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tabRatio="522"/>
  </bookViews>
  <sheets>
    <sheet name="приложение" sheetId="1" r:id="rId1"/>
  </sheets>
  <calcPr calcId="145621"/>
</workbook>
</file>

<file path=xl/calcChain.xml><?xml version="1.0" encoding="utf-8"?>
<calcChain xmlns="http://schemas.openxmlformats.org/spreadsheetml/2006/main">
  <c r="E27" i="1" l="1"/>
  <c r="D27" i="1"/>
  <c r="C27" i="1"/>
  <c r="C21" i="1"/>
  <c r="D21" i="1"/>
  <c r="E21" i="1"/>
  <c r="F21" i="1"/>
  <c r="I20" i="1"/>
  <c r="C20" i="1"/>
  <c r="C17" i="1"/>
  <c r="I17" i="1" l="1"/>
  <c r="I18" i="1"/>
  <c r="I19" i="1"/>
  <c r="I16" i="1"/>
  <c r="F27" i="1" l="1"/>
</calcChain>
</file>

<file path=xl/sharedStrings.xml><?xml version="1.0" encoding="utf-8"?>
<sst xmlns="http://schemas.openxmlformats.org/spreadsheetml/2006/main" count="27" uniqueCount="26">
  <si>
    <t>Приложение N 8</t>
  </si>
  <si>
    <t>к Муниципальной программе</t>
  </si>
  <si>
    <t>"Формирование современной городской среды</t>
  </si>
  <si>
    <t>АДРЕСНЫЙ ПЕРЕЧЕНЬ</t>
  </si>
  <si>
    <t>ОБЩЕСТВЕННЫХ ТЕРРИТОРИЙ ГОРОДСКОГО ОКРУГА ТОЛЬЯТТИ,</t>
  </si>
  <si>
    <t>Таблица N 1 (2019 год)</t>
  </si>
  <si>
    <t>N п/п</t>
  </si>
  <si>
    <t>Бульвар Гая (зона отдыха)</t>
  </si>
  <si>
    <t>Буферная зона лесного массива (вдоль ул.Баныкина и ул.Родины от Соцгорода до Портпоселка)</t>
  </si>
  <si>
    <t>Итальянский сквер</t>
  </si>
  <si>
    <t>Адрес объекта</t>
  </si>
  <si>
    <t>Набережная Комсомольского района (в т.ч. благоустройство смотровой площадки набережной Комсомольского района)</t>
  </si>
  <si>
    <t>на 2018 - 2024 годы"</t>
  </si>
  <si>
    <t>б-р Кулибина, 2а</t>
  </si>
  <si>
    <t>б-р 50 лет Октября, 24, 24а</t>
  </si>
  <si>
    <t>б-р Цветной, 25</t>
  </si>
  <si>
    <t>Итого</t>
  </si>
  <si>
    <t>Итого по мероприятию</t>
  </si>
  <si>
    <t>Объем финансирования, тыс. руб.</t>
  </si>
  <si>
    <t>Общественные территории, подлежащие благоустройству только за счет местного бюджета</t>
  </si>
  <si>
    <t>Всего</t>
  </si>
  <si>
    <t>Местный бюджет</t>
  </si>
  <si>
    <t>Областной бюджет</t>
  </si>
  <si>
    <t>Федеральный бюджет</t>
  </si>
  <si>
    <t>ПОДЛЕЖАЩИХ БЛАГОУСТРОЙСТВУ С НЕОБХОДИМЫМ ФИНАНСИРОВАНИЕМ</t>
  </si>
  <si>
    <t>Территория стадиона в мкр. Федоровка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</si>
</sst>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zoomScale="90" zoomScaleNormal="90" workbookViewId="0">
      <selection activeCell="M18" sqref="M18"/>
    </sheetView>
  </sheetViews>
  <sheetFormatPr defaultRowHeight="15.75" x14ac:dyDescent="0.25"/>
  <cols>
    <col min="1" max="1" width="4.85546875" style="2" customWidth="1"/>
    <col min="2" max="2" width="54.140625" style="2" customWidth="1"/>
    <col min="3" max="3" width="8.5703125" style="2" customWidth="1"/>
    <col min="4" max="4" width="9.140625" style="2"/>
    <col min="5" max="5" width="9.7109375" style="2" customWidth="1"/>
    <col min="6" max="16384" width="9.140625" style="2"/>
  </cols>
  <sheetData>
    <row r="1" spans="1:9" x14ac:dyDescent="0.25">
      <c r="A1" s="58" t="s">
        <v>0</v>
      </c>
      <c r="B1" s="58"/>
      <c r="C1" s="58"/>
      <c r="D1" s="58"/>
      <c r="E1" s="58"/>
      <c r="F1" s="58"/>
    </row>
    <row r="2" spans="1:9" x14ac:dyDescent="0.25">
      <c r="A2" s="58" t="s">
        <v>1</v>
      </c>
      <c r="B2" s="58"/>
      <c r="C2" s="58"/>
      <c r="D2" s="58"/>
      <c r="E2" s="58"/>
      <c r="F2" s="58"/>
    </row>
    <row r="3" spans="1:9" x14ac:dyDescent="0.25">
      <c r="A3" s="58" t="s">
        <v>2</v>
      </c>
      <c r="B3" s="58"/>
      <c r="C3" s="58"/>
      <c r="D3" s="58"/>
      <c r="E3" s="58"/>
      <c r="F3" s="58"/>
    </row>
    <row r="4" spans="1:9" x14ac:dyDescent="0.25">
      <c r="A4" s="58" t="s">
        <v>12</v>
      </c>
      <c r="B4" s="58"/>
      <c r="C4" s="58"/>
      <c r="D4" s="58"/>
      <c r="E4" s="58"/>
      <c r="F4" s="58"/>
    </row>
    <row r="5" spans="1:9" x14ac:dyDescent="0.25">
      <c r="A5" s="3"/>
    </row>
    <row r="6" spans="1:9" x14ac:dyDescent="0.25">
      <c r="A6" s="59" t="s">
        <v>3</v>
      </c>
      <c r="B6" s="59"/>
      <c r="C6" s="59"/>
      <c r="D6" s="59"/>
      <c r="E6" s="59"/>
      <c r="F6" s="59"/>
    </row>
    <row r="7" spans="1:9" x14ac:dyDescent="0.25">
      <c r="A7" s="59" t="s">
        <v>4</v>
      </c>
      <c r="B7" s="59"/>
      <c r="C7" s="59"/>
      <c r="D7" s="59"/>
      <c r="E7" s="59"/>
      <c r="F7" s="59"/>
    </row>
    <row r="8" spans="1:9" x14ac:dyDescent="0.25">
      <c r="A8" s="59" t="s">
        <v>24</v>
      </c>
      <c r="B8" s="59"/>
      <c r="C8" s="59"/>
      <c r="D8" s="59"/>
      <c r="E8" s="59"/>
      <c r="F8" s="59"/>
    </row>
    <row r="9" spans="1:9" x14ac:dyDescent="0.25">
      <c r="A9" s="1"/>
    </row>
    <row r="10" spans="1:9" x14ac:dyDescent="0.25">
      <c r="A10" s="3"/>
    </row>
    <row r="11" spans="1:9" x14ac:dyDescent="0.25">
      <c r="A11" s="58" t="s">
        <v>5</v>
      </c>
      <c r="B11" s="58"/>
      <c r="C11" s="58"/>
      <c r="D11" s="58"/>
      <c r="E11" s="58"/>
      <c r="F11" s="58"/>
    </row>
    <row r="12" spans="1:9" ht="16.5" thickBot="1" x14ac:dyDescent="0.3">
      <c r="A12" s="3"/>
    </row>
    <row r="13" spans="1:9" ht="33" customHeight="1" x14ac:dyDescent="0.25">
      <c r="A13" s="53" t="s">
        <v>6</v>
      </c>
      <c r="B13" s="51" t="s">
        <v>10</v>
      </c>
      <c r="C13" s="49" t="s">
        <v>18</v>
      </c>
      <c r="D13" s="49"/>
      <c r="E13" s="49"/>
      <c r="F13" s="50"/>
    </row>
    <row r="14" spans="1:9" ht="50.25" customHeight="1" thickBot="1" x14ac:dyDescent="0.3">
      <c r="A14" s="54"/>
      <c r="B14" s="52"/>
      <c r="C14" s="19" t="s">
        <v>20</v>
      </c>
      <c r="D14" s="19" t="s">
        <v>21</v>
      </c>
      <c r="E14" s="19" t="s">
        <v>22</v>
      </c>
      <c r="F14" s="20" t="s">
        <v>23</v>
      </c>
    </row>
    <row r="15" spans="1:9" ht="16.5" thickBot="1" x14ac:dyDescent="0.3">
      <c r="A15" s="21">
        <v>1</v>
      </c>
      <c r="B15" s="22">
        <v>2</v>
      </c>
      <c r="C15" s="23">
        <v>3</v>
      </c>
      <c r="D15" s="23">
        <v>4</v>
      </c>
      <c r="E15" s="23">
        <v>5</v>
      </c>
      <c r="F15" s="24">
        <v>6</v>
      </c>
    </row>
    <row r="16" spans="1:9" ht="18.75" customHeight="1" x14ac:dyDescent="0.25">
      <c r="A16" s="25">
        <v>1</v>
      </c>
      <c r="B16" s="26" t="s">
        <v>7</v>
      </c>
      <c r="C16" s="37">
        <v>60839</v>
      </c>
      <c r="D16" s="27">
        <v>3042</v>
      </c>
      <c r="E16" s="27">
        <v>8092</v>
      </c>
      <c r="F16" s="33">
        <v>49705</v>
      </c>
      <c r="I16" s="2">
        <f>D16+E16+F16</f>
        <v>60839</v>
      </c>
    </row>
    <row r="17" spans="1:9" ht="33.75" customHeight="1" x14ac:dyDescent="0.25">
      <c r="A17" s="15">
        <v>2</v>
      </c>
      <c r="B17" s="8" t="s">
        <v>8</v>
      </c>
      <c r="C17" s="10">
        <f>D17+E17+F17</f>
        <v>33849</v>
      </c>
      <c r="D17" s="6">
        <v>1692</v>
      </c>
      <c r="E17" s="6">
        <v>4502</v>
      </c>
      <c r="F17" s="14">
        <v>27655</v>
      </c>
      <c r="I17" s="2">
        <f t="shared" ref="I17:I20" si="0">D17+E17+F17</f>
        <v>33849</v>
      </c>
    </row>
    <row r="18" spans="1:9" ht="21" customHeight="1" x14ac:dyDescent="0.25">
      <c r="A18" s="16">
        <v>3</v>
      </c>
      <c r="B18" s="8" t="s">
        <v>9</v>
      </c>
      <c r="C18" s="10">
        <v>61474</v>
      </c>
      <c r="D18" s="6">
        <v>3074</v>
      </c>
      <c r="E18" s="6">
        <v>8176</v>
      </c>
      <c r="F18" s="14">
        <v>50224</v>
      </c>
      <c r="I18" s="2">
        <f t="shared" si="0"/>
        <v>61474</v>
      </c>
    </row>
    <row r="19" spans="1:9" ht="51.75" customHeight="1" x14ac:dyDescent="0.25">
      <c r="A19" s="38">
        <v>4</v>
      </c>
      <c r="B19" s="39" t="s">
        <v>11</v>
      </c>
      <c r="C19" s="40">
        <v>10356</v>
      </c>
      <c r="D19" s="41">
        <v>518</v>
      </c>
      <c r="E19" s="41">
        <v>1377</v>
      </c>
      <c r="F19" s="42">
        <v>8461</v>
      </c>
      <c r="I19" s="2">
        <f t="shared" si="0"/>
        <v>10356</v>
      </c>
    </row>
    <row r="20" spans="1:9" ht="51.75" customHeight="1" thickBot="1" x14ac:dyDescent="0.3">
      <c r="A20" s="28">
        <v>5</v>
      </c>
      <c r="B20" s="29" t="s">
        <v>25</v>
      </c>
      <c r="C20" s="35">
        <f>D20+E20+F20</f>
        <v>7349</v>
      </c>
      <c r="D20" s="17">
        <v>368</v>
      </c>
      <c r="E20" s="17">
        <v>977</v>
      </c>
      <c r="F20" s="18">
        <v>6004</v>
      </c>
      <c r="I20" s="2">
        <f t="shared" si="0"/>
        <v>7349</v>
      </c>
    </row>
    <row r="21" spans="1:9" ht="24.75" customHeight="1" thickBot="1" x14ac:dyDescent="0.3">
      <c r="A21" s="45" t="s">
        <v>16</v>
      </c>
      <c r="B21" s="46"/>
      <c r="C21" s="36">
        <f>D21+E21+F21</f>
        <v>173867</v>
      </c>
      <c r="D21" s="43">
        <f>SUM(D16:D20)</f>
        <v>8694</v>
      </c>
      <c r="E21" s="43">
        <f>SUM(E16:E20)</f>
        <v>23124</v>
      </c>
      <c r="F21" s="44">
        <f>SUM(F16:F20)</f>
        <v>142049</v>
      </c>
    </row>
    <row r="22" spans="1:9" ht="27" customHeight="1" thickBot="1" x14ac:dyDescent="0.3">
      <c r="A22" s="55" t="s">
        <v>19</v>
      </c>
      <c r="B22" s="56"/>
      <c r="C22" s="56"/>
      <c r="D22" s="56"/>
      <c r="E22" s="56"/>
      <c r="F22" s="57"/>
    </row>
    <row r="23" spans="1:9" ht="19.5" customHeight="1" x14ac:dyDescent="0.25">
      <c r="A23" s="31">
        <v>5</v>
      </c>
      <c r="B23" s="32" t="s">
        <v>13</v>
      </c>
      <c r="C23" s="27">
        <v>476</v>
      </c>
      <c r="D23" s="27">
        <v>476</v>
      </c>
      <c r="E23" s="27">
        <v>0</v>
      </c>
      <c r="F23" s="33">
        <v>0</v>
      </c>
    </row>
    <row r="24" spans="1:9" ht="19.5" customHeight="1" x14ac:dyDescent="0.25">
      <c r="A24" s="15">
        <v>6</v>
      </c>
      <c r="B24" s="9" t="s">
        <v>14</v>
      </c>
      <c r="C24" s="10">
        <v>2386</v>
      </c>
      <c r="D24" s="6">
        <v>2386</v>
      </c>
      <c r="E24" s="6">
        <v>0</v>
      </c>
      <c r="F24" s="14">
        <v>0</v>
      </c>
    </row>
    <row r="25" spans="1:9" ht="19.5" customHeight="1" thickBot="1" x14ac:dyDescent="0.3">
      <c r="A25" s="28">
        <v>7</v>
      </c>
      <c r="B25" s="34" t="s">
        <v>15</v>
      </c>
      <c r="C25" s="35">
        <v>2900</v>
      </c>
      <c r="D25" s="17">
        <v>2900</v>
      </c>
      <c r="E25" s="17">
        <v>0</v>
      </c>
      <c r="F25" s="18">
        <v>0</v>
      </c>
    </row>
    <row r="26" spans="1:9" ht="22.5" customHeight="1" thickBot="1" x14ac:dyDescent="0.3">
      <c r="A26" s="47" t="s">
        <v>16</v>
      </c>
      <c r="B26" s="48"/>
      <c r="C26" s="30">
        <v>5762</v>
      </c>
      <c r="D26" s="30">
        <v>5762</v>
      </c>
      <c r="E26" s="23">
        <v>0</v>
      </c>
      <c r="F26" s="24">
        <v>0</v>
      </c>
    </row>
    <row r="27" spans="1:9" ht="22.5" customHeight="1" thickBot="1" x14ac:dyDescent="0.3">
      <c r="A27" s="45" t="s">
        <v>17</v>
      </c>
      <c r="B27" s="46"/>
      <c r="C27" s="36">
        <f>C26+C21</f>
        <v>179629</v>
      </c>
      <c r="D27" s="36">
        <f>D26+D21</f>
        <v>14456</v>
      </c>
      <c r="E27" s="36">
        <f>E26+E21</f>
        <v>23124</v>
      </c>
      <c r="F27" s="36">
        <f t="shared" ref="F27" si="1">F26+F21</f>
        <v>142049</v>
      </c>
    </row>
    <row r="28" spans="1:9" ht="22.5" customHeight="1" x14ac:dyDescent="0.25">
      <c r="A28" s="11"/>
      <c r="B28" s="11"/>
      <c r="C28" s="12"/>
      <c r="D28" s="12"/>
      <c r="E28" s="7"/>
      <c r="F28" s="7"/>
    </row>
    <row r="29" spans="1:9" x14ac:dyDescent="0.25">
      <c r="B29" s="5"/>
      <c r="C29" s="13"/>
      <c r="D29" s="13"/>
      <c r="E29" s="13"/>
    </row>
    <row r="30" spans="1:9" x14ac:dyDescent="0.25">
      <c r="B30" s="4"/>
    </row>
    <row r="31" spans="1:9" x14ac:dyDescent="0.25">
      <c r="B31" s="4"/>
    </row>
  </sheetData>
  <mergeCells count="15">
    <mergeCell ref="A11:F11"/>
    <mergeCell ref="A1:F1"/>
    <mergeCell ref="A2:F2"/>
    <mergeCell ref="A3:F3"/>
    <mergeCell ref="A4:F4"/>
    <mergeCell ref="A6:F6"/>
    <mergeCell ref="A7:F7"/>
    <mergeCell ref="A8:F8"/>
    <mergeCell ref="A21:B21"/>
    <mergeCell ref="A26:B26"/>
    <mergeCell ref="A27:B27"/>
    <mergeCell ref="C13:F13"/>
    <mergeCell ref="B13:B14"/>
    <mergeCell ref="A13:A14"/>
    <mergeCell ref="A22:F22"/>
  </mergeCells>
  <printOptions horizontalCentered="1"/>
  <pageMargins left="0.43307086614173229" right="0.51181102362204722" top="1.3779527559055118" bottom="0.74803149606299213" header="0.43307086614173229" footer="0.31496062992125984"/>
  <pageSetup paperSize="9" scale="97" firstPageNumber="4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2019-09-17T07:29:03Z</cp:lastPrinted>
  <dcterms:created xsi:type="dcterms:W3CDTF">2019-03-11T11:47:31Z</dcterms:created>
  <dcterms:modified xsi:type="dcterms:W3CDTF">2019-09-17T07:30:06Z</dcterms:modified>
</cp:coreProperties>
</file>