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Сценарий вс" sheetId="1" r:id="rId1"/>
  </sheets>
  <definedNames/>
  <calcPr fullCalcOnLoad="1"/>
</workbook>
</file>

<file path=xl/sharedStrings.xml><?xml version="1.0" encoding="utf-8"?>
<sst xmlns="http://schemas.openxmlformats.org/spreadsheetml/2006/main" count="85" uniqueCount="62">
  <si>
    <t>Примечание</t>
  </si>
  <si>
    <t>Наименование</t>
  </si>
  <si>
    <t>Сценарный план организации и проведения финального этапа 
Чемпионата России RRC и Кубка России LADA Granta Cup</t>
  </si>
  <si>
    <t>Время начала</t>
  </si>
  <si>
    <t>Продолжительность</t>
  </si>
  <si>
    <t>Время окончания</t>
  </si>
  <si>
    <t>Ответственный</t>
  </si>
  <si>
    <t>Воскресенье, 29 сентября</t>
  </si>
  <si>
    <t>Концерт</t>
  </si>
  <si>
    <t>ПРОЕКТ</t>
  </si>
  <si>
    <t>ВОСХОД</t>
  </si>
  <si>
    <t>ИНСПЕКЦИЯ ТРАССЫ</t>
  </si>
  <si>
    <t>Все зачётные группы</t>
  </si>
  <si>
    <t>Медицинский осмотр</t>
  </si>
  <si>
    <t>ЛАДА</t>
  </si>
  <si>
    <t>Разминка 1</t>
  </si>
  <si>
    <t>Объединённый 1600</t>
  </si>
  <si>
    <t>Разминка</t>
  </si>
  <si>
    <t>Объединённый 2000</t>
  </si>
  <si>
    <t>Разминка 2</t>
  </si>
  <si>
    <t>15 минутная готовность</t>
  </si>
  <si>
    <t>Гонка 2</t>
  </si>
  <si>
    <t>Церемония подиума</t>
  </si>
  <si>
    <t>ПЕРЕРЫВ</t>
  </si>
  <si>
    <t>ЗАХОД</t>
  </si>
  <si>
    <t>Денисов Г.</t>
  </si>
  <si>
    <t>открытие трассы в районе ул. Ст. Разина</t>
  </si>
  <si>
    <t>открытие трассы в районе Веги</t>
  </si>
  <si>
    <t>Марафонский забег</t>
  </si>
  <si>
    <t>Выезд автомобилей на старт для церемонии открытия</t>
  </si>
  <si>
    <t>Остудин М.</t>
  </si>
  <si>
    <t>Денисов, Примак</t>
  </si>
  <si>
    <t>Возврат VIP гостей после церемонии открытия в VIP зону</t>
  </si>
  <si>
    <t>Перекрытие трассы</t>
  </si>
  <si>
    <t>открытие трассы в районе старт-финиша</t>
  </si>
  <si>
    <t>до Веги о братно через пит-лайн</t>
  </si>
  <si>
    <t>17.00</t>
  </si>
  <si>
    <t>Выход и выезд на трассу участников марафона из автобусного депо в зону старт-финиша</t>
  </si>
  <si>
    <t>Речь мэра</t>
  </si>
  <si>
    <t>Речь представителя Renault</t>
  </si>
  <si>
    <t>Официальная процедура подписывания флага</t>
  </si>
  <si>
    <t>Переход группы поддержки и участников забега в палатку в зоне трибун у старт-финиша</t>
  </si>
  <si>
    <t>выезд из паддока, расстановка на старт-финише</t>
  </si>
  <si>
    <t>Сагеев А., Скачков В.</t>
  </si>
  <si>
    <t>Речь губернатора, мэра и президента АВТОВАЗа</t>
  </si>
  <si>
    <t>Выезд автобусов с представителясми СМИ и переодетыми гостями из VIP зоны на старт-финиш</t>
  </si>
  <si>
    <t>Денисов Г., Примак В.В., Пахноцкая О.</t>
  </si>
  <si>
    <t>Остудин М .</t>
  </si>
  <si>
    <t>Старостина А., Сагеев А.</t>
  </si>
  <si>
    <t>Питерцев С., Лысов А.Н., Панков О.</t>
  </si>
  <si>
    <t>17.01</t>
  </si>
  <si>
    <t xml:space="preserve">Пресс-конференция </t>
  </si>
  <si>
    <t>Вега, 3 этаж</t>
  </si>
  <si>
    <t>Пахноцкая О.</t>
  </si>
  <si>
    <t>Полное открытие трассы</t>
  </si>
  <si>
    <t>Петров, Денисов</t>
  </si>
  <si>
    <t>Вехова Е.</t>
  </si>
  <si>
    <t>Речь руководителя от АВТОВАЗа и участников забега</t>
  </si>
  <si>
    <t>Возврат автомобилей в паддок через пит-лайн</t>
  </si>
  <si>
    <t>Церемония открытия соревнований Чемпионата и Кубка России по автомобильным гонкам</t>
  </si>
  <si>
    <t>Питерцев С., Остудин М.</t>
  </si>
  <si>
    <t>Питерцев С.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</si>
</sst>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_р_._-;\-* #,##0_р_._-;_-* &quot;-&quot;??_р_._-;_-@_-"/>
    <numFmt numFmtId="171" formatCode="#,##0.00_ ;\-#,##0.00\ "/>
    <numFmt numFmtId="172" formatCode="#,##0.00_р_."/>
    <numFmt numFmtId="173" formatCode="h:m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 wrapText="1"/>
    </xf>
    <xf numFmtId="173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20" fontId="0" fillId="0" borderId="10" xfId="0" applyNumberFormat="1" applyFill="1" applyBorder="1" applyAlignment="1">
      <alignment horizontal="center" vertical="center" wrapText="1"/>
    </xf>
    <xf numFmtId="20" fontId="31" fillId="0" borderId="10" xfId="0" applyNumberFormat="1" applyFont="1" applyBorder="1" applyAlignment="1">
      <alignment horizontal="center" vertical="center" wrapText="1"/>
    </xf>
    <xf numFmtId="20" fontId="31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0" fontId="0" fillId="0" borderId="10" xfId="0" applyNumberFormat="1" applyFont="1" applyBorder="1" applyAlignment="1">
      <alignment horizontal="center" vertical="center" wrapText="1"/>
    </xf>
    <xf numFmtId="20" fontId="0" fillId="34" borderId="10" xfId="0" applyNumberFormat="1" applyFill="1" applyBorder="1" applyAlignment="1">
      <alignment horizontal="center" vertical="center" wrapText="1"/>
    </xf>
    <xf numFmtId="173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20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20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1</xdr:row>
      <xdr:rowOff>238125</xdr:rowOff>
    </xdr:from>
    <xdr:to>
      <xdr:col>5</xdr:col>
      <xdr:colOff>895350</xdr:colOff>
      <xdr:row>1</xdr:row>
      <xdr:rowOff>942975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38150"/>
          <a:ext cx="590550" cy="704850"/>
        </a:xfrm>
        <a:prstGeom prst="rect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333375</xdr:colOff>
      <xdr:row>1</xdr:row>
      <xdr:rowOff>228600</xdr:rowOff>
    </xdr:from>
    <xdr:to>
      <xdr:col>1</xdr:col>
      <xdr:colOff>571500</xdr:colOff>
      <xdr:row>1</xdr:row>
      <xdr:rowOff>723900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8625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</xdr:row>
      <xdr:rowOff>781050</xdr:rowOff>
    </xdr:from>
    <xdr:to>
      <xdr:col>1</xdr:col>
      <xdr:colOff>571500</xdr:colOff>
      <xdr:row>1</xdr:row>
      <xdr:rowOff>1057275</xdr:rowOff>
    </xdr:to>
    <xdr:pic>
      <xdr:nvPicPr>
        <xdr:cNvPr id="3" name="Рисунок 3" descr="http://www.raf-rrc.ru/files/news/600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981075"/>
          <a:ext cx="781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00390625" style="4" bestFit="1" customWidth="1"/>
    <col min="2" max="2" width="11.140625" style="4" bestFit="1" customWidth="1"/>
    <col min="3" max="3" width="10.421875" style="4" bestFit="1" customWidth="1"/>
    <col min="4" max="4" width="46.00390625" style="3" customWidth="1"/>
    <col min="5" max="5" width="26.00390625" style="3" customWidth="1"/>
    <col min="6" max="6" width="16.7109375" style="5" customWidth="1"/>
    <col min="7" max="16384" width="9.140625" style="3" customWidth="1"/>
  </cols>
  <sheetData>
    <row r="1" spans="1:6" ht="15.75">
      <c r="A1" s="34"/>
      <c r="B1" s="34"/>
      <c r="C1" s="34"/>
      <c r="D1" s="34"/>
      <c r="E1" s="34"/>
      <c r="F1" s="34"/>
    </row>
    <row r="2" spans="1:7" ht="95.25" customHeight="1">
      <c r="A2" s="33" t="s">
        <v>2</v>
      </c>
      <c r="B2" s="33"/>
      <c r="C2" s="33"/>
      <c r="D2" s="33"/>
      <c r="E2" s="33"/>
      <c r="F2" s="33"/>
      <c r="G2" s="2"/>
    </row>
    <row r="3" spans="1:6" ht="15.75">
      <c r="A3" s="34" t="s">
        <v>9</v>
      </c>
      <c r="B3" s="34"/>
      <c r="C3" s="34"/>
      <c r="D3" s="34"/>
      <c r="E3" s="34"/>
      <c r="F3" s="34"/>
    </row>
    <row r="4" spans="1:6" ht="15.75">
      <c r="A4" s="32"/>
      <c r="B4" s="32"/>
      <c r="C4" s="32"/>
      <c r="D4" s="32"/>
      <c r="E4" s="32"/>
      <c r="F4" s="32"/>
    </row>
    <row r="5" spans="1:6" ht="15.75">
      <c r="A5" s="33" t="s">
        <v>7</v>
      </c>
      <c r="B5" s="33"/>
      <c r="C5" s="33"/>
      <c r="D5" s="33"/>
      <c r="E5" s="33"/>
      <c r="F5" s="33"/>
    </row>
    <row r="6" spans="1:6" ht="47.25">
      <c r="A6" s="9" t="s">
        <v>3</v>
      </c>
      <c r="B6" s="9" t="s">
        <v>4</v>
      </c>
      <c r="C6" s="9" t="s">
        <v>5</v>
      </c>
      <c r="D6" s="8" t="s">
        <v>1</v>
      </c>
      <c r="E6" s="8" t="s">
        <v>0</v>
      </c>
      <c r="F6" s="8" t="s">
        <v>6</v>
      </c>
    </row>
    <row r="7" spans="1:6" ht="15.75">
      <c r="A7" s="10">
        <v>0.27847222222222223</v>
      </c>
      <c r="B7" s="11"/>
      <c r="C7" s="11"/>
      <c r="D7" s="11"/>
      <c r="E7" s="11" t="s">
        <v>10</v>
      </c>
      <c r="F7" s="1"/>
    </row>
    <row r="8" spans="1:6" ht="15.75">
      <c r="A8" s="12">
        <v>0.3333333333333333</v>
      </c>
      <c r="B8" s="12">
        <v>0.3541666666666667</v>
      </c>
      <c r="C8" s="13">
        <f aca="true" t="shared" si="0" ref="C8:C14">B8-A8</f>
        <v>0.02083333333333337</v>
      </c>
      <c r="D8" s="7" t="s">
        <v>33</v>
      </c>
      <c r="E8" s="7"/>
      <c r="F8" s="1"/>
    </row>
    <row r="9" spans="1:6" ht="15.75">
      <c r="A9" s="12">
        <v>0.3541666666666667</v>
      </c>
      <c r="B9" s="12">
        <v>0.375</v>
      </c>
      <c r="C9" s="13">
        <f t="shared" si="0"/>
        <v>0.020833333333333315</v>
      </c>
      <c r="D9" s="7" t="s">
        <v>11</v>
      </c>
      <c r="E9" s="7"/>
      <c r="F9" s="1"/>
    </row>
    <row r="10" spans="1:6" ht="15.75">
      <c r="A10" s="14">
        <v>0.375</v>
      </c>
      <c r="B10" s="14">
        <v>0.6145833333333334</v>
      </c>
      <c r="C10" s="13">
        <f t="shared" si="0"/>
        <v>0.23958333333333337</v>
      </c>
      <c r="D10" s="1" t="s">
        <v>12</v>
      </c>
      <c r="E10" s="1" t="s">
        <v>13</v>
      </c>
      <c r="F10" s="1"/>
    </row>
    <row r="11" spans="1:6" ht="15.75">
      <c r="A11" s="15">
        <v>0.4166666666666667</v>
      </c>
      <c r="B11" s="16">
        <v>0.4270833333333333</v>
      </c>
      <c r="C11" s="17">
        <f t="shared" si="0"/>
        <v>0.01041666666666663</v>
      </c>
      <c r="D11" s="6" t="s">
        <v>14</v>
      </c>
      <c r="E11" s="6" t="s">
        <v>15</v>
      </c>
      <c r="F11" s="6"/>
    </row>
    <row r="12" spans="1:6" ht="15.75">
      <c r="A12" s="18">
        <v>0.43402777777777773</v>
      </c>
      <c r="B12" s="18">
        <v>0.44097222222222227</v>
      </c>
      <c r="C12" s="17">
        <f t="shared" si="0"/>
        <v>0.006944444444444531</v>
      </c>
      <c r="D12" s="19" t="s">
        <v>16</v>
      </c>
      <c r="E12" s="6" t="s">
        <v>17</v>
      </c>
      <c r="F12" s="1"/>
    </row>
    <row r="13" spans="1:6" ht="15.75">
      <c r="A13" s="18">
        <v>0.4513888888888889</v>
      </c>
      <c r="B13" s="18">
        <v>0.4583333333333333</v>
      </c>
      <c r="C13" s="17">
        <f t="shared" si="0"/>
        <v>0.00694444444444442</v>
      </c>
      <c r="D13" s="19" t="s">
        <v>18</v>
      </c>
      <c r="E13" s="19" t="s">
        <v>17</v>
      </c>
      <c r="F13" s="1"/>
    </row>
    <row r="14" spans="1:6" ht="15.75">
      <c r="A14" s="18">
        <v>0.46875</v>
      </c>
      <c r="B14" s="18">
        <v>0.4791666666666667</v>
      </c>
      <c r="C14" s="17">
        <f t="shared" si="0"/>
        <v>0.010416666666666685</v>
      </c>
      <c r="D14" s="19" t="s">
        <v>14</v>
      </c>
      <c r="E14" s="19" t="s">
        <v>19</v>
      </c>
      <c r="F14" s="1"/>
    </row>
    <row r="15" spans="1:6" ht="15.75">
      <c r="A15" s="20">
        <v>0.4895833333333333</v>
      </c>
      <c r="B15" s="20"/>
      <c r="C15" s="21"/>
      <c r="D15" s="22" t="s">
        <v>16</v>
      </c>
      <c r="E15" s="22" t="s">
        <v>20</v>
      </c>
      <c r="F15" s="1"/>
    </row>
    <row r="16" spans="1:6" ht="15.75">
      <c r="A16" s="18">
        <v>0.5</v>
      </c>
      <c r="B16" s="18">
        <v>0.5208333333333334</v>
      </c>
      <c r="C16" s="17">
        <f aca="true" t="shared" si="1" ref="C16:C30">B16-A16</f>
        <v>0.02083333333333337</v>
      </c>
      <c r="D16" s="19" t="s">
        <v>16</v>
      </c>
      <c r="E16" s="19" t="s">
        <v>21</v>
      </c>
      <c r="F16" s="1"/>
    </row>
    <row r="17" spans="1:6" ht="30">
      <c r="A17" s="23">
        <v>0.5208333333333334</v>
      </c>
      <c r="B17" s="23">
        <v>0.53125</v>
      </c>
      <c r="C17" s="21">
        <f t="shared" si="1"/>
        <v>0.01041666666666663</v>
      </c>
      <c r="D17" s="22" t="s">
        <v>16</v>
      </c>
      <c r="E17" s="22" t="s">
        <v>22</v>
      </c>
      <c r="F17" s="1" t="s">
        <v>48</v>
      </c>
    </row>
    <row r="18" spans="1:6" ht="15.75">
      <c r="A18" s="24">
        <v>0.53125</v>
      </c>
      <c r="B18" s="24">
        <v>0.5729166666666666</v>
      </c>
      <c r="C18" s="25">
        <f t="shared" si="1"/>
        <v>0.04166666666666663</v>
      </c>
      <c r="D18" s="26"/>
      <c r="E18" s="26" t="s">
        <v>23</v>
      </c>
      <c r="F18" s="1"/>
    </row>
    <row r="19" spans="1:6" ht="30">
      <c r="A19" s="24">
        <v>0.5277777777777778</v>
      </c>
      <c r="B19" s="24">
        <v>0.53125</v>
      </c>
      <c r="C19" s="25">
        <f t="shared" si="1"/>
        <v>0.00347222222222221</v>
      </c>
      <c r="D19" s="26" t="s">
        <v>37</v>
      </c>
      <c r="E19" s="26" t="s">
        <v>26</v>
      </c>
      <c r="F19" s="1" t="s">
        <v>25</v>
      </c>
    </row>
    <row r="20" spans="1:6" ht="45">
      <c r="A20" s="24">
        <v>0.5277777777777778</v>
      </c>
      <c r="B20" s="24">
        <v>0.53125</v>
      </c>
      <c r="C20" s="25">
        <f t="shared" si="1"/>
        <v>0.00347222222222221</v>
      </c>
      <c r="D20" s="26" t="s">
        <v>45</v>
      </c>
      <c r="E20" s="26" t="s">
        <v>27</v>
      </c>
      <c r="F20" s="1" t="s">
        <v>46</v>
      </c>
    </row>
    <row r="21" spans="1:6" ht="45">
      <c r="A21" s="24">
        <v>0.53125</v>
      </c>
      <c r="B21" s="24">
        <v>0.5381944444444444</v>
      </c>
      <c r="C21" s="25">
        <f t="shared" si="1"/>
        <v>0.00694444444444442</v>
      </c>
      <c r="D21" s="31" t="s">
        <v>28</v>
      </c>
      <c r="E21" s="26" t="s">
        <v>35</v>
      </c>
      <c r="F21" s="1" t="s">
        <v>49</v>
      </c>
    </row>
    <row r="22" spans="1:6" ht="15.75">
      <c r="A22" s="24">
        <v>0.5381944444444444</v>
      </c>
      <c r="B22" s="24">
        <v>0.5416666666666666</v>
      </c>
      <c r="C22" s="25">
        <f>B22-A22</f>
        <v>0.00347222222222221</v>
      </c>
      <c r="D22" s="26" t="s">
        <v>38</v>
      </c>
      <c r="E22" s="26"/>
      <c r="F22" s="1" t="s">
        <v>61</v>
      </c>
    </row>
    <row r="23" spans="1:6" ht="15.75">
      <c r="A23" s="24">
        <v>0.5416666666666666</v>
      </c>
      <c r="B23" s="24">
        <v>0.545138888888889</v>
      </c>
      <c r="C23" s="25">
        <f>B23-A23</f>
        <v>0.003472222222222321</v>
      </c>
      <c r="D23" s="26" t="s">
        <v>39</v>
      </c>
      <c r="E23" s="26"/>
      <c r="F23" s="1" t="s">
        <v>61</v>
      </c>
    </row>
    <row r="24" spans="1:6" ht="30">
      <c r="A24" s="24">
        <v>0.545138888888889</v>
      </c>
      <c r="B24" s="24">
        <v>0.548611111111111</v>
      </c>
      <c r="C24" s="25">
        <f>B24-A24</f>
        <v>0.003472222222222099</v>
      </c>
      <c r="D24" s="26" t="s">
        <v>57</v>
      </c>
      <c r="E24" s="26"/>
      <c r="F24" s="1" t="s">
        <v>61</v>
      </c>
    </row>
    <row r="25" spans="1:6" ht="15.75">
      <c r="A25" s="24">
        <v>0.548611111111111</v>
      </c>
      <c r="B25" s="24">
        <v>0.5520833333333334</v>
      </c>
      <c r="C25" s="25">
        <f>B25-A25</f>
        <v>0.003472222222222321</v>
      </c>
      <c r="D25" s="26" t="s">
        <v>40</v>
      </c>
      <c r="E25" s="26"/>
      <c r="F25" s="1" t="s">
        <v>61</v>
      </c>
    </row>
    <row r="26" spans="1:6" ht="30">
      <c r="A26" s="24">
        <v>0.5520833333333334</v>
      </c>
      <c r="B26" s="24">
        <v>0.5555555555555556</v>
      </c>
      <c r="C26" s="25">
        <f>B26-A26</f>
        <v>0.00347222222222221</v>
      </c>
      <c r="D26" s="26" t="s">
        <v>41</v>
      </c>
      <c r="E26" s="26" t="s">
        <v>34</v>
      </c>
      <c r="F26" s="1" t="s">
        <v>47</v>
      </c>
    </row>
    <row r="27" spans="1:6" ht="45">
      <c r="A27" s="24">
        <v>0.5555555555555556</v>
      </c>
      <c r="B27" s="24">
        <v>0.5590277777777778</v>
      </c>
      <c r="C27" s="25">
        <f t="shared" si="1"/>
        <v>0.00347222222222221</v>
      </c>
      <c r="D27" s="26" t="s">
        <v>29</v>
      </c>
      <c r="E27" s="26" t="s">
        <v>42</v>
      </c>
      <c r="F27" s="1" t="s">
        <v>43</v>
      </c>
    </row>
    <row r="28" spans="1:6" ht="45">
      <c r="A28" s="24">
        <v>0.5590277777777778</v>
      </c>
      <c r="B28" s="24">
        <v>0.5659722222222222</v>
      </c>
      <c r="C28" s="25">
        <f t="shared" si="1"/>
        <v>0.00694444444444442</v>
      </c>
      <c r="D28" s="26" t="s">
        <v>59</v>
      </c>
      <c r="E28" s="26" t="s">
        <v>44</v>
      </c>
      <c r="F28" s="1" t="s">
        <v>60</v>
      </c>
    </row>
    <row r="29" spans="1:6" ht="30">
      <c r="A29" s="24">
        <v>0.5659722222222222</v>
      </c>
      <c r="B29" s="24">
        <v>0.5729166666666666</v>
      </c>
      <c r="C29" s="25">
        <f>B29-A29</f>
        <v>0.00694444444444442</v>
      </c>
      <c r="D29" s="26" t="s">
        <v>58</v>
      </c>
      <c r="E29" s="26"/>
      <c r="F29" s="1" t="s">
        <v>43</v>
      </c>
    </row>
    <row r="30" spans="1:6" ht="30">
      <c r="A30" s="24">
        <v>0.5659722222222222</v>
      </c>
      <c r="B30" s="24">
        <v>0.5729166666666666</v>
      </c>
      <c r="C30" s="25">
        <f t="shared" si="1"/>
        <v>0.00694444444444442</v>
      </c>
      <c r="D30" s="26" t="s">
        <v>32</v>
      </c>
      <c r="E30" s="26" t="s">
        <v>27</v>
      </c>
      <c r="F30" s="1" t="s">
        <v>31</v>
      </c>
    </row>
    <row r="31" spans="1:6" ht="15.75">
      <c r="A31" s="20">
        <v>0.5729166666666666</v>
      </c>
      <c r="B31" s="20"/>
      <c r="C31" s="21"/>
      <c r="D31" s="22" t="s">
        <v>18</v>
      </c>
      <c r="E31" s="22" t="s">
        <v>20</v>
      </c>
      <c r="F31" s="1"/>
    </row>
    <row r="32" spans="1:6" ht="15.75">
      <c r="A32" s="18">
        <v>0.5833333333333334</v>
      </c>
      <c r="B32" s="18">
        <v>0.6041666666666666</v>
      </c>
      <c r="C32" s="17">
        <f>B32-A32</f>
        <v>0.02083333333333326</v>
      </c>
      <c r="D32" s="19" t="s">
        <v>18</v>
      </c>
      <c r="E32" s="19" t="s">
        <v>21</v>
      </c>
      <c r="F32" s="1"/>
    </row>
    <row r="33" spans="1:6" ht="30">
      <c r="A33" s="27">
        <v>0.6041666666666666</v>
      </c>
      <c r="B33" s="27">
        <v>0.6145833333333334</v>
      </c>
      <c r="C33" s="28">
        <f>B33-A33</f>
        <v>0.01041666666666674</v>
      </c>
      <c r="D33" s="1" t="s">
        <v>18</v>
      </c>
      <c r="E33" s="1" t="s">
        <v>22</v>
      </c>
      <c r="F33" s="1" t="s">
        <v>48</v>
      </c>
    </row>
    <row r="34" spans="1:6" ht="15.75">
      <c r="A34" s="21">
        <v>0.6354166666666666</v>
      </c>
      <c r="B34" s="21"/>
      <c r="C34" s="21"/>
      <c r="D34" s="22" t="s">
        <v>14</v>
      </c>
      <c r="E34" s="22" t="s">
        <v>20</v>
      </c>
      <c r="F34" s="1"/>
    </row>
    <row r="35" spans="1:6" ht="15.75">
      <c r="A35" s="17">
        <v>0.6458333333333334</v>
      </c>
      <c r="B35" s="17">
        <v>0.6805555555555555</v>
      </c>
      <c r="C35" s="17">
        <f>B35-A35</f>
        <v>0.0347222222222221</v>
      </c>
      <c r="D35" s="19" t="s">
        <v>14</v>
      </c>
      <c r="E35" s="19" t="s">
        <v>21</v>
      </c>
      <c r="F35" s="1"/>
    </row>
    <row r="36" spans="1:6" ht="15.75">
      <c r="A36" s="23">
        <v>0.6805555555555555</v>
      </c>
      <c r="B36" s="23">
        <v>0.6909722222222222</v>
      </c>
      <c r="C36" s="21">
        <f>B36-A36</f>
        <v>0.01041666666666674</v>
      </c>
      <c r="D36" s="22" t="s">
        <v>14</v>
      </c>
      <c r="E36" s="22" t="s">
        <v>22</v>
      </c>
      <c r="F36" s="1" t="s">
        <v>30</v>
      </c>
    </row>
    <row r="37" spans="1:6" ht="15.75">
      <c r="A37" s="23">
        <v>0.6840277777777778</v>
      </c>
      <c r="B37" s="23">
        <v>0.75</v>
      </c>
      <c r="C37" s="21">
        <f>B37-A37</f>
        <v>0.06597222222222221</v>
      </c>
      <c r="D37" s="22" t="s">
        <v>54</v>
      </c>
      <c r="E37" s="22"/>
      <c r="F37" s="1" t="s">
        <v>55</v>
      </c>
    </row>
    <row r="38" spans="1:6" ht="15.75">
      <c r="A38" s="23" t="s">
        <v>50</v>
      </c>
      <c r="B38" s="23"/>
      <c r="C38" s="21"/>
      <c r="D38" s="22" t="s">
        <v>51</v>
      </c>
      <c r="E38" s="22" t="s">
        <v>52</v>
      </c>
      <c r="F38" s="1" t="s">
        <v>53</v>
      </c>
    </row>
    <row r="39" spans="1:6" ht="15.75">
      <c r="A39" s="23" t="s">
        <v>36</v>
      </c>
      <c r="B39" s="23"/>
      <c r="C39" s="21"/>
      <c r="D39" s="22" t="s">
        <v>8</v>
      </c>
      <c r="E39" s="22"/>
      <c r="F39" s="1" t="s">
        <v>56</v>
      </c>
    </row>
    <row r="40" spans="1:6" ht="15.75">
      <c r="A40" s="29">
        <v>0.7659722222222222</v>
      </c>
      <c r="B40" s="11"/>
      <c r="C40" s="29">
        <f>A40-A7</f>
        <v>0.48749999999999993</v>
      </c>
      <c r="D40" s="11"/>
      <c r="E40" s="30" t="s">
        <v>24</v>
      </c>
      <c r="F40" s="1"/>
    </row>
  </sheetData>
  <sheetProtection/>
  <mergeCells count="5">
    <mergeCell ref="A4:F4"/>
    <mergeCell ref="A5:F5"/>
    <mergeCell ref="A1:F1"/>
    <mergeCell ref="A2:F2"/>
    <mergeCell ref="A3:F3"/>
  </mergeCells>
  <printOptions/>
  <pageMargins left="0.7" right="0.7" top="0.75" bottom="0.75" header="0.3" footer="0.3"/>
  <pageSetup fitToHeight="0" fitToWidth="1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2013-09-26T09:19:01Z</dcterms:modified>
  <cp:category/>
  <cp:version/>
  <cp:contentType/>
  <cp:contentStatus/>
</cp:coreProperties>
</file>