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560" windowWidth="19320" windowHeight="10620" tabRatio="701" activeTab="0"/>
  </bookViews>
  <sheets>
    <sheet name="Перечень июнь 2019" sheetId="1" r:id="rId1"/>
    <sheet name="убраны из перечня МАРТ в июне " sheetId="2" r:id="rId2"/>
  </sheets>
  <externalReferences>
    <externalReference r:id="rId5"/>
  </externalReferences>
  <definedNames>
    <definedName name="_xlnm._FilterDatabase" localSheetId="0" hidden="1">'Перечень июнь 2019'!$A$11:$N$62</definedName>
    <definedName name="_xlnm.Print_Titles" localSheetId="0">'Перечень июнь 2019'!$12:$12</definedName>
    <definedName name="_xlnm.Print_Area" localSheetId="0">'Перечень июнь 2019'!$A$1:$O$62</definedName>
  </definedNames>
  <calcPr fullCalcOnLoad="1"/>
</workbook>
</file>

<file path=xl/sharedStrings.xml><?xml version="1.0" encoding="utf-8"?>
<sst xmlns="http://schemas.openxmlformats.org/spreadsheetml/2006/main" count="496" uniqueCount="308">
  <si>
    <t>Специалист</t>
  </si>
  <si>
    <t>Наименование объекта</t>
  </si>
  <si>
    <t>Местоположение объекта</t>
  </si>
  <si>
    <t>Характеристика объекта согласно техническому паспорту</t>
  </si>
  <si>
    <t>Горовая Ольга Ивановна</t>
  </si>
  <si>
    <t>нежилое помещение</t>
  </si>
  <si>
    <t>Свидетельство от 26.01.2011 № 397970</t>
  </si>
  <si>
    <t>445040, Тольятти, Туполева бульвар, 15-215</t>
  </si>
  <si>
    <t>нет</t>
  </si>
  <si>
    <t>Договор аренды</t>
  </si>
  <si>
    <t>Гугунава Елена Владимировна</t>
  </si>
  <si>
    <t>Общественная организация Региональный центр немецкой культуры "НАДЕЖДА"</t>
  </si>
  <si>
    <t>443099, Самара, Куйбышева улица, 115</t>
  </si>
  <si>
    <t>Свидетельство серия 63-АЖ №138592 от 07.07.2011</t>
  </si>
  <si>
    <t>Свидетельство серия 63-АГ 174678 от 02 02 2009</t>
  </si>
  <si>
    <t>ком.1 этаж, поз. № 8-13</t>
  </si>
  <si>
    <t>445023, Тольятти, Жилина улица, 24-1</t>
  </si>
  <si>
    <t>Самарское региональное отделение Общероссийской общественной организации инвалидов "Всероссийское общество глухих"</t>
  </si>
  <si>
    <t>Тольяттинская городская общественная организация "Жертвы политических репрессий"</t>
  </si>
  <si>
    <t>Свидетельство № 042154 от 13.01.2004</t>
  </si>
  <si>
    <t>Негосударственное образовательное учреждение  "Тольяттинский Институт технического творчества и патентоведения"</t>
  </si>
  <si>
    <t>8487/ц</t>
  </si>
  <si>
    <t>445054, Тольятти, Карбышева улица, 25</t>
  </si>
  <si>
    <t>8665/ц</t>
  </si>
  <si>
    <t>Свидетельство № 354002 от 10.12.2001</t>
  </si>
  <si>
    <t xml:space="preserve"> подвал поз. №№ 1-10</t>
  </si>
  <si>
    <t>445017, Тольятти, Победы улица, 42</t>
  </si>
  <si>
    <t>Автономная некоммерческая организация "Центр развития добровольчества городского округа Тольятти"</t>
  </si>
  <si>
    <t>445012, Тольятти, Коммунистическая улица, 45г</t>
  </si>
  <si>
    <t>445011, Тольятти, Комсомольская улица,  46А - 62</t>
  </si>
  <si>
    <t>Машук Лариса Витальевна</t>
  </si>
  <si>
    <t>Свидетельство № 646062 от 21.07.2005</t>
  </si>
  <si>
    <t>Автономная некоммерческая организация "Поволжский объединенный спортивный комитет министерств и ведомств"</t>
  </si>
  <si>
    <t>445036, Тольятти, Дзержинского улица, 70-208</t>
  </si>
  <si>
    <t>Свидетельство серия 63-АЖ №009162 от 01.09.2011</t>
  </si>
  <si>
    <t>Местная религиозная организация мусульман г. Тольятти "Нур"</t>
  </si>
  <si>
    <t>Свидетельство серия 63-АБ  №221441 от 17.08.2004</t>
  </si>
  <si>
    <t xml:space="preserve">Общественная организация "Тольяттинский спортивно-технический клуб "Лада" </t>
  </si>
  <si>
    <t>Погребняк Анастасия Викторовна</t>
  </si>
  <si>
    <t>Свидетельство № 929180 от 02.03.2006</t>
  </si>
  <si>
    <t>Общественная творческая организация городского округа Тольятти "Тольяттинская писательская организация"</t>
  </si>
  <si>
    <t>445019, Тольятти, Ленина улица, 77</t>
  </si>
  <si>
    <t>445004, Тольятти, Тимирязева улица, 99/2</t>
  </si>
  <si>
    <t>нежилое здание</t>
  </si>
  <si>
    <t>Свидетельство серия 63-АВ № 062053</t>
  </si>
  <si>
    <t>Свидетельство № 015769 от 19.05.2009</t>
  </si>
  <si>
    <t>Свидетельство № 176684 от 12.08.2010</t>
  </si>
  <si>
    <t>445021, Тольятти, Ленина бульвар, 1, офис 237</t>
  </si>
  <si>
    <t>445046, Тольятти, Мурысева улица, 52а</t>
  </si>
  <si>
    <t>Пугачева Наталья Викторовна</t>
  </si>
  <si>
    <t>ограждение</t>
  </si>
  <si>
    <t>Свидетельство 63-Аж № 456567</t>
  </si>
  <si>
    <t>Торгово-промышленная палата г. Тольятти</t>
  </si>
  <si>
    <t>445009, Тольятти, Победы улица,  19а</t>
  </si>
  <si>
    <t>Самарская региональная общественная организация "Клуб спортивной борьбы  "СПАРТАНЕЦ"</t>
  </si>
  <si>
    <t>Яркова Инесса Ивановна</t>
  </si>
  <si>
    <t>Свидетельство 63-АГ 030403</t>
  </si>
  <si>
    <t>Свидетельство серия № 743200 от 27.09.2007</t>
  </si>
  <si>
    <t>Городская культурно-просветительская общественная организация "Альянс Франсез Тольятти"</t>
  </si>
  <si>
    <t>445033, Тольятти, Революционная улица, 7</t>
  </si>
  <si>
    <t>445027, Тольятти, Фрунзе улица, 31</t>
  </si>
  <si>
    <t>445008, Тольятти, Матросова улица, 44-55</t>
  </si>
  <si>
    <t>443071, Самара, Волжский проспект, 19-39</t>
  </si>
  <si>
    <t>8255/ц</t>
  </si>
  <si>
    <t>1 этаж поз.№№ 1.2.3.4.6.7.9.10.11.12.13</t>
  </si>
  <si>
    <t>Общественная организация ветеранов (пенсионеров) войны, труда, Вооруженных Сил и правоохранительных органов Автозаводского района г. Тольятти</t>
  </si>
  <si>
    <t>445027, Тольятти, Юбилейная улица, 49</t>
  </si>
  <si>
    <t>Свидетельство серия 63-АБ № 489166</t>
  </si>
  <si>
    <t>1 этаже поз. №№ 1-5, 5а, 6</t>
  </si>
  <si>
    <t>1 этаж поз. №№ 1-7</t>
  </si>
  <si>
    <t>1 этаж поз. №№ 8-14</t>
  </si>
  <si>
    <t>1 этаж, поз. №№ 21, 22, 23</t>
  </si>
  <si>
    <t>1 этаж поз. №№ 18-24</t>
  </si>
  <si>
    <t>1 этаж поз. №№ 2а, 7а, 9, 10, 10а, 11, 12, 14, 15, 16, 24 + МОП 38.5</t>
  </si>
  <si>
    <t xml:space="preserve">1 этаж поз. №№ 1-5 </t>
  </si>
  <si>
    <t>реш комиссии</t>
  </si>
  <si>
    <t>Сведения о предоставлении объекта в аренду или безвозмездное пользование</t>
  </si>
  <si>
    <t>Срок  действия договора</t>
  </si>
  <si>
    <t>№ п/п</t>
  </si>
  <si>
    <t xml:space="preserve">городского округа Тольятти </t>
  </si>
  <si>
    <t>Свидетельство серия 63-АБ № 580603 от 09.06.2005</t>
  </si>
  <si>
    <t>п47</t>
  </si>
  <si>
    <t xml:space="preserve"> п 48</t>
  </si>
  <si>
    <t>п37</t>
  </si>
  <si>
    <t>п25</t>
  </si>
  <si>
    <t>п24</t>
  </si>
  <si>
    <t>п28</t>
  </si>
  <si>
    <t>п39</t>
  </si>
  <si>
    <t>п34</t>
  </si>
  <si>
    <t>п62</t>
  </si>
  <si>
    <t>п27</t>
  </si>
  <si>
    <t>п12</t>
  </si>
  <si>
    <t>п13</t>
  </si>
  <si>
    <t>п21</t>
  </si>
  <si>
    <t>п49</t>
  </si>
  <si>
    <t>п41</t>
  </si>
  <si>
    <t>п45</t>
  </si>
  <si>
    <t>п7</t>
  </si>
  <si>
    <t xml:space="preserve">п32 </t>
  </si>
  <si>
    <t>п61</t>
  </si>
  <si>
    <t>п56</t>
  </si>
  <si>
    <t>п54</t>
  </si>
  <si>
    <t>п51</t>
  </si>
  <si>
    <t>п46</t>
  </si>
  <si>
    <t>п38</t>
  </si>
  <si>
    <t>п20</t>
  </si>
  <si>
    <t>п33</t>
  </si>
  <si>
    <t>п50</t>
  </si>
  <si>
    <t>п9</t>
  </si>
  <si>
    <t>п66</t>
  </si>
  <si>
    <t>п43</t>
  </si>
  <si>
    <t>п36</t>
  </si>
  <si>
    <t>п57</t>
  </si>
  <si>
    <t>п58</t>
  </si>
  <si>
    <t>п42</t>
  </si>
  <si>
    <t>п63</t>
  </si>
  <si>
    <t>пункт в постановлении о социально ориентированных орг в2012г</t>
  </si>
  <si>
    <t>Целевые программы и пункт в пост</t>
  </si>
  <si>
    <t>п40</t>
  </si>
  <si>
    <t>Некоммерческое партнерство  "Навигацкая школа"</t>
  </si>
  <si>
    <t>Тольяттинская городская общественная организация инвалидов-чернобыльцев  "Союз-Чернобыль"</t>
  </si>
  <si>
    <t xml:space="preserve">Местонахождение социально ориентированной  некоммерческой организации </t>
  </si>
  <si>
    <t>Договор безвозмездного пользования</t>
  </si>
  <si>
    <t xml:space="preserve">Перечень муниципального имущества городского округа Тольятти, предназначенного для  предоставления </t>
  </si>
  <si>
    <t>во владение и (или) пользование на долгосрочной основе социально ориентированным некоммерческим организациям</t>
  </si>
  <si>
    <t>Местная религиозная организация православный Приход храма в честь святых Царственных мучеников городского округа Тольятти Самарской и Сызранской Епархии Русской Православной Церкви (Московский Патриархат)</t>
  </si>
  <si>
    <t>Автономно- некоммерческая организация "Культурно-досуговый центр "Отрада"</t>
  </si>
  <si>
    <t>Местная  религиозная  организация православный Приход в честь Святителя Тихона, Патриарха Московского и всея Руси г.о. Тольятти Самарской и Сызранской Епархии Русской Православной Церкви (Московский Патриархат)</t>
  </si>
  <si>
    <t xml:space="preserve">нежилое помещение </t>
  </si>
  <si>
    <t xml:space="preserve">Тольяттинское отделение Самарской региональной организации Общероссийской общественной организации инвалидов войны в Афганистане и военной травмы "Инвалиды войны" </t>
  </si>
  <si>
    <t>п67</t>
  </si>
  <si>
    <t>Тольяттинская городская общественная организация  Союз офицеров запаса "Честь имею"</t>
  </si>
  <si>
    <t>Региональное объединение работодателей "Союз работодателей Самарской области"</t>
  </si>
  <si>
    <t>Общественная организация  инвалидов г. Тольятти  "Фонд Дьячкова"</t>
  </si>
  <si>
    <t>Свидетельство 63-АЕ № 159711</t>
  </si>
  <si>
    <t>1 этаж поз.№№27-33</t>
  </si>
  <si>
    <t>Автономная некоммерческая организация (по предоставлению социально-правовых услуг) "Открытая Альтернатива"</t>
  </si>
  <si>
    <t xml:space="preserve"> Центр казачьей культуры "Ставрополь - город Святого Креста"</t>
  </si>
  <si>
    <t>445046, Тольятти, ул. Матросова, 19д</t>
  </si>
  <si>
    <t>п. 68</t>
  </si>
  <si>
    <t>Общественная организация "Дом Рерихов" города Тольятти</t>
  </si>
  <si>
    <t>Тольяттинская городская общественная организация инвалидов "Взаимопомощь"</t>
  </si>
  <si>
    <t>Центральная районная общественная организация Самарской областной организации общероссийской общественной организации "Всероссийское общество инвалидов"</t>
  </si>
  <si>
    <t xml:space="preserve">Наименование социально ориентированной некоммерческой организации </t>
  </si>
  <si>
    <t>8879/а</t>
  </si>
  <si>
    <t>Свободно</t>
  </si>
  <si>
    <t>Автономная некоммерческая организация "Центр иппотерапии "Живой мир"</t>
  </si>
  <si>
    <t>445004, Тольятти, Тимирязева улица, 55</t>
  </si>
  <si>
    <t>445024, Революционная улица, 12-37</t>
  </si>
  <si>
    <t>445044, Тольятти, 70 Лет Октября улица, 59</t>
  </si>
  <si>
    <t>40 Лет Победы улица,  98</t>
  </si>
  <si>
    <t>40 Лет Победы улица,  124</t>
  </si>
  <si>
    <t>70 Лет Октября улица,  59</t>
  </si>
  <si>
    <t>Автостроителей улица,  57</t>
  </si>
  <si>
    <t>Голосова улица,  113</t>
  </si>
  <si>
    <t>Дзержинского улица,  25</t>
  </si>
  <si>
    <t>Жилина улица,  11</t>
  </si>
  <si>
    <t>Жилина улица,  24</t>
  </si>
  <si>
    <t>Карбышева улица,  3</t>
  </si>
  <si>
    <t>Карбышева улица,  17</t>
  </si>
  <si>
    <t>Карбышева улица,  25</t>
  </si>
  <si>
    <t>Коммунистическая улица,  45Г</t>
  </si>
  <si>
    <t>Коммунистическая улица,  61</t>
  </si>
  <si>
    <t>Комсомольская улица,  40</t>
  </si>
  <si>
    <t>Ленина улица, 57</t>
  </si>
  <si>
    <t>Ленина улица,  77</t>
  </si>
  <si>
    <t>Лесная улица,  60</t>
  </si>
  <si>
    <t>Лизы Чайкиной улица,  28</t>
  </si>
  <si>
    <t>Лизы Чайкиной улица,  43А</t>
  </si>
  <si>
    <t>Маршала Жукова улица, 14</t>
  </si>
  <si>
    <t>Маршала Жукова улица, 44</t>
  </si>
  <si>
    <t>Победы улица,  5</t>
  </si>
  <si>
    <t>Победы улица,  19А</t>
  </si>
  <si>
    <t>Победы улица, 23</t>
  </si>
  <si>
    <t>Фрунзе улица,  29</t>
  </si>
  <si>
    <t>Фрунзе улица,  31</t>
  </si>
  <si>
    <t>Чапаева улица,  129</t>
  </si>
  <si>
    <t>Юбилейная улица,  49</t>
  </si>
  <si>
    <t>Местная религиозная организация православный Приход храма в честь великомученика Георгия Победоносца городского округа Тольятти Самарской и Сызранской Епархии Русской Православной Церкви (Московский Патриархат)</t>
  </si>
  <si>
    <t>Общественная организация ветеранов  войны, труда, Вооруженных Сил и правоохранительных органов Комсомольского района г. Тольятти</t>
  </si>
  <si>
    <t>Сведения о гос. регистрации прав на объект</t>
  </si>
  <si>
    <t>Площадь (кв.м)</t>
  </si>
  <si>
    <t>1 этаж поз. № 13, 14,15,16,17,18,19</t>
  </si>
  <si>
    <t>1 этаж: поз. №№ 1-7,9,27,28</t>
  </si>
  <si>
    <t>445020, Тольятти, Белорусская улица, 33, ком.912</t>
  </si>
  <si>
    <t>445017, Тольятти, Мира улица, 96-20</t>
  </si>
  <si>
    <t>1 этаж поз. №№ 62, 2 этаж поз. №№ 11, 12, 18, 19, 19а, 20, 21, 22, 23, 24, 27, 28, 28а, 29, 30, 31, 32, 33а, 34б, 35, 37</t>
  </si>
  <si>
    <t>Королева бульвар,  18</t>
  </si>
  <si>
    <t>Королева бульвар,  20</t>
  </si>
  <si>
    <t>Космонавтов бульвар,  16</t>
  </si>
  <si>
    <t>Кулибина бульвар, 12</t>
  </si>
  <si>
    <t>Ленина бульвар,  9</t>
  </si>
  <si>
    <t>Приморский бульвар,  29</t>
  </si>
  <si>
    <t>445027 Тольятти, Южное шоссе, 159</t>
  </si>
  <si>
    <t>445035, Тольятти, Ленина бульвар, 9-40</t>
  </si>
  <si>
    <t>1 этаж поз.№ 1</t>
  </si>
  <si>
    <t>1 этаж, поз.№№ 1-7, 7а,8</t>
  </si>
  <si>
    <t>1 этаж, поз. №№ 20-26</t>
  </si>
  <si>
    <t>1 этаж поз.№№ 42-44</t>
  </si>
  <si>
    <t>445027, Тольятти, Борковская улица, 83</t>
  </si>
  <si>
    <t>1 этаж поз.№№ 1-9</t>
  </si>
  <si>
    <t>445133, с. Мусорка, Полевая улица, 3А</t>
  </si>
  <si>
    <t>445057, Приморский бульвар, 29</t>
  </si>
  <si>
    <t>Тольяттинская городская общественная организация инвалидов-опорников  "КЛИО"</t>
  </si>
  <si>
    <t>1 этаж поз.№№ 58, 59, 60, 60а</t>
  </si>
  <si>
    <t>445009, Приморский бульвар, 33</t>
  </si>
  <si>
    <t xml:space="preserve">Приложение </t>
  </si>
  <si>
    <t xml:space="preserve">к постановлению мэрии </t>
  </si>
  <si>
    <t>неопределенный срок</t>
  </si>
  <si>
    <t>1 этаж поз.№ № 1-8</t>
  </si>
  <si>
    <t>Степана Разина проспект,  83</t>
  </si>
  <si>
    <t>от _____________№__________</t>
  </si>
  <si>
    <t>б</t>
  </si>
  <si>
    <t>свободно</t>
  </si>
  <si>
    <t xml:space="preserve">1 этаж поз.№№ 55-59 пл.148,4 кв.м, </t>
  </si>
  <si>
    <t>вид пом</t>
  </si>
  <si>
    <t xml:space="preserve">1 эт. поз №№1-10 </t>
  </si>
  <si>
    <t xml:space="preserve">Свидетельства серия 63-АЕ № 178697 </t>
  </si>
  <si>
    <t>Приморский бульвар,31</t>
  </si>
  <si>
    <t>(-1) этаж поз.№ 2,3,5</t>
  </si>
  <si>
    <t>Местная религиозная организация Старообрядческая община г. Самары Древлеправославной Поморской Церкви</t>
  </si>
  <si>
    <t>443099, г. Самара, А.Толстого улица, 17</t>
  </si>
  <si>
    <t>ИНН/КПП социально ориентированной некоммерческой организации</t>
  </si>
  <si>
    <t>от 28.05.2013 № 1694-п/1</t>
  </si>
  <si>
    <t>Свидетельство № 142340 от 07.03.2013</t>
  </si>
  <si>
    <t>1 этаж 2 уровень поз. №№ 34</t>
  </si>
  <si>
    <t>свидетельство № 204582 от 24.12.2015г.</t>
  </si>
  <si>
    <t>Белорусская улица, 6</t>
  </si>
  <si>
    <t>Свидетельство серии 63-АЖ № 456739</t>
  </si>
  <si>
    <t>1 этаж поз. 46, 47, 51, 52, 53, 54, 55</t>
  </si>
  <si>
    <t>9051/а</t>
  </si>
  <si>
    <t>Туполева бульвар, 19</t>
  </si>
  <si>
    <t>445040, Самарская обл., г. Тольятти, бульвар Туполева, д. 19</t>
  </si>
  <si>
    <t>Свидетельство серия № 905791 от 09.02.2006</t>
  </si>
  <si>
    <t>Свидетельство № 105412 от 14.07.2010</t>
  </si>
  <si>
    <t>Общественная организация ветеранов (пенсионеров) войны, труда, вооруженных сил и правоохранительных органов Центрального района г. Тольятти</t>
  </si>
  <si>
    <t xml:space="preserve"> решение суда о выселении</t>
  </si>
  <si>
    <t>Приложение к постановлению администрации</t>
  </si>
  <si>
    <t>9090/ц </t>
  </si>
  <si>
    <t>445028, Тольятти, Королева бульвар, 10-127</t>
  </si>
  <si>
    <t>Тольяттинская общественная организация воинов-интернационалистов ВАЗа «Альфа-Лада»</t>
  </si>
  <si>
    <t>445044, Тольятти, 70 Лет Октября улица, 88, кв. 145</t>
  </si>
  <si>
    <t>9104/а</t>
  </si>
  <si>
    <t>445044, Тольятти, б-р Космонавтов, 16</t>
  </si>
  <si>
    <t xml:space="preserve">подвал, поз. № 1-8 </t>
  </si>
  <si>
    <t>ул. Шевцовой, д. 26</t>
  </si>
  <si>
    <t xml:space="preserve">1 этаж поз.№№ 23, 23а, 45, 46, 47                           </t>
  </si>
  <si>
    <t>9120/а</t>
  </si>
  <si>
    <t>445056, Тольятти, ул. Автостроителей, д. 57</t>
  </si>
  <si>
    <t>Запись о регистрации права муниципальной собственности № 63:09:0101151:6602-63/009/2017-1 от 13.06.2017</t>
  </si>
  <si>
    <t>Запись о регистрации права муниципальной собственности № 63-63/009-63/009/342/2016-6372/1 от 20.12.2016</t>
  </si>
  <si>
    <t>свидетельство серия 63-АН № 304066</t>
  </si>
  <si>
    <t>свидетельство № 369715 от 05.04.2016</t>
  </si>
  <si>
    <t>ограждение, 250.8 погонных метров</t>
  </si>
  <si>
    <t>п/м</t>
  </si>
  <si>
    <t>Свердлова улица, 41</t>
  </si>
  <si>
    <t>Революционная улица, 26</t>
  </si>
  <si>
    <t>Свидетельство 63-АД № 291360</t>
  </si>
  <si>
    <t>павильон</t>
  </si>
  <si>
    <t>Религиозная организация Церковь христиан веры евангельской «Скиния веры» г. Тольятти Самарской области</t>
  </si>
  <si>
    <t>445027, Тольятти, Юбилейная улица, 53, кв. 102</t>
  </si>
  <si>
    <t>сооружение</t>
  </si>
  <si>
    <t>Свидетельство серия 63-АВ № 588035</t>
  </si>
  <si>
    <t>Гидротехническое сооружение (пирс)</t>
  </si>
  <si>
    <t xml:space="preserve">1 этаж поз. №№ 1-3 </t>
  </si>
  <si>
    <t>этаж -1 поз. №№ 11-14, 17-21</t>
  </si>
  <si>
    <t>40 Лет Победы улица,  100</t>
  </si>
  <si>
    <t>АНО "Патронажная служба Тольятти"</t>
  </si>
  <si>
    <t>Запись о регистрации права муниципальной собственности № 63:09:0101167:3001-63/009/2017-1 от 20.03.2017</t>
  </si>
  <si>
    <t>445044, Тольятти, Космонавтов бульвар, 9, кв. 108</t>
  </si>
  <si>
    <t>9091/а</t>
  </si>
  <si>
    <t>1 этаж поз. №№ 1-6</t>
  </si>
  <si>
    <t>АНО "Гармония развития"</t>
  </si>
  <si>
    <t>445036, Самарская обл., г. Тольятти, бульвар Курчатова, д. 12, кв. 91</t>
  </si>
  <si>
    <t>9142/а</t>
  </si>
  <si>
    <t>2 этаж позиции №№ 5, 5а, 7, 8</t>
  </si>
  <si>
    <t>СРОО «СВЕЖИЙ ВЕТЕР»</t>
  </si>
  <si>
    <t>, г. Самара, ул. Некрасовская, д. 62, офис 58</t>
  </si>
  <si>
    <t>Общественная организация "Федерация фитнес-аэробики, спортивной аэробики и чир спорта г. Тольятти"</t>
  </si>
  <si>
    <t>443122,г.Самара, ул.Зои Космодемьянской, д.20Б</t>
  </si>
  <si>
    <t>Региональное Отделение Общероссийской общественной организации "Союз пенсионеров России" по Самарской области</t>
  </si>
  <si>
    <t>Свидетельство № 103637 от 16.01.2012</t>
  </si>
  <si>
    <t>АНО "ТТСХ "Солярис"</t>
  </si>
  <si>
    <t>445035, г.Тольятти, ул.Мира, 162-2</t>
  </si>
  <si>
    <t xml:space="preserve">1 этаж поз. № 11,12,14,15а,15б,16  пл. 104.4 кв.м, кроме того МОП 66.1 кв.м в поз. № 5,6,7,9,15в,17,38 </t>
  </si>
  <si>
    <t>1 этаж поз.№ 1-4,8а,8б,8в,10,48,49 пл. 91.0 кв.м,  МОП - 11.2 кв.м в поз. № 5.6.7.9</t>
  </si>
  <si>
    <t>Ленинский проспект, 40</t>
  </si>
  <si>
    <t>-1 этаж, поз.  № 86-103, 122, 123, 125, 126</t>
  </si>
  <si>
    <t>Общественная организация "Совет женщин Автозаводского района г. Тольятти "</t>
  </si>
  <si>
    <t>АНО Вальдорфская школа "Радость"</t>
  </si>
  <si>
    <r>
      <t>Региональное отделение Московского международного фонда содействия</t>
    </r>
    <r>
      <rPr>
        <sz val="10"/>
        <rFont val="Times New Roman"/>
        <family val="1"/>
      </rPr>
      <t xml:space="preserve"> ЮНЕСКО</t>
    </r>
  </si>
  <si>
    <t>ул, Лизы Чайкиной, микрорайон 1, западнее территории парка культуры и отдыха Комсомольского района</t>
  </si>
  <si>
    <t>Степана Разина проспект,  40</t>
  </si>
  <si>
    <t>__________</t>
  </si>
  <si>
    <t xml:space="preserve">1 этаж №№ 1-33, 2 этаж поз.№№ 10--24, 3 этаж поз.№№ 1-13 </t>
  </si>
  <si>
    <t>1 этаж поз. №№18-25</t>
  </si>
  <si>
    <t>1 этаж поз.№№ 8-13, 34</t>
  </si>
  <si>
    <t>поз. № 1,2,2а,2б.3,4,4а,5,7-9</t>
  </si>
  <si>
    <t>1 этаж позиции №№ 1-6, 8, 8А, 9, 10, 12-15, 17-22, 22А, 23-30, 65-72; 2 этаж позиции №№ 1, 2, 3, 3А, 3Б, 10-13, 15-18, 18А, 30 -33, 35-37</t>
  </si>
  <si>
    <t>Юго-западнее здания диспетчерского пункта, имеющего адрес: ул. Спортивная, д. 34</t>
  </si>
  <si>
    <t>Дата заключе- ния договора</t>
  </si>
  <si>
    <r>
      <t xml:space="preserve">№ </t>
    </r>
    <r>
      <rPr>
        <sz val="8"/>
        <color indexed="8"/>
        <rFont val="Times New Roman"/>
        <family val="1"/>
      </rPr>
      <t>договора</t>
    </r>
  </si>
  <si>
    <t>Самарская региональная общественная организация по содействию автомобилистам "Дорожный альянс"</t>
  </si>
  <si>
    <t>445056, Тольятти,ул. 40 лет  Победы,  60 - 78</t>
  </si>
  <si>
    <t>Жилина улица, д. 34</t>
  </si>
  <si>
    <t>1 этаж поз. №№ 49 -54</t>
  </si>
  <si>
    <t>Запись о регистрации права муниципальной собственности № 63:09:0301111:2259-63/009/2017-1 от 06.02.2017</t>
  </si>
  <si>
    <t>443045, г. Самара, ул. Мориса Тореза, д. 107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</si>
</sst>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5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6" fillId="33" borderId="11" xfId="0" applyFont="1" applyFill="1" applyBorder="1" applyAlignment="1">
      <alignment wrapText="1"/>
    </xf>
    <xf numFmtId="0" fontId="56" fillId="33" borderId="10" xfId="0" applyFont="1" applyFill="1" applyBorder="1" applyAlignment="1">
      <alignment/>
    </xf>
    <xf numFmtId="0" fontId="56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14" fontId="52" fillId="33" borderId="0" xfId="0" applyNumberFormat="1" applyFont="1" applyFill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1" fontId="5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7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center" wrapText="1"/>
    </xf>
    <xf numFmtId="171" fontId="7" fillId="33" borderId="0" xfId="0" applyNumberFormat="1" applyFont="1" applyFill="1" applyAlignment="1">
      <alignment horizontal="center"/>
    </xf>
    <xf numFmtId="0" fontId="54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57" fillId="33" borderId="0" xfId="0" applyFont="1" applyFill="1" applyAlignment="1">
      <alignment horizontal="center"/>
    </xf>
    <xf numFmtId="0" fontId="51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0;&#1040;&#1061;&#1056;&#1048;&#1058;&#1044;&#1048;&#1053;&#1054;&#1042;&#1054;&#1049;\&#1052;&#1054;&#1053;&#1048;&#1058;&#1054;&#1056;&#1048;&#1053;&#1043;%202012\&#1052;&#1086;&#1085;&#1080;&#1090;&#1086;&#1088;&#1080;&#1085;&#1075;%20&#1076;&#1086;&#1075;%20&#1082;&#1072;&#1079;&#1085;&#1099;%20%20&#1085;&#1072;%20%20&#1076;&#1077;&#1082;&#1072;&#1073;&#1088;&#1100;%202012%20&#1089;%20&#1092;&#1080;&#1083;&#1100;&#1090;&#1088;&#1072;&#1084;&#1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зна на 31 03 2012"/>
      <sheetName val="Казна на 30 06 2012"/>
      <sheetName val="Казна на 30 09 2012"/>
      <sheetName val="казна на 26 12 2012"/>
      <sheetName val="для сортировок дубль"/>
      <sheetName val="доходность на март 2012"/>
      <sheetName val="Сводная по специалистам"/>
      <sheetName val="Горовая"/>
      <sheetName val="Гугунава"/>
      <sheetName val="Лазаренко"/>
      <sheetName val="Машук"/>
      <sheetName val="Пугачева"/>
      <sheetName val="Яркова"/>
      <sheetName val="удаленные в 2011"/>
      <sheetName val="Расторг и куда переоф в 2012"/>
      <sheetName val="Ушло навсегда в 2012"/>
      <sheetName val="Лист5"/>
      <sheetName val="Отчет о совместимости"/>
      <sheetName val="Лист1"/>
      <sheetName val="Лист2"/>
    </sheetNames>
    <sheetDataSet>
      <sheetData sheetId="11">
        <row r="13">
          <cell r="N13" t="str">
            <v>2 этаж поз.4 + МОП 8.3</v>
          </cell>
        </row>
        <row r="25">
          <cell r="N25" t="str">
            <v>1 этаж поз.1,2,3,4,5,6</v>
          </cell>
        </row>
        <row r="33">
          <cell r="N33" t="str">
            <v>1 этаж поз.21,22,23 + МОП 11.1</v>
          </cell>
        </row>
        <row r="73">
          <cell r="N73" t="str">
            <v>1 этаж поз.3,4,5,6,7,8,9,12 + МОП 19.2</v>
          </cell>
        </row>
        <row r="74">
          <cell r="N74" t="str">
            <v>цоколь поз.46,51,51а,51б,51в,55,56,56а + МОП28.9</v>
          </cell>
        </row>
        <row r="75">
          <cell r="N75" t="str">
            <v>1 этаж поз.18,19,20,21,22,23,24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SheetLayoutView="100" workbookViewId="0" topLeftCell="A1">
      <selection activeCell="V58" sqref="V58"/>
    </sheetView>
  </sheetViews>
  <sheetFormatPr defaultColWidth="9.140625" defaultRowHeight="15"/>
  <cols>
    <col min="1" max="1" width="3.140625" style="14" customWidth="1"/>
    <col min="2" max="2" width="9.140625" style="3" hidden="1" customWidth="1"/>
    <col min="3" max="3" width="10.8515625" style="16" customWidth="1"/>
    <col min="4" max="4" width="6.28125" style="14" customWidth="1"/>
    <col min="5" max="5" width="10.57421875" style="3" customWidth="1"/>
    <col min="6" max="6" width="11.421875" style="52" customWidth="1"/>
    <col min="7" max="7" width="13.28125" style="17" customWidth="1"/>
    <col min="8" max="8" width="13.421875" style="18" customWidth="1"/>
    <col min="9" max="9" width="22.7109375" style="12" customWidth="1"/>
    <col min="10" max="10" width="10.140625" style="16" customWidth="1"/>
    <col min="11" max="11" width="15.421875" style="14" customWidth="1"/>
    <col min="12" max="12" width="8.8515625" style="3" customWidth="1"/>
    <col min="13" max="13" width="7.140625" style="3" customWidth="1"/>
    <col min="14" max="14" width="9.00390625" style="12" customWidth="1"/>
    <col min="15" max="15" width="9.00390625" style="19" hidden="1" customWidth="1"/>
    <col min="16" max="16" width="17.28125" style="11" hidden="1" customWidth="1"/>
    <col min="17" max="17" width="0" style="11" hidden="1" customWidth="1"/>
    <col min="18" max="25" width="9.140625" style="11" customWidth="1"/>
    <col min="26" max="26" width="10.140625" style="11" bestFit="1" customWidth="1"/>
    <col min="27" max="16384" width="9.140625" style="11" customWidth="1"/>
  </cols>
  <sheetData>
    <row r="1" spans="11:17" ht="15">
      <c r="K1" s="14" t="s">
        <v>237</v>
      </c>
      <c r="Q1" s="20"/>
    </row>
    <row r="2" spans="11:17" ht="15">
      <c r="K2" s="14" t="s">
        <v>79</v>
      </c>
      <c r="Q2" s="20"/>
    </row>
    <row r="3" spans="11:17" ht="15">
      <c r="K3" s="14" t="s">
        <v>211</v>
      </c>
      <c r="Q3" s="20"/>
    </row>
    <row r="4" ht="15">
      <c r="Q4" s="20"/>
    </row>
    <row r="5" spans="11:17" ht="15">
      <c r="K5" s="15" t="s">
        <v>206</v>
      </c>
      <c r="L5" s="5"/>
      <c r="M5" s="5"/>
      <c r="N5" s="13"/>
      <c r="Q5" s="20"/>
    </row>
    <row r="6" spans="11:17" ht="15">
      <c r="K6" s="15" t="s">
        <v>207</v>
      </c>
      <c r="L6" s="5"/>
      <c r="M6" s="5"/>
      <c r="N6" s="13"/>
      <c r="Q6" s="20"/>
    </row>
    <row r="7" spans="11:17" ht="15">
      <c r="K7" s="15" t="s">
        <v>79</v>
      </c>
      <c r="L7" s="5"/>
      <c r="M7" s="5"/>
      <c r="N7" s="13"/>
      <c r="Q7" s="20"/>
    </row>
    <row r="8" spans="11:17" ht="15">
      <c r="K8" s="15" t="s">
        <v>223</v>
      </c>
      <c r="L8" s="5"/>
      <c r="M8" s="5"/>
      <c r="N8" s="13"/>
      <c r="Q8" s="20"/>
    </row>
    <row r="9" spans="1:17" s="22" customFormat="1" ht="15.75">
      <c r="A9" s="62" t="s">
        <v>123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21"/>
      <c r="Q9" s="23"/>
    </row>
    <row r="10" spans="1:17" s="22" customFormat="1" ht="15.75">
      <c r="A10" s="62" t="s">
        <v>124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21"/>
      <c r="Q10" s="23"/>
    </row>
    <row r="11" spans="1:17" s="26" customFormat="1" ht="89.25" customHeight="1">
      <c r="A11" s="54" t="s">
        <v>78</v>
      </c>
      <c r="B11" s="7" t="s">
        <v>0</v>
      </c>
      <c r="C11" s="7" t="s">
        <v>1</v>
      </c>
      <c r="D11" s="7" t="s">
        <v>181</v>
      </c>
      <c r="E11" s="7" t="s">
        <v>2</v>
      </c>
      <c r="F11" s="7" t="s">
        <v>180</v>
      </c>
      <c r="G11" s="7" t="s">
        <v>3</v>
      </c>
      <c r="H11" s="7" t="s">
        <v>76</v>
      </c>
      <c r="I11" s="7" t="s">
        <v>143</v>
      </c>
      <c r="J11" s="7" t="s">
        <v>222</v>
      </c>
      <c r="K11" s="7" t="s">
        <v>121</v>
      </c>
      <c r="L11" s="7" t="s">
        <v>300</v>
      </c>
      <c r="M11" s="7" t="s">
        <v>301</v>
      </c>
      <c r="N11" s="7" t="s">
        <v>77</v>
      </c>
      <c r="O11" s="9" t="s">
        <v>117</v>
      </c>
      <c r="P11" s="24" t="s">
        <v>116</v>
      </c>
      <c r="Q11" s="25" t="s">
        <v>215</v>
      </c>
    </row>
    <row r="12" spans="1:26" s="31" customFormat="1" ht="15">
      <c r="A12" s="4">
        <v>1</v>
      </c>
      <c r="B12" s="4">
        <v>2</v>
      </c>
      <c r="C12" s="7">
        <v>2</v>
      </c>
      <c r="D12" s="4">
        <v>3</v>
      </c>
      <c r="E12" s="4">
        <v>4</v>
      </c>
      <c r="F12" s="7">
        <v>5</v>
      </c>
      <c r="G12" s="4">
        <v>6</v>
      </c>
      <c r="H12" s="9">
        <v>7</v>
      </c>
      <c r="I12" s="4">
        <v>8</v>
      </c>
      <c r="J12" s="7">
        <v>9</v>
      </c>
      <c r="K12" s="4">
        <v>10</v>
      </c>
      <c r="L12" s="4">
        <v>11</v>
      </c>
      <c r="M12" s="4">
        <v>12</v>
      </c>
      <c r="N12" s="4">
        <v>13</v>
      </c>
      <c r="O12" s="27">
        <v>14</v>
      </c>
      <c r="P12" s="28">
        <v>15</v>
      </c>
      <c r="Q12" s="29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30" customFormat="1" ht="48">
      <c r="A13" s="9">
        <v>1</v>
      </c>
      <c r="B13" s="9" t="s">
        <v>4</v>
      </c>
      <c r="C13" s="9" t="s">
        <v>5</v>
      </c>
      <c r="D13" s="43">
        <v>239.6</v>
      </c>
      <c r="E13" s="44" t="s">
        <v>286</v>
      </c>
      <c r="F13" s="7" t="s">
        <v>6</v>
      </c>
      <c r="G13" s="45" t="s">
        <v>287</v>
      </c>
      <c r="H13" s="9" t="s">
        <v>122</v>
      </c>
      <c r="I13" s="44" t="s">
        <v>119</v>
      </c>
      <c r="J13" s="56">
        <v>6321171489</v>
      </c>
      <c r="K13" s="46" t="s">
        <v>7</v>
      </c>
      <c r="L13" s="47">
        <v>43488</v>
      </c>
      <c r="M13" s="44">
        <v>3125</v>
      </c>
      <c r="N13" s="48">
        <v>44196</v>
      </c>
      <c r="O13" s="10">
        <v>2</v>
      </c>
      <c r="P13" s="41" t="s">
        <v>82</v>
      </c>
      <c r="Q13" s="42" t="s">
        <v>212</v>
      </c>
      <c r="R13" s="31"/>
      <c r="S13" s="31"/>
      <c r="T13" s="31"/>
      <c r="U13" s="31"/>
      <c r="V13" s="31"/>
      <c r="W13" s="31"/>
      <c r="X13" s="31"/>
      <c r="Y13" s="31"/>
      <c r="Z13" s="31"/>
    </row>
    <row r="14" spans="1:17" ht="63.75">
      <c r="A14" s="9">
        <v>2</v>
      </c>
      <c r="B14" s="9" t="s">
        <v>10</v>
      </c>
      <c r="C14" s="9" t="s">
        <v>5</v>
      </c>
      <c r="D14" s="43">
        <v>58.9</v>
      </c>
      <c r="E14" s="9" t="s">
        <v>150</v>
      </c>
      <c r="F14" s="7" t="s">
        <v>234</v>
      </c>
      <c r="G14" s="9" t="s">
        <v>69</v>
      </c>
      <c r="H14" s="9" t="s">
        <v>122</v>
      </c>
      <c r="I14" s="9" t="s">
        <v>240</v>
      </c>
      <c r="J14" s="7">
        <v>6321026851</v>
      </c>
      <c r="K14" s="49" t="s">
        <v>241</v>
      </c>
      <c r="L14" s="8">
        <v>42908</v>
      </c>
      <c r="M14" s="9">
        <v>3080</v>
      </c>
      <c r="N14" s="48" t="s">
        <v>208</v>
      </c>
      <c r="O14" s="10">
        <v>1</v>
      </c>
      <c r="P14" s="6" t="s">
        <v>83</v>
      </c>
      <c r="Q14" s="1" t="s">
        <v>212</v>
      </c>
    </row>
    <row r="15" spans="1:17" ht="63.75">
      <c r="A15" s="9">
        <v>3</v>
      </c>
      <c r="B15" s="9" t="s">
        <v>4</v>
      </c>
      <c r="C15" s="9" t="s">
        <v>5</v>
      </c>
      <c r="D15" s="43">
        <v>49.4</v>
      </c>
      <c r="E15" s="9" t="s">
        <v>151</v>
      </c>
      <c r="F15" s="7" t="s">
        <v>8</v>
      </c>
      <c r="G15" s="9" t="s">
        <v>70</v>
      </c>
      <c r="H15" s="9" t="s">
        <v>122</v>
      </c>
      <c r="I15" s="9" t="s">
        <v>11</v>
      </c>
      <c r="J15" s="57">
        <v>6316008279</v>
      </c>
      <c r="K15" s="49" t="s">
        <v>12</v>
      </c>
      <c r="L15" s="8">
        <v>40085</v>
      </c>
      <c r="M15" s="9">
        <v>2436</v>
      </c>
      <c r="N15" s="48">
        <v>43982</v>
      </c>
      <c r="O15" s="10">
        <v>2</v>
      </c>
      <c r="P15" s="6" t="s">
        <v>81</v>
      </c>
      <c r="Q15" s="1" t="s">
        <v>212</v>
      </c>
    </row>
    <row r="16" spans="1:17" ht="128.25" customHeight="1">
      <c r="A16" s="9">
        <v>4</v>
      </c>
      <c r="B16" s="9" t="s">
        <v>4</v>
      </c>
      <c r="C16" s="9" t="s">
        <v>5</v>
      </c>
      <c r="D16" s="43">
        <v>57.4</v>
      </c>
      <c r="E16" s="9" t="s">
        <v>152</v>
      </c>
      <c r="F16" s="7" t="s">
        <v>13</v>
      </c>
      <c r="G16" s="44" t="s">
        <v>135</v>
      </c>
      <c r="H16" s="9" t="s">
        <v>9</v>
      </c>
      <c r="I16" s="9" t="s">
        <v>125</v>
      </c>
      <c r="J16" s="7">
        <v>6321253526</v>
      </c>
      <c r="K16" s="49" t="s">
        <v>149</v>
      </c>
      <c r="L16" s="8">
        <v>41256</v>
      </c>
      <c r="M16" s="9" t="s">
        <v>144</v>
      </c>
      <c r="N16" s="8">
        <v>44926</v>
      </c>
      <c r="O16" s="10">
        <v>25</v>
      </c>
      <c r="P16" s="6" t="s">
        <v>84</v>
      </c>
      <c r="Q16" s="1"/>
    </row>
    <row r="17" spans="1:17" ht="140.25">
      <c r="A17" s="9">
        <v>5</v>
      </c>
      <c r="B17" s="9" t="s">
        <v>4</v>
      </c>
      <c r="C17" s="9" t="s">
        <v>5</v>
      </c>
      <c r="D17" s="43">
        <v>93.1</v>
      </c>
      <c r="E17" s="9" t="s">
        <v>153</v>
      </c>
      <c r="F17" s="7" t="s">
        <v>249</v>
      </c>
      <c r="G17" s="9" t="s">
        <v>246</v>
      </c>
      <c r="H17" s="9" t="s">
        <v>9</v>
      </c>
      <c r="I17" s="9" t="s">
        <v>178</v>
      </c>
      <c r="J17" s="7">
        <v>6321234700</v>
      </c>
      <c r="K17" s="49" t="s">
        <v>248</v>
      </c>
      <c r="L17" s="8">
        <v>43003</v>
      </c>
      <c r="M17" s="9" t="s">
        <v>247</v>
      </c>
      <c r="N17" s="48">
        <v>44814</v>
      </c>
      <c r="O17" s="10">
        <v>24</v>
      </c>
      <c r="P17" s="6" t="s">
        <v>85</v>
      </c>
      <c r="Q17" s="1"/>
    </row>
    <row r="18" spans="1:17" ht="88.5" customHeight="1">
      <c r="A18" s="9">
        <v>6</v>
      </c>
      <c r="B18" s="9" t="s">
        <v>4</v>
      </c>
      <c r="C18" s="9" t="s">
        <v>5</v>
      </c>
      <c r="D18" s="43">
        <v>57.6</v>
      </c>
      <c r="E18" s="9" t="s">
        <v>154</v>
      </c>
      <c r="F18" s="7" t="s">
        <v>8</v>
      </c>
      <c r="G18" s="44" t="s">
        <v>182</v>
      </c>
      <c r="H18" s="9" t="s">
        <v>122</v>
      </c>
      <c r="I18" s="9" t="s">
        <v>220</v>
      </c>
      <c r="J18" s="7">
        <v>6311020593</v>
      </c>
      <c r="K18" s="49" t="s">
        <v>221</v>
      </c>
      <c r="L18" s="8">
        <v>42397</v>
      </c>
      <c r="M18" s="9">
        <v>3045</v>
      </c>
      <c r="N18" s="48">
        <v>44561</v>
      </c>
      <c r="O18" s="10">
        <v>28</v>
      </c>
      <c r="P18" s="6" t="s">
        <v>86</v>
      </c>
      <c r="Q18" s="1"/>
    </row>
    <row r="19" spans="1:17" ht="51">
      <c r="A19" s="9">
        <v>7</v>
      </c>
      <c r="B19" s="9" t="s">
        <v>4</v>
      </c>
      <c r="C19" s="9" t="s">
        <v>5</v>
      </c>
      <c r="D19" s="43">
        <v>70.5</v>
      </c>
      <c r="E19" s="9" t="s">
        <v>155</v>
      </c>
      <c r="F19" s="7" t="s">
        <v>14</v>
      </c>
      <c r="G19" s="9" t="s">
        <v>71</v>
      </c>
      <c r="H19" s="9" t="s">
        <v>122</v>
      </c>
      <c r="I19" s="9" t="s">
        <v>126</v>
      </c>
      <c r="J19" s="57">
        <v>6321109508</v>
      </c>
      <c r="K19" s="49" t="s">
        <v>239</v>
      </c>
      <c r="L19" s="8">
        <v>39863</v>
      </c>
      <c r="M19" s="9">
        <v>2335</v>
      </c>
      <c r="N19" s="8">
        <v>45291</v>
      </c>
      <c r="O19" s="10">
        <v>1</v>
      </c>
      <c r="P19" s="6" t="s">
        <v>87</v>
      </c>
      <c r="Q19" s="1"/>
    </row>
    <row r="20" spans="1:17" ht="38.25">
      <c r="A20" s="9">
        <v>8</v>
      </c>
      <c r="B20" s="9" t="s">
        <v>4</v>
      </c>
      <c r="C20" s="9" t="s">
        <v>5</v>
      </c>
      <c r="D20" s="43">
        <v>62.2</v>
      </c>
      <c r="E20" s="9" t="s">
        <v>156</v>
      </c>
      <c r="F20" s="7" t="s">
        <v>8</v>
      </c>
      <c r="G20" s="44" t="s">
        <v>183</v>
      </c>
      <c r="H20" s="9" t="s">
        <v>122</v>
      </c>
      <c r="I20" s="9" t="s">
        <v>282</v>
      </c>
      <c r="J20" s="7">
        <v>6324997467</v>
      </c>
      <c r="K20" s="49" t="s">
        <v>283</v>
      </c>
      <c r="L20" s="8">
        <v>43490</v>
      </c>
      <c r="M20" s="9">
        <v>3126</v>
      </c>
      <c r="N20" s="48">
        <v>44561</v>
      </c>
      <c r="O20" s="10">
        <v>34</v>
      </c>
      <c r="P20" s="6" t="s">
        <v>88</v>
      </c>
      <c r="Q20" s="1"/>
    </row>
    <row r="21" spans="1:17" ht="63.75">
      <c r="A21" s="9">
        <v>9</v>
      </c>
      <c r="B21" s="9" t="s">
        <v>4</v>
      </c>
      <c r="C21" s="9" t="s">
        <v>5</v>
      </c>
      <c r="D21" s="43">
        <v>45.2</v>
      </c>
      <c r="E21" s="9" t="s">
        <v>157</v>
      </c>
      <c r="F21" s="7" t="s">
        <v>8</v>
      </c>
      <c r="G21" s="44" t="s">
        <v>15</v>
      </c>
      <c r="H21" s="9" t="s">
        <v>122</v>
      </c>
      <c r="I21" s="9" t="s">
        <v>120</v>
      </c>
      <c r="J21" s="57">
        <v>6233033131</v>
      </c>
      <c r="K21" s="49" t="s">
        <v>16</v>
      </c>
      <c r="L21" s="8">
        <v>38327</v>
      </c>
      <c r="M21" s="9">
        <v>1821</v>
      </c>
      <c r="N21" s="8" t="s">
        <v>208</v>
      </c>
      <c r="O21" s="10">
        <v>4</v>
      </c>
      <c r="P21" s="6" t="s">
        <v>89</v>
      </c>
      <c r="Q21" s="1"/>
    </row>
    <row r="22" spans="1:17" ht="76.5">
      <c r="A22" s="9">
        <v>10</v>
      </c>
      <c r="B22" s="9" t="s">
        <v>4</v>
      </c>
      <c r="C22" s="9" t="s">
        <v>5</v>
      </c>
      <c r="D22" s="43">
        <v>67.3</v>
      </c>
      <c r="E22" s="9" t="s">
        <v>158</v>
      </c>
      <c r="F22" s="7" t="s">
        <v>281</v>
      </c>
      <c r="G22" s="9" t="str">
        <f>'[1]Пугачева'!$N$75</f>
        <v>1 этаж поз.18,19,20,21,22,23,24</v>
      </c>
      <c r="H22" s="9" t="s">
        <v>122</v>
      </c>
      <c r="I22" s="9" t="s">
        <v>280</v>
      </c>
      <c r="J22" s="7">
        <v>6311033120</v>
      </c>
      <c r="K22" s="49" t="s">
        <v>279</v>
      </c>
      <c r="L22" s="8">
        <v>43484</v>
      </c>
      <c r="M22" s="9">
        <v>3124</v>
      </c>
      <c r="N22" s="8">
        <v>43830</v>
      </c>
      <c r="O22" s="10">
        <v>21</v>
      </c>
      <c r="P22" s="6" t="s">
        <v>93</v>
      </c>
      <c r="Q22" s="1"/>
    </row>
    <row r="23" spans="1:17" ht="54" customHeight="1">
      <c r="A23" s="9">
        <v>11</v>
      </c>
      <c r="B23" s="9" t="s">
        <v>4</v>
      </c>
      <c r="C23" s="9" t="s">
        <v>5</v>
      </c>
      <c r="D23" s="43">
        <v>26.7</v>
      </c>
      <c r="E23" s="9" t="s">
        <v>159</v>
      </c>
      <c r="F23" s="7" t="s">
        <v>8</v>
      </c>
      <c r="G23" s="9" t="str">
        <f>'[1]Пугачева'!$N$13</f>
        <v>2 этаж поз.4 + МОП 8.3</v>
      </c>
      <c r="H23" s="9" t="s">
        <v>122</v>
      </c>
      <c r="I23" s="9" t="s">
        <v>18</v>
      </c>
      <c r="J23" s="57">
        <v>632041661</v>
      </c>
      <c r="K23" s="49" t="s">
        <v>185</v>
      </c>
      <c r="L23" s="8">
        <v>40051</v>
      </c>
      <c r="M23" s="9">
        <v>2400</v>
      </c>
      <c r="N23" s="48" t="s">
        <v>208</v>
      </c>
      <c r="O23" s="10">
        <v>4</v>
      </c>
      <c r="P23" s="6" t="s">
        <v>90</v>
      </c>
      <c r="Q23" s="1"/>
    </row>
    <row r="24" spans="1:17" ht="76.5">
      <c r="A24" s="9">
        <v>12</v>
      </c>
      <c r="B24" s="9" t="s">
        <v>4</v>
      </c>
      <c r="C24" s="9" t="s">
        <v>5</v>
      </c>
      <c r="D24" s="43">
        <v>94.2</v>
      </c>
      <c r="E24" s="9" t="s">
        <v>159</v>
      </c>
      <c r="F24" s="7" t="s">
        <v>19</v>
      </c>
      <c r="G24" s="9" t="str">
        <f>'[1]Пугачева'!$N$73</f>
        <v>1 этаж поз.3,4,5,6,7,8,9,12 + МОП 19.2</v>
      </c>
      <c r="H24" s="9" t="s">
        <v>9</v>
      </c>
      <c r="I24" s="9" t="s">
        <v>20</v>
      </c>
      <c r="J24" s="7">
        <v>6323044341</v>
      </c>
      <c r="K24" s="49" t="s">
        <v>184</v>
      </c>
      <c r="L24" s="8">
        <v>39492</v>
      </c>
      <c r="M24" s="9" t="s">
        <v>21</v>
      </c>
      <c r="N24" s="48">
        <v>43677</v>
      </c>
      <c r="O24" s="10">
        <v>12</v>
      </c>
      <c r="P24" s="6" t="s">
        <v>91</v>
      </c>
      <c r="Q24" s="1"/>
    </row>
    <row r="25" spans="1:17" ht="59.25" customHeight="1">
      <c r="A25" s="9">
        <v>13</v>
      </c>
      <c r="B25" s="9" t="s">
        <v>4</v>
      </c>
      <c r="C25" s="9" t="s">
        <v>5</v>
      </c>
      <c r="D25" s="43">
        <v>110</v>
      </c>
      <c r="E25" s="9" t="s">
        <v>160</v>
      </c>
      <c r="F25" s="7" t="s">
        <v>8</v>
      </c>
      <c r="G25" s="9" t="str">
        <f>'[1]Пугачева'!$N$74</f>
        <v>цоколь поз.46,51,51а,51б,51в,55,56,56а + МОП28.9</v>
      </c>
      <c r="H25" s="9" t="s">
        <v>9</v>
      </c>
      <c r="I25" s="9" t="s">
        <v>290</v>
      </c>
      <c r="J25" s="7">
        <v>6322016990</v>
      </c>
      <c r="K25" s="49" t="s">
        <v>22</v>
      </c>
      <c r="L25" s="8">
        <v>40255</v>
      </c>
      <c r="M25" s="9" t="s">
        <v>23</v>
      </c>
      <c r="N25" s="48">
        <v>43646</v>
      </c>
      <c r="O25" s="10">
        <v>13</v>
      </c>
      <c r="P25" s="6" t="s">
        <v>92</v>
      </c>
      <c r="Q25" s="1"/>
    </row>
    <row r="26" spans="1:17" ht="89.25">
      <c r="A26" s="9">
        <v>14</v>
      </c>
      <c r="B26" s="9" t="s">
        <v>4</v>
      </c>
      <c r="C26" s="9" t="s">
        <v>43</v>
      </c>
      <c r="D26" s="43">
        <v>32.4</v>
      </c>
      <c r="E26" s="9" t="s">
        <v>161</v>
      </c>
      <c r="F26" s="7" t="s">
        <v>252</v>
      </c>
      <c r="G26" s="9"/>
      <c r="H26" s="9" t="s">
        <v>122</v>
      </c>
      <c r="I26" s="9" t="s">
        <v>136</v>
      </c>
      <c r="J26" s="57">
        <v>6382026640</v>
      </c>
      <c r="K26" s="49" t="s">
        <v>61</v>
      </c>
      <c r="L26" s="8">
        <v>40021</v>
      </c>
      <c r="M26" s="9">
        <v>2363</v>
      </c>
      <c r="N26" s="8">
        <v>44196</v>
      </c>
      <c r="O26" s="10">
        <v>2</v>
      </c>
      <c r="P26" s="6" t="s">
        <v>94</v>
      </c>
      <c r="Q26" s="1" t="s">
        <v>212</v>
      </c>
    </row>
    <row r="27" spans="1:17" ht="48" customHeight="1">
      <c r="A27" s="9">
        <v>15</v>
      </c>
      <c r="B27" s="9" t="s">
        <v>4</v>
      </c>
      <c r="C27" s="9" t="s">
        <v>5</v>
      </c>
      <c r="D27" s="43">
        <v>134</v>
      </c>
      <c r="E27" s="9" t="s">
        <v>162</v>
      </c>
      <c r="F27" s="7" t="s">
        <v>24</v>
      </c>
      <c r="G27" s="9" t="s">
        <v>25</v>
      </c>
      <c r="H27" s="9" t="s">
        <v>122</v>
      </c>
      <c r="I27" s="9" t="s">
        <v>137</v>
      </c>
      <c r="J27" s="57">
        <v>6323076488</v>
      </c>
      <c r="K27" s="49" t="s">
        <v>26</v>
      </c>
      <c r="L27" s="8">
        <v>40144</v>
      </c>
      <c r="M27" s="9">
        <v>2461</v>
      </c>
      <c r="N27" s="48">
        <v>43465</v>
      </c>
      <c r="O27" s="10">
        <v>1</v>
      </c>
      <c r="P27" s="6" t="s">
        <v>95</v>
      </c>
      <c r="Q27" s="1" t="s">
        <v>212</v>
      </c>
    </row>
    <row r="28" spans="1:17" ht="100.5" customHeight="1">
      <c r="A28" s="9">
        <v>16</v>
      </c>
      <c r="B28" s="9"/>
      <c r="C28" s="9" t="s">
        <v>5</v>
      </c>
      <c r="D28" s="43">
        <v>102.2</v>
      </c>
      <c r="E28" s="9" t="s">
        <v>163</v>
      </c>
      <c r="F28" s="7" t="s">
        <v>8</v>
      </c>
      <c r="G28" s="44" t="s">
        <v>285</v>
      </c>
      <c r="H28" s="9" t="s">
        <v>122</v>
      </c>
      <c r="I28" s="39" t="s">
        <v>142</v>
      </c>
      <c r="J28" s="57">
        <v>6323014097</v>
      </c>
      <c r="K28" s="49" t="s">
        <v>29</v>
      </c>
      <c r="L28" s="8">
        <v>36906</v>
      </c>
      <c r="M28" s="9">
        <v>1301</v>
      </c>
      <c r="N28" s="8">
        <v>44561</v>
      </c>
      <c r="O28" s="10"/>
      <c r="P28" s="6"/>
      <c r="Q28" s="1"/>
    </row>
    <row r="29" spans="1:17" ht="33.75" customHeight="1">
      <c r="A29" s="9">
        <v>17</v>
      </c>
      <c r="B29" s="9" t="s">
        <v>4</v>
      </c>
      <c r="C29" s="9" t="s">
        <v>5</v>
      </c>
      <c r="D29" s="43">
        <v>192.9</v>
      </c>
      <c r="E29" s="9" t="s">
        <v>163</v>
      </c>
      <c r="F29" s="7" t="s">
        <v>8</v>
      </c>
      <c r="G29" s="44" t="s">
        <v>244</v>
      </c>
      <c r="H29" s="9" t="s">
        <v>213</v>
      </c>
      <c r="I29" s="39"/>
      <c r="J29" s="57"/>
      <c r="K29" s="49"/>
      <c r="L29" s="8"/>
      <c r="M29" s="9"/>
      <c r="N29" s="8"/>
      <c r="O29" s="10">
        <v>2</v>
      </c>
      <c r="P29" s="6" t="s">
        <v>102</v>
      </c>
      <c r="Q29" s="1" t="s">
        <v>212</v>
      </c>
    </row>
    <row r="30" spans="1:17" ht="94.5" customHeight="1">
      <c r="A30" s="9">
        <v>18</v>
      </c>
      <c r="B30" s="9" t="s">
        <v>4</v>
      </c>
      <c r="C30" s="9" t="s">
        <v>5</v>
      </c>
      <c r="D30" s="43">
        <v>170.5</v>
      </c>
      <c r="E30" s="9" t="s">
        <v>163</v>
      </c>
      <c r="F30" s="7" t="s">
        <v>8</v>
      </c>
      <c r="G30" s="44" t="s">
        <v>284</v>
      </c>
      <c r="H30" s="9" t="s">
        <v>122</v>
      </c>
      <c r="I30" s="9" t="s">
        <v>27</v>
      </c>
      <c r="J30" s="57">
        <v>6322038730</v>
      </c>
      <c r="K30" s="49" t="s">
        <v>28</v>
      </c>
      <c r="L30" s="8">
        <v>40158</v>
      </c>
      <c r="M30" s="9">
        <v>2467</v>
      </c>
      <c r="N30" s="8">
        <v>44196</v>
      </c>
      <c r="O30" s="10">
        <v>2</v>
      </c>
      <c r="P30" s="6" t="s">
        <v>103</v>
      </c>
      <c r="Q30" s="1" t="s">
        <v>212</v>
      </c>
    </row>
    <row r="31" spans="1:17" ht="45.75" customHeight="1">
      <c r="A31" s="9">
        <v>19</v>
      </c>
      <c r="B31" s="9" t="s">
        <v>30</v>
      </c>
      <c r="C31" s="9" t="s">
        <v>5</v>
      </c>
      <c r="D31" s="43">
        <v>40.4</v>
      </c>
      <c r="E31" s="9" t="s">
        <v>187</v>
      </c>
      <c r="F31" s="7" t="s">
        <v>226</v>
      </c>
      <c r="G31" s="9" t="s">
        <v>225</v>
      </c>
      <c r="H31" s="9" t="s">
        <v>122</v>
      </c>
      <c r="I31" s="9" t="s">
        <v>276</v>
      </c>
      <c r="J31" s="7">
        <v>6314034442</v>
      </c>
      <c r="K31" s="49" t="s">
        <v>277</v>
      </c>
      <c r="L31" s="8">
        <v>43405</v>
      </c>
      <c r="M31" s="9">
        <v>3113</v>
      </c>
      <c r="N31" s="8">
        <v>44561</v>
      </c>
      <c r="O31" s="10">
        <v>2</v>
      </c>
      <c r="P31" s="6" t="s">
        <v>96</v>
      </c>
      <c r="Q31" s="1" t="s">
        <v>212</v>
      </c>
    </row>
    <row r="32" spans="1:17" ht="102">
      <c r="A32" s="9">
        <v>20</v>
      </c>
      <c r="B32" s="9" t="s">
        <v>30</v>
      </c>
      <c r="C32" s="9" t="s">
        <v>5</v>
      </c>
      <c r="D32" s="43">
        <v>528.1</v>
      </c>
      <c r="E32" s="9" t="s">
        <v>188</v>
      </c>
      <c r="F32" s="7" t="s">
        <v>31</v>
      </c>
      <c r="G32" s="9" t="s">
        <v>186</v>
      </c>
      <c r="H32" s="9" t="s">
        <v>122</v>
      </c>
      <c r="I32" s="9" t="s">
        <v>32</v>
      </c>
      <c r="J32" s="57">
        <v>7743520235</v>
      </c>
      <c r="K32" s="49" t="s">
        <v>33</v>
      </c>
      <c r="L32" s="8">
        <v>40798</v>
      </c>
      <c r="M32" s="9">
        <v>2852</v>
      </c>
      <c r="N32" s="8">
        <v>44561</v>
      </c>
      <c r="O32" s="10">
        <v>3</v>
      </c>
      <c r="P32" s="6" t="s">
        <v>97</v>
      </c>
      <c r="Q32" s="1" t="s">
        <v>212</v>
      </c>
    </row>
    <row r="33" spans="1:17" ht="48.75" customHeight="1">
      <c r="A33" s="9">
        <v>21</v>
      </c>
      <c r="B33" s="9" t="s">
        <v>30</v>
      </c>
      <c r="C33" s="9" t="s">
        <v>5</v>
      </c>
      <c r="D33" s="43">
        <v>65.2</v>
      </c>
      <c r="E33" s="9" t="s">
        <v>189</v>
      </c>
      <c r="F33" s="7" t="s">
        <v>34</v>
      </c>
      <c r="G33" s="44" t="s">
        <v>197</v>
      </c>
      <c r="H33" s="9" t="s">
        <v>9</v>
      </c>
      <c r="I33" s="9" t="s">
        <v>35</v>
      </c>
      <c r="J33" s="7">
        <v>6321224395</v>
      </c>
      <c r="K33" s="49" t="s">
        <v>243</v>
      </c>
      <c r="L33" s="8">
        <v>42929</v>
      </c>
      <c r="M33" s="9" t="s">
        <v>242</v>
      </c>
      <c r="N33" s="8" t="s">
        <v>208</v>
      </c>
      <c r="O33" s="10">
        <v>32</v>
      </c>
      <c r="P33" s="6" t="s">
        <v>98</v>
      </c>
      <c r="Q33" s="1" t="s">
        <v>236</v>
      </c>
    </row>
    <row r="34" spans="1:17" ht="89.25">
      <c r="A34" s="9">
        <v>22</v>
      </c>
      <c r="B34" s="9" t="s">
        <v>30</v>
      </c>
      <c r="C34" s="9" t="s">
        <v>5</v>
      </c>
      <c r="D34" s="43">
        <v>43.7</v>
      </c>
      <c r="E34" s="9" t="s">
        <v>191</v>
      </c>
      <c r="F34" s="7" t="s">
        <v>8</v>
      </c>
      <c r="G34" s="9" t="str">
        <f>'[1]Пугачева'!$N$25</f>
        <v>1 этаж поз.1,2,3,4,5,6</v>
      </c>
      <c r="H34" s="9" t="s">
        <v>122</v>
      </c>
      <c r="I34" s="39" t="s">
        <v>235</v>
      </c>
      <c r="J34" s="57">
        <v>6323024240</v>
      </c>
      <c r="K34" s="49" t="s">
        <v>194</v>
      </c>
      <c r="L34" s="8">
        <v>40050</v>
      </c>
      <c r="M34" s="9">
        <v>2395</v>
      </c>
      <c r="N34" s="8">
        <v>44196</v>
      </c>
      <c r="O34" s="10">
        <v>4</v>
      </c>
      <c r="P34" s="6" t="s">
        <v>99</v>
      </c>
      <c r="Q34" s="1" t="s">
        <v>212</v>
      </c>
    </row>
    <row r="35" spans="1:17" ht="51" customHeight="1">
      <c r="A35" s="9">
        <v>23</v>
      </c>
      <c r="B35" s="9" t="s">
        <v>38</v>
      </c>
      <c r="C35" s="9" t="s">
        <v>5</v>
      </c>
      <c r="D35" s="43">
        <v>32.1</v>
      </c>
      <c r="E35" s="9" t="s">
        <v>164</v>
      </c>
      <c r="F35" s="7" t="s">
        <v>8</v>
      </c>
      <c r="G35" s="9" t="s">
        <v>195</v>
      </c>
      <c r="H35" s="9" t="s">
        <v>122</v>
      </c>
      <c r="I35" s="9" t="s">
        <v>146</v>
      </c>
      <c r="J35" s="57">
        <v>6323113845</v>
      </c>
      <c r="K35" s="49" t="s">
        <v>42</v>
      </c>
      <c r="L35" s="8">
        <v>41314</v>
      </c>
      <c r="M35" s="9">
        <v>2907</v>
      </c>
      <c r="N35" s="8" t="s">
        <v>208</v>
      </c>
      <c r="O35" s="10">
        <v>3</v>
      </c>
      <c r="P35" s="6" t="s">
        <v>100</v>
      </c>
      <c r="Q35" s="1" t="s">
        <v>212</v>
      </c>
    </row>
    <row r="36" spans="1:17" ht="68.25" customHeight="1">
      <c r="A36" s="9">
        <v>24</v>
      </c>
      <c r="B36" s="9" t="s">
        <v>38</v>
      </c>
      <c r="C36" s="9" t="s">
        <v>5</v>
      </c>
      <c r="D36" s="43">
        <v>58.3</v>
      </c>
      <c r="E36" s="9" t="s">
        <v>165</v>
      </c>
      <c r="F36" s="7" t="s">
        <v>39</v>
      </c>
      <c r="G36" s="9" t="str">
        <f>'[1]Пугачева'!$N$33</f>
        <v>1 этаж поз.21,22,23 + МОП 11.1</v>
      </c>
      <c r="H36" s="9" t="s">
        <v>122</v>
      </c>
      <c r="I36" s="9" t="s">
        <v>40</v>
      </c>
      <c r="J36" s="57">
        <v>6323091870</v>
      </c>
      <c r="K36" s="49" t="s">
        <v>41</v>
      </c>
      <c r="L36" s="8">
        <v>39007</v>
      </c>
      <c r="M36" s="9">
        <v>2168</v>
      </c>
      <c r="N36" s="48">
        <v>45291</v>
      </c>
      <c r="O36" s="10">
        <v>1</v>
      </c>
      <c r="P36" s="6" t="s">
        <v>104</v>
      </c>
      <c r="Q36" s="1" t="s">
        <v>212</v>
      </c>
    </row>
    <row r="37" spans="1:17" ht="49.5" customHeight="1">
      <c r="A37" s="9">
        <v>25</v>
      </c>
      <c r="B37" s="9" t="s">
        <v>38</v>
      </c>
      <c r="C37" s="9" t="s">
        <v>5</v>
      </c>
      <c r="D37" s="43">
        <v>45.9</v>
      </c>
      <c r="E37" s="9" t="s">
        <v>166</v>
      </c>
      <c r="F37" s="7" t="s">
        <v>44</v>
      </c>
      <c r="G37" s="9" t="s">
        <v>198</v>
      </c>
      <c r="H37" s="9" t="s">
        <v>122</v>
      </c>
      <c r="I37" s="9" t="s">
        <v>133</v>
      </c>
      <c r="J37" s="57">
        <v>6320000378</v>
      </c>
      <c r="K37" s="49" t="s">
        <v>147</v>
      </c>
      <c r="L37" s="8">
        <v>40821</v>
      </c>
      <c r="M37" s="9">
        <v>2857</v>
      </c>
      <c r="N37" s="8" t="s">
        <v>208</v>
      </c>
      <c r="O37" s="10">
        <v>3</v>
      </c>
      <c r="P37" s="6" t="s">
        <v>101</v>
      </c>
      <c r="Q37" s="1" t="s">
        <v>212</v>
      </c>
    </row>
    <row r="38" spans="1:17" ht="89.25">
      <c r="A38" s="9">
        <v>26</v>
      </c>
      <c r="B38" s="9"/>
      <c r="C38" s="9" t="s">
        <v>5</v>
      </c>
      <c r="D38" s="43">
        <v>44.5</v>
      </c>
      <c r="E38" s="9" t="s">
        <v>167</v>
      </c>
      <c r="F38" s="7" t="s">
        <v>45</v>
      </c>
      <c r="G38" s="9" t="s">
        <v>72</v>
      </c>
      <c r="H38" s="9" t="s">
        <v>122</v>
      </c>
      <c r="I38" s="9" t="s">
        <v>179</v>
      </c>
      <c r="J38" s="57">
        <v>6322014182</v>
      </c>
      <c r="K38" s="49" t="s">
        <v>138</v>
      </c>
      <c r="L38" s="8">
        <v>41253</v>
      </c>
      <c r="M38" s="9">
        <v>2903</v>
      </c>
      <c r="N38" s="8">
        <v>44196</v>
      </c>
      <c r="O38" s="10"/>
      <c r="P38" s="6" t="s">
        <v>139</v>
      </c>
      <c r="Q38" s="1" t="s">
        <v>212</v>
      </c>
    </row>
    <row r="39" spans="1:17" ht="69.75" customHeight="1">
      <c r="A39" s="9">
        <v>27</v>
      </c>
      <c r="B39" s="9" t="s">
        <v>38</v>
      </c>
      <c r="C39" s="9" t="s">
        <v>5</v>
      </c>
      <c r="D39" s="43">
        <v>194.7</v>
      </c>
      <c r="E39" s="9" t="s">
        <v>168</v>
      </c>
      <c r="F39" s="7" t="s">
        <v>46</v>
      </c>
      <c r="G39" s="9" t="s">
        <v>73</v>
      </c>
      <c r="H39" s="9" t="s">
        <v>122</v>
      </c>
      <c r="I39" s="9" t="s">
        <v>278</v>
      </c>
      <c r="J39" s="57">
        <v>6323045360</v>
      </c>
      <c r="K39" s="49" t="s">
        <v>47</v>
      </c>
      <c r="L39" s="8">
        <v>41129</v>
      </c>
      <c r="M39" s="9">
        <v>2888</v>
      </c>
      <c r="N39" s="8">
        <v>44561</v>
      </c>
      <c r="O39" s="10">
        <v>3</v>
      </c>
      <c r="P39" s="6" t="s">
        <v>105</v>
      </c>
      <c r="Q39" s="1" t="s">
        <v>212</v>
      </c>
    </row>
    <row r="40" spans="1:17" ht="114.75">
      <c r="A40" s="9">
        <v>28</v>
      </c>
      <c r="B40" s="9"/>
      <c r="C40" s="9" t="s">
        <v>128</v>
      </c>
      <c r="D40" s="43">
        <v>61</v>
      </c>
      <c r="E40" s="9" t="s">
        <v>169</v>
      </c>
      <c r="F40" s="7" t="s">
        <v>8</v>
      </c>
      <c r="G40" s="9" t="s">
        <v>200</v>
      </c>
      <c r="H40" s="9" t="s">
        <v>122</v>
      </c>
      <c r="I40" s="9" t="s">
        <v>129</v>
      </c>
      <c r="J40" s="57">
        <v>6320265085</v>
      </c>
      <c r="K40" s="49" t="s">
        <v>199</v>
      </c>
      <c r="L40" s="8">
        <v>41233</v>
      </c>
      <c r="M40" s="9">
        <v>2901</v>
      </c>
      <c r="N40" s="8">
        <v>43830</v>
      </c>
      <c r="O40" s="10">
        <v>2</v>
      </c>
      <c r="P40" s="6" t="s">
        <v>130</v>
      </c>
      <c r="Q40" s="1" t="s">
        <v>212</v>
      </c>
    </row>
    <row r="41" spans="1:17" ht="63.75">
      <c r="A41" s="9">
        <v>29</v>
      </c>
      <c r="B41" s="9" t="s">
        <v>55</v>
      </c>
      <c r="C41" s="9" t="s">
        <v>5</v>
      </c>
      <c r="D41" s="43">
        <v>69.2</v>
      </c>
      <c r="E41" s="9" t="s">
        <v>170</v>
      </c>
      <c r="F41" s="7" t="s">
        <v>80</v>
      </c>
      <c r="G41" s="9" t="s">
        <v>209</v>
      </c>
      <c r="H41" s="9" t="s">
        <v>122</v>
      </c>
      <c r="I41" s="9" t="s">
        <v>58</v>
      </c>
      <c r="J41" s="57">
        <v>6321175620</v>
      </c>
      <c r="K41" s="49" t="s">
        <v>59</v>
      </c>
      <c r="L41" s="8">
        <v>41408</v>
      </c>
      <c r="M41" s="9">
        <v>2915</v>
      </c>
      <c r="N41" s="8">
        <v>45291</v>
      </c>
      <c r="O41" s="10">
        <v>1</v>
      </c>
      <c r="P41" s="6" t="s">
        <v>110</v>
      </c>
      <c r="Q41" s="1" t="s">
        <v>212</v>
      </c>
    </row>
    <row r="42" spans="1:17" ht="153">
      <c r="A42" s="9">
        <v>30</v>
      </c>
      <c r="B42" s="9" t="s">
        <v>49</v>
      </c>
      <c r="C42" s="43" t="s">
        <v>50</v>
      </c>
      <c r="D42" s="9" t="s">
        <v>254</v>
      </c>
      <c r="E42" s="9" t="s">
        <v>291</v>
      </c>
      <c r="F42" s="7" t="s">
        <v>8</v>
      </c>
      <c r="G42" s="9" t="s">
        <v>253</v>
      </c>
      <c r="H42" s="9" t="s">
        <v>122</v>
      </c>
      <c r="I42" s="39" t="s">
        <v>127</v>
      </c>
      <c r="J42" s="7">
        <v>6322015789</v>
      </c>
      <c r="K42" s="49" t="s">
        <v>245</v>
      </c>
      <c r="L42" s="8">
        <v>40522</v>
      </c>
      <c r="M42" s="9">
        <v>2835</v>
      </c>
      <c r="N42" s="8" t="s">
        <v>208</v>
      </c>
      <c r="O42" s="32" t="s">
        <v>75</v>
      </c>
      <c r="P42" s="6"/>
      <c r="Q42" s="1" t="s">
        <v>212</v>
      </c>
    </row>
    <row r="43" spans="1:17" ht="63.75">
      <c r="A43" s="9">
        <v>31</v>
      </c>
      <c r="B43" s="9" t="s">
        <v>49</v>
      </c>
      <c r="C43" s="9" t="s">
        <v>5</v>
      </c>
      <c r="D43" s="43">
        <v>148.4</v>
      </c>
      <c r="E43" s="9" t="s">
        <v>171</v>
      </c>
      <c r="F43" s="7" t="s">
        <v>217</v>
      </c>
      <c r="G43" s="9" t="s">
        <v>214</v>
      </c>
      <c r="H43" s="9" t="s">
        <v>122</v>
      </c>
      <c r="I43" s="9" t="s">
        <v>54</v>
      </c>
      <c r="J43" s="57">
        <v>6382060017</v>
      </c>
      <c r="K43" s="49" t="s">
        <v>201</v>
      </c>
      <c r="L43" s="8">
        <v>40821</v>
      </c>
      <c r="M43" s="9">
        <v>2855</v>
      </c>
      <c r="N43" s="8">
        <v>44561</v>
      </c>
      <c r="O43" s="10">
        <v>33</v>
      </c>
      <c r="P43" s="6" t="s">
        <v>106</v>
      </c>
      <c r="Q43" s="1" t="s">
        <v>212</v>
      </c>
    </row>
    <row r="44" spans="1:17" ht="63.75">
      <c r="A44" s="9">
        <v>32</v>
      </c>
      <c r="B44" s="9" t="s">
        <v>49</v>
      </c>
      <c r="C44" s="9" t="s">
        <v>5</v>
      </c>
      <c r="D44" s="43">
        <v>1249.3</v>
      </c>
      <c r="E44" s="9" t="s">
        <v>172</v>
      </c>
      <c r="F44" s="7" t="s">
        <v>51</v>
      </c>
      <c r="G44" s="44" t="s">
        <v>294</v>
      </c>
      <c r="H44" s="18" t="s">
        <v>122</v>
      </c>
      <c r="I44" s="9" t="s">
        <v>52</v>
      </c>
      <c r="J44" s="57">
        <v>6320008360</v>
      </c>
      <c r="K44" s="49" t="s">
        <v>53</v>
      </c>
      <c r="L44" s="8">
        <v>40758</v>
      </c>
      <c r="M44" s="9">
        <v>2849</v>
      </c>
      <c r="N44" s="8">
        <v>44926</v>
      </c>
      <c r="O44" s="10">
        <v>5</v>
      </c>
      <c r="P44" s="6" t="s">
        <v>118</v>
      </c>
      <c r="Q44" s="1" t="s">
        <v>212</v>
      </c>
    </row>
    <row r="45" spans="1:17" ht="76.5">
      <c r="A45" s="9">
        <v>33</v>
      </c>
      <c r="B45" s="9" t="s">
        <v>49</v>
      </c>
      <c r="C45" s="9" t="s">
        <v>5</v>
      </c>
      <c r="D45" s="43">
        <v>51.9</v>
      </c>
      <c r="E45" s="9" t="s">
        <v>173</v>
      </c>
      <c r="F45" s="7" t="s">
        <v>134</v>
      </c>
      <c r="G45" s="44" t="s">
        <v>204</v>
      </c>
      <c r="H45" s="9" t="s">
        <v>122</v>
      </c>
      <c r="I45" s="9" t="s">
        <v>302</v>
      </c>
      <c r="J45" s="57">
        <v>6320265938</v>
      </c>
      <c r="K45" s="49" t="s">
        <v>303</v>
      </c>
      <c r="L45" s="8">
        <v>43525</v>
      </c>
      <c r="M45" s="9">
        <v>3131</v>
      </c>
      <c r="N45" s="8">
        <v>44561</v>
      </c>
      <c r="O45" s="10">
        <v>3</v>
      </c>
      <c r="P45" s="6" t="s">
        <v>112</v>
      </c>
      <c r="Q45" s="1" t="s">
        <v>212</v>
      </c>
    </row>
    <row r="46" spans="1:17" ht="120">
      <c r="A46" s="9">
        <v>34</v>
      </c>
      <c r="B46" s="9" t="s">
        <v>49</v>
      </c>
      <c r="C46" s="9" t="s">
        <v>5</v>
      </c>
      <c r="D46" s="43">
        <v>66.7</v>
      </c>
      <c r="E46" s="9" t="s">
        <v>192</v>
      </c>
      <c r="F46" s="7" t="s">
        <v>250</v>
      </c>
      <c r="G46" s="9" t="s">
        <v>74</v>
      </c>
      <c r="H46" s="9" t="s">
        <v>122</v>
      </c>
      <c r="I46" s="39" t="s">
        <v>203</v>
      </c>
      <c r="J46" s="57">
        <v>6321015190</v>
      </c>
      <c r="K46" s="49" t="s">
        <v>202</v>
      </c>
      <c r="L46" s="8">
        <v>40869</v>
      </c>
      <c r="M46" s="9">
        <v>2868</v>
      </c>
      <c r="N46" s="8">
        <v>44561</v>
      </c>
      <c r="O46" s="10">
        <v>3</v>
      </c>
      <c r="P46" s="6" t="s">
        <v>113</v>
      </c>
      <c r="Q46" s="1" t="s">
        <v>212</v>
      </c>
    </row>
    <row r="47" spans="1:17" ht="38.25">
      <c r="A47" s="9">
        <v>35</v>
      </c>
      <c r="B47" s="9"/>
      <c r="C47" s="9" t="s">
        <v>5</v>
      </c>
      <c r="D47" s="43">
        <v>58.6</v>
      </c>
      <c r="E47" s="9" t="s">
        <v>218</v>
      </c>
      <c r="F47" s="7" t="s">
        <v>224</v>
      </c>
      <c r="G47" s="9" t="s">
        <v>219</v>
      </c>
      <c r="H47" s="39" t="s">
        <v>145</v>
      </c>
      <c r="I47" s="39" t="s">
        <v>145</v>
      </c>
      <c r="J47" s="57"/>
      <c r="K47" s="49"/>
      <c r="L47" s="8"/>
      <c r="M47" s="9"/>
      <c r="N47" s="8"/>
      <c r="O47" s="10"/>
      <c r="P47" s="6"/>
      <c r="Q47" s="1" t="s">
        <v>212</v>
      </c>
    </row>
    <row r="48" spans="1:17" ht="63.75">
      <c r="A48" s="9">
        <v>36</v>
      </c>
      <c r="B48" s="9"/>
      <c r="C48" s="9" t="s">
        <v>258</v>
      </c>
      <c r="D48" s="43">
        <v>97.2</v>
      </c>
      <c r="E48" s="9" t="s">
        <v>256</v>
      </c>
      <c r="F48" s="7" t="s">
        <v>8</v>
      </c>
      <c r="G48" s="9" t="s">
        <v>264</v>
      </c>
      <c r="H48" s="9" t="s">
        <v>122</v>
      </c>
      <c r="I48" s="39" t="s">
        <v>259</v>
      </c>
      <c r="J48" s="57">
        <v>6382045467</v>
      </c>
      <c r="K48" s="49" t="s">
        <v>260</v>
      </c>
      <c r="L48" s="8">
        <v>43430</v>
      </c>
      <c r="M48" s="9">
        <v>3116</v>
      </c>
      <c r="N48" s="8">
        <v>44196</v>
      </c>
      <c r="O48" s="10"/>
      <c r="P48" s="6"/>
      <c r="Q48" s="1"/>
    </row>
    <row r="49" spans="1:17" ht="63.75">
      <c r="A49" s="9">
        <v>37</v>
      </c>
      <c r="B49" s="9"/>
      <c r="C49" s="9" t="s">
        <v>5</v>
      </c>
      <c r="D49" s="43">
        <v>120.2</v>
      </c>
      <c r="E49" s="9" t="s">
        <v>255</v>
      </c>
      <c r="F49" s="7" t="s">
        <v>257</v>
      </c>
      <c r="G49" s="9" t="s">
        <v>265</v>
      </c>
      <c r="H49" s="9" t="s">
        <v>122</v>
      </c>
      <c r="I49" s="39" t="s">
        <v>259</v>
      </c>
      <c r="J49" s="57">
        <v>6382045467</v>
      </c>
      <c r="K49" s="49" t="s">
        <v>260</v>
      </c>
      <c r="L49" s="8">
        <v>43430</v>
      </c>
      <c r="M49" s="9">
        <v>3115</v>
      </c>
      <c r="N49" s="8">
        <v>44196</v>
      </c>
      <c r="O49" s="10"/>
      <c r="P49" s="6"/>
      <c r="Q49" s="1"/>
    </row>
    <row r="50" spans="1:17" ht="51">
      <c r="A50" s="9">
        <v>38</v>
      </c>
      <c r="B50" s="9" t="s">
        <v>55</v>
      </c>
      <c r="C50" s="9" t="s">
        <v>5</v>
      </c>
      <c r="D50" s="43">
        <v>103.4</v>
      </c>
      <c r="E50" s="9" t="s">
        <v>292</v>
      </c>
      <c r="F50" s="7" t="s">
        <v>56</v>
      </c>
      <c r="G50" s="9" t="s">
        <v>216</v>
      </c>
      <c r="H50" s="9" t="s">
        <v>122</v>
      </c>
      <c r="I50" s="39" t="s">
        <v>140</v>
      </c>
      <c r="J50" s="57">
        <v>6323014266</v>
      </c>
      <c r="K50" s="49" t="s">
        <v>205</v>
      </c>
      <c r="L50" s="8">
        <v>38457</v>
      </c>
      <c r="M50" s="9">
        <v>1866</v>
      </c>
      <c r="N50" s="48">
        <v>43465</v>
      </c>
      <c r="O50" s="10">
        <v>1</v>
      </c>
      <c r="P50" s="6" t="s">
        <v>111</v>
      </c>
      <c r="Q50" s="1" t="s">
        <v>212</v>
      </c>
    </row>
    <row r="51" spans="1:17" ht="63.75">
      <c r="A51" s="9">
        <v>39</v>
      </c>
      <c r="B51" s="9" t="s">
        <v>55</v>
      </c>
      <c r="C51" s="9" t="s">
        <v>5</v>
      </c>
      <c r="D51" s="43">
        <v>69.2</v>
      </c>
      <c r="E51" s="9" t="s">
        <v>210</v>
      </c>
      <c r="F51" s="7" t="s">
        <v>57</v>
      </c>
      <c r="G51" s="9" t="s">
        <v>68</v>
      </c>
      <c r="H51" s="9" t="s">
        <v>122</v>
      </c>
      <c r="I51" s="9" t="s">
        <v>58</v>
      </c>
      <c r="J51" s="57">
        <v>6321175620</v>
      </c>
      <c r="K51" s="49" t="s">
        <v>59</v>
      </c>
      <c r="L51" s="8">
        <v>39996</v>
      </c>
      <c r="M51" s="9">
        <v>2358</v>
      </c>
      <c r="N51" s="48">
        <v>45291</v>
      </c>
      <c r="O51" s="10">
        <v>1</v>
      </c>
      <c r="P51" s="6" t="s">
        <v>110</v>
      </c>
      <c r="Q51" s="1" t="s">
        <v>212</v>
      </c>
    </row>
    <row r="52" spans="1:17" ht="51">
      <c r="A52" s="9">
        <v>40</v>
      </c>
      <c r="B52" s="9" t="s">
        <v>55</v>
      </c>
      <c r="C52" s="9" t="s">
        <v>5</v>
      </c>
      <c r="D52" s="43">
        <v>43.9</v>
      </c>
      <c r="E52" s="9" t="s">
        <v>174</v>
      </c>
      <c r="F52" s="7" t="s">
        <v>8</v>
      </c>
      <c r="G52" s="9" t="s">
        <v>295</v>
      </c>
      <c r="H52" s="9" t="s">
        <v>122</v>
      </c>
      <c r="I52" s="39" t="s">
        <v>288</v>
      </c>
      <c r="J52" s="57">
        <v>6321032975</v>
      </c>
      <c r="K52" s="49" t="s">
        <v>148</v>
      </c>
      <c r="L52" s="8">
        <v>36997</v>
      </c>
      <c r="M52" s="9">
        <v>1350</v>
      </c>
      <c r="N52" s="48" t="s">
        <v>208</v>
      </c>
      <c r="O52" s="10">
        <v>2</v>
      </c>
      <c r="P52" s="6" t="s">
        <v>107</v>
      </c>
      <c r="Q52" s="1" t="s">
        <v>212</v>
      </c>
    </row>
    <row r="53" spans="1:17" ht="63.75">
      <c r="A53" s="9">
        <v>41</v>
      </c>
      <c r="B53" s="9" t="s">
        <v>55</v>
      </c>
      <c r="C53" s="9" t="s">
        <v>5</v>
      </c>
      <c r="D53" s="43">
        <v>43.1</v>
      </c>
      <c r="E53" s="9" t="s">
        <v>175</v>
      </c>
      <c r="F53" s="7" t="s">
        <v>8</v>
      </c>
      <c r="G53" s="9" t="s">
        <v>296</v>
      </c>
      <c r="H53" s="9" t="s">
        <v>122</v>
      </c>
      <c r="I53" s="9" t="s">
        <v>131</v>
      </c>
      <c r="J53" s="57">
        <v>6320265350</v>
      </c>
      <c r="K53" s="49" t="s">
        <v>60</v>
      </c>
      <c r="L53" s="8">
        <v>41207</v>
      </c>
      <c r="M53" s="9">
        <v>2900</v>
      </c>
      <c r="N53" s="8">
        <v>44196</v>
      </c>
      <c r="O53" s="10">
        <v>1</v>
      </c>
      <c r="P53" s="6" t="s">
        <v>114</v>
      </c>
      <c r="Q53" s="1" t="s">
        <v>212</v>
      </c>
    </row>
    <row r="54" spans="1:17" ht="63.75">
      <c r="A54" s="9">
        <v>42</v>
      </c>
      <c r="B54" s="9"/>
      <c r="C54" s="9" t="s">
        <v>5</v>
      </c>
      <c r="D54" s="43">
        <v>112.9</v>
      </c>
      <c r="E54" s="9" t="s">
        <v>176</v>
      </c>
      <c r="F54" s="7" t="s">
        <v>67</v>
      </c>
      <c r="G54" s="44" t="s">
        <v>297</v>
      </c>
      <c r="H54" s="9" t="s">
        <v>9</v>
      </c>
      <c r="I54" s="9" t="s">
        <v>132</v>
      </c>
      <c r="J54" s="7">
        <v>6315938546</v>
      </c>
      <c r="K54" s="49" t="s">
        <v>62</v>
      </c>
      <c r="L54" s="8">
        <v>38995</v>
      </c>
      <c r="M54" s="9" t="s">
        <v>63</v>
      </c>
      <c r="N54" s="8">
        <v>43707</v>
      </c>
      <c r="O54" s="10">
        <v>4</v>
      </c>
      <c r="P54" s="6" t="s">
        <v>115</v>
      </c>
      <c r="Q54" s="1"/>
    </row>
    <row r="55" spans="1:17" s="19" customFormat="1" ht="117.75" customHeight="1">
      <c r="A55" s="9">
        <v>43</v>
      </c>
      <c r="B55" s="9"/>
      <c r="C55" s="9" t="s">
        <v>5</v>
      </c>
      <c r="D55" s="43">
        <v>1183.2</v>
      </c>
      <c r="E55" s="9" t="s">
        <v>231</v>
      </c>
      <c r="F55" s="7" t="s">
        <v>233</v>
      </c>
      <c r="G55" s="37" t="s">
        <v>298</v>
      </c>
      <c r="H55" s="9" t="s">
        <v>9</v>
      </c>
      <c r="I55" s="9" t="s">
        <v>289</v>
      </c>
      <c r="J55" s="58">
        <v>6320266770</v>
      </c>
      <c r="K55" s="9" t="s">
        <v>232</v>
      </c>
      <c r="L55" s="8">
        <v>42670</v>
      </c>
      <c r="M55" s="9" t="s">
        <v>230</v>
      </c>
      <c r="N55" s="48">
        <v>43651</v>
      </c>
      <c r="O55" s="10"/>
      <c r="P55" s="36"/>
      <c r="Q55" s="10"/>
    </row>
    <row r="56" spans="1:17" s="19" customFormat="1" ht="115.5" customHeight="1">
      <c r="A56" s="9">
        <v>44</v>
      </c>
      <c r="B56" s="9"/>
      <c r="C56" s="9" t="s">
        <v>261</v>
      </c>
      <c r="D56" s="43">
        <v>4441.2</v>
      </c>
      <c r="E56" s="9" t="s">
        <v>299</v>
      </c>
      <c r="F56" s="7" t="s">
        <v>262</v>
      </c>
      <c r="G56" s="37" t="s">
        <v>263</v>
      </c>
      <c r="H56" s="9" t="s">
        <v>213</v>
      </c>
      <c r="I56" s="9"/>
      <c r="J56" s="58"/>
      <c r="K56" s="9"/>
      <c r="L56" s="8"/>
      <c r="M56" s="9"/>
      <c r="N56" s="48"/>
      <c r="O56" s="10"/>
      <c r="P56" s="36"/>
      <c r="Q56" s="10"/>
    </row>
    <row r="57" spans="1:17" ht="81" customHeight="1">
      <c r="A57" s="9">
        <v>45</v>
      </c>
      <c r="B57" s="9"/>
      <c r="C57" s="9" t="s">
        <v>5</v>
      </c>
      <c r="D57" s="43">
        <v>100.4</v>
      </c>
      <c r="E57" s="9" t="s">
        <v>177</v>
      </c>
      <c r="F57" s="7" t="s">
        <v>251</v>
      </c>
      <c r="G57" s="9" t="s">
        <v>64</v>
      </c>
      <c r="H57" s="9" t="s">
        <v>122</v>
      </c>
      <c r="I57" s="9" t="s">
        <v>65</v>
      </c>
      <c r="J57" s="57">
        <v>6312010104</v>
      </c>
      <c r="K57" s="49" t="s">
        <v>66</v>
      </c>
      <c r="L57" s="8">
        <v>36416</v>
      </c>
      <c r="M57" s="9">
        <v>1049</v>
      </c>
      <c r="N57" s="8">
        <v>44196</v>
      </c>
      <c r="O57" s="10">
        <v>9</v>
      </c>
      <c r="P57" s="6" t="s">
        <v>108</v>
      </c>
      <c r="Q57" s="1" t="s">
        <v>212</v>
      </c>
    </row>
    <row r="58" spans="1:17" ht="136.5" customHeight="1">
      <c r="A58" s="9">
        <v>46</v>
      </c>
      <c r="B58" s="9"/>
      <c r="C58" s="9" t="s">
        <v>5</v>
      </c>
      <c r="D58" s="43">
        <v>47.7</v>
      </c>
      <c r="E58" s="9" t="s">
        <v>266</v>
      </c>
      <c r="F58" s="7" t="s">
        <v>268</v>
      </c>
      <c r="G58" s="9" t="s">
        <v>271</v>
      </c>
      <c r="H58" s="9" t="s">
        <v>9</v>
      </c>
      <c r="I58" s="2" t="s">
        <v>267</v>
      </c>
      <c r="J58" s="59">
        <v>6321419860</v>
      </c>
      <c r="K58" s="49" t="s">
        <v>269</v>
      </c>
      <c r="L58" s="8">
        <v>42866</v>
      </c>
      <c r="M58" s="9" t="s">
        <v>270</v>
      </c>
      <c r="N58" s="48">
        <v>43539</v>
      </c>
      <c r="O58" s="10"/>
      <c r="P58" s="6"/>
      <c r="Q58" s="1"/>
    </row>
    <row r="59" spans="1:17" s="19" customFormat="1" ht="67.5" customHeight="1">
      <c r="A59" s="9">
        <v>47</v>
      </c>
      <c r="B59" s="9"/>
      <c r="C59" s="9" t="s">
        <v>5</v>
      </c>
      <c r="D59" s="43">
        <v>138.1</v>
      </c>
      <c r="E59" s="9" t="s">
        <v>231</v>
      </c>
      <c r="F59" s="7" t="s">
        <v>233</v>
      </c>
      <c r="G59" s="37" t="s">
        <v>275</v>
      </c>
      <c r="H59" s="9" t="s">
        <v>9</v>
      </c>
      <c r="I59" s="9" t="s">
        <v>272</v>
      </c>
      <c r="J59" s="58">
        <v>6320265568</v>
      </c>
      <c r="K59" s="9" t="s">
        <v>273</v>
      </c>
      <c r="L59" s="8">
        <v>43132</v>
      </c>
      <c r="M59" s="9" t="s">
        <v>274</v>
      </c>
      <c r="N59" s="48">
        <v>43118</v>
      </c>
      <c r="O59" s="10"/>
      <c r="P59" s="36"/>
      <c r="Q59" s="10"/>
    </row>
    <row r="60" spans="1:17" s="19" customFormat="1" ht="153" customHeight="1">
      <c r="A60" s="9">
        <v>48</v>
      </c>
      <c r="B60" s="9"/>
      <c r="C60" s="9" t="s">
        <v>5</v>
      </c>
      <c r="D60" s="43">
        <v>75.6</v>
      </c>
      <c r="E60" s="9" t="s">
        <v>304</v>
      </c>
      <c r="F60" s="7" t="s">
        <v>306</v>
      </c>
      <c r="G60" s="37" t="s">
        <v>305</v>
      </c>
      <c r="H60" s="9" t="s">
        <v>122</v>
      </c>
      <c r="I60" s="9" t="s">
        <v>17</v>
      </c>
      <c r="J60" s="58">
        <v>6317017452</v>
      </c>
      <c r="K60" s="9" t="s">
        <v>307</v>
      </c>
      <c r="L60" s="8">
        <v>40821</v>
      </c>
      <c r="M60" s="9">
        <v>2854</v>
      </c>
      <c r="N60" s="48">
        <v>43465</v>
      </c>
      <c r="O60" s="55"/>
      <c r="P60" s="36"/>
      <c r="Q60" s="34"/>
    </row>
    <row r="61" spans="1:16" ht="15">
      <c r="A61" s="63" t="s">
        <v>293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5">
        <v>4</v>
      </c>
      <c r="P61" s="1" t="s">
        <v>109</v>
      </c>
    </row>
    <row r="62" ht="54.75" customHeight="1">
      <c r="D62" s="53">
        <f>SUM(D13:D60)</f>
        <v>10998.199999999999</v>
      </c>
    </row>
    <row r="63" spans="4:5" ht="15">
      <c r="D63" s="3"/>
      <c r="E63" s="14"/>
    </row>
    <row r="64" ht="15">
      <c r="E64" s="35"/>
    </row>
    <row r="65" spans="5:12" ht="15">
      <c r="E65" s="35"/>
      <c r="L65" s="35"/>
    </row>
    <row r="66" ht="15">
      <c r="Z66" s="33"/>
    </row>
  </sheetData>
  <sheetProtection/>
  <autoFilter ref="A11:N62"/>
  <mergeCells count="3">
    <mergeCell ref="A9:N9"/>
    <mergeCell ref="A10:N10"/>
    <mergeCell ref="A61:N61"/>
  </mergeCells>
  <printOptions/>
  <pageMargins left="0.11811023622047245" right="0.11811023622047245" top="0.35433070866141736" bottom="0.15748031496062992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"/>
  <sheetViews>
    <sheetView zoomScalePageLayoutView="0" workbookViewId="0" topLeftCell="A1">
      <selection activeCell="A4" sqref="A4:N4"/>
    </sheetView>
  </sheetViews>
  <sheetFormatPr defaultColWidth="9.140625" defaultRowHeight="15"/>
  <cols>
    <col min="10" max="10" width="9.57421875" style="61" bestFit="1" customWidth="1"/>
  </cols>
  <sheetData>
    <row r="2" spans="1:14" s="11" customFormat="1" ht="53.25" customHeight="1">
      <c r="A2" s="9">
        <v>6</v>
      </c>
      <c r="B2" s="9"/>
      <c r="C2" s="9" t="s">
        <v>5</v>
      </c>
      <c r="D2" s="43">
        <v>40.3</v>
      </c>
      <c r="E2" s="9" t="s">
        <v>227</v>
      </c>
      <c r="F2" s="7" t="s">
        <v>228</v>
      </c>
      <c r="G2" s="9" t="s">
        <v>229</v>
      </c>
      <c r="H2" s="9" t="s">
        <v>9</v>
      </c>
      <c r="I2" s="9" t="s">
        <v>141</v>
      </c>
      <c r="J2" s="57">
        <v>6322036877</v>
      </c>
      <c r="K2" s="49" t="s">
        <v>48</v>
      </c>
      <c r="L2" s="8">
        <v>42850</v>
      </c>
      <c r="M2" s="9" t="s">
        <v>238</v>
      </c>
      <c r="N2" s="48">
        <v>43533</v>
      </c>
    </row>
    <row r="4" spans="1:14" s="40" customFormat="1" ht="140.25">
      <c r="A4" s="9">
        <v>23</v>
      </c>
      <c r="B4" s="39"/>
      <c r="C4" s="39" t="s">
        <v>5</v>
      </c>
      <c r="D4" s="50">
        <v>100.4</v>
      </c>
      <c r="E4" s="39" t="s">
        <v>190</v>
      </c>
      <c r="F4" s="38" t="s">
        <v>36</v>
      </c>
      <c r="G4" s="39" t="s">
        <v>196</v>
      </c>
      <c r="H4" s="39" t="s">
        <v>122</v>
      </c>
      <c r="I4" s="39" t="s">
        <v>37</v>
      </c>
      <c r="J4" s="60">
        <v>6321022350</v>
      </c>
      <c r="K4" s="51" t="s">
        <v>193</v>
      </c>
      <c r="L4" s="48">
        <v>41710</v>
      </c>
      <c r="M4" s="39">
        <v>2952</v>
      </c>
      <c r="N4" s="48">
        <v>43465</v>
      </c>
    </row>
    <row r="6" spans="1:14" ht="191.25">
      <c r="A6" s="9">
        <v>35</v>
      </c>
      <c r="B6" s="9" t="s">
        <v>49</v>
      </c>
      <c r="C6" s="9" t="s">
        <v>5</v>
      </c>
      <c r="D6" s="43">
        <v>51.9</v>
      </c>
      <c r="E6" s="9" t="s">
        <v>173</v>
      </c>
      <c r="F6" s="7" t="s">
        <v>134</v>
      </c>
      <c r="G6" s="44" t="s">
        <v>204</v>
      </c>
      <c r="H6" s="9" t="s">
        <v>122</v>
      </c>
      <c r="I6" s="9" t="s">
        <v>302</v>
      </c>
      <c r="J6" s="57">
        <v>6320265938</v>
      </c>
      <c r="K6" s="49" t="s">
        <v>303</v>
      </c>
      <c r="L6" s="8">
        <v>43525</v>
      </c>
      <c r="M6" s="9">
        <v>3131</v>
      </c>
      <c r="N6" s="8">
        <v>44561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пк1</dc:creator>
  <cp:keywords/>
  <dc:description/>
  <cp:lastModifiedBy>dep</cp:lastModifiedBy>
  <cp:lastPrinted>2019-06-13T10:24:20Z</cp:lastPrinted>
  <dcterms:created xsi:type="dcterms:W3CDTF">2013-04-11T06:54:08Z</dcterms:created>
  <dcterms:modified xsi:type="dcterms:W3CDTF">2019-07-09T10:33:24Z</dcterms:modified>
  <cp:category/>
  <cp:version/>
  <cp:contentType/>
  <cp:contentStatus/>
</cp:coreProperties>
</file>