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F57451D9-30D6-4430-8FB3-D2B01783A6C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Результаты плановых проверок" sheetId="1" r:id="rId1"/>
    <sheet name="Результаты проверок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B16" i="2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<sst xmlns="http://schemas.openxmlformats.org/spreadsheetml/2006/main" count="109" uniqueCount="87">
  <si>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</si>
  <si>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</si>
  <si>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</si>
  <si>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</si>
  <si>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</si>
  <si>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</si>
  <si>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</si>
  <si>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</si>
  <si>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</si>
  <si>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</si>
  <si>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</si>
  <si>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</si>
  <si>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</si>
  <si>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</si>
  <si>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</si>
  <si>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</si>
  <si>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</si>
  <si>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</si>
  <si>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</si>
  <si>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</si>
  <si>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</si>
  <si>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</si>
  <si>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</si>
  <si>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</si>
  <si>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</si>
  <si>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</si>
  <si>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</si>
  <si>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</si>
  <si>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</si>
  <si>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</si>
  <si>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</si>
  <si>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</si>
  <si>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</si>
  <si>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</si>
  <si>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</si>
  <si>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</si>
  <si>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</si>
  <si>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</si>
  <si>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</si>
  <si>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№ п/п</t>
  </si>
  <si>
    <t>Результаты проведенных проверок органом муниципального жилищного контроля за 2021 год</t>
  </si>
  <si>
    <t>Период           2021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</si>
  <si>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2021 год</t>
  </si>
  <si>
    <t>Муниципальный жилищный контроль в соответствии со ст.20 Жилищного кодекса Российской Федерации</t>
  </si>
  <si>
    <t>Д</t>
  </si>
  <si>
    <t>ТОВАРИЩЕСТВО СОБСТВЕННИКОВ ЖИЛЬЯ "40 ЛЕТ ПОБЕДЫ, 82"</t>
  </si>
  <si>
    <t>сентябрь</t>
  </si>
  <si>
    <t>Предписание</t>
  </si>
  <si>
    <t>Самарская область, г. Тольятти, ул. 40 Лет Победы, 82</t>
  </si>
  <si>
    <t>1056320160225</t>
  </si>
  <si>
    <t>Самарская область, г. Тольятти, ул. 40 Лет Победы, 82-71</t>
  </si>
  <si>
    <t>ТОВАРИЩЕСТВО СОБСТВЕННИКОВ НЕДВИЖИМОСТИ "ТУПОЛЕВА, 2"</t>
  </si>
  <si>
    <t>Самарская область, г. Тольятти, б-р Туполева, 2</t>
  </si>
  <si>
    <t>апрель</t>
  </si>
  <si>
    <t>май</t>
  </si>
  <si>
    <t>ТОВАРИЩЕСТВО СОБСТВЕННИКОВ ЖИЛЬЯ "КИТАЙСКАЯ СТЕНА"</t>
  </si>
  <si>
    <t>Самарская область, г. Тольятти, б-р Буденного, 13</t>
  </si>
  <si>
    <t>1156313064731</t>
  </si>
  <si>
    <t>Самарская область, г. Тольятти, б-р Туполева, 2-187</t>
  </si>
  <si>
    <t>6321395464</t>
  </si>
  <si>
    <t>1106320012776</t>
  </si>
  <si>
    <t>6321248580</t>
  </si>
  <si>
    <t>октябрь</t>
  </si>
  <si>
    <t>Самарская область, г. Тольятти, б-р Туполева, 1-86</t>
  </si>
  <si>
    <t>Самарская область, г. Тольятти, б-р Туполева, 1</t>
  </si>
  <si>
    <t>1146320011958</t>
  </si>
  <si>
    <t>ТОВАРИЩЕСТВО СОБСТВЕННИКОВ ЖИЛЬЯ "ТСЖ-ТУПОЛЕВА 1"</t>
  </si>
  <si>
    <t>Самарская область, г. Тольятти, б-р Буденного, 13-433</t>
  </si>
  <si>
    <t>ТОВАРИЩЕСТВО СОБСТВЕННИКОВ ЖИЛЬЯ "ЛЕНИНСКИЙ 40"</t>
  </si>
  <si>
    <t>Самарская область, г. Тольятти, пр-т Ленинский, 40-151</t>
  </si>
  <si>
    <t>Самарская область, г. Тольятти, пр-т Ленинский, 40</t>
  </si>
  <si>
    <t>ноябрь</t>
  </si>
  <si>
    <t>1106320011445</t>
  </si>
  <si>
    <t>ТОВАРИЩЕСТВО СОБСТВЕННИКОВ НЕДВИЖИМОСТИ "ВОРОШИЛОВА 31"</t>
  </si>
  <si>
    <t>Самарская область, г. Тольятти, ул. Ворошилова, 31-235</t>
  </si>
  <si>
    <t>Самарская область, г. Тольятти, ул. Ворошилова, 31</t>
  </si>
  <si>
    <t>1186313041595</t>
  </si>
  <si>
    <t>Не выявлено</t>
  </si>
  <si>
    <t>ТОВАРИЩЕСТВО СОБСТВЕННИКОВ ЖИЛЬЯ "40 ЛЕТ ПОБЕДЫ, 72"</t>
  </si>
  <si>
    <t>Самарская область, г. Тольятти, ул. 40 Лет Победы, 72-51</t>
  </si>
  <si>
    <t>Самарская область, г. Тольятти, ул. 40 Лет Победы, 72</t>
  </si>
  <si>
    <t>1066300014714</t>
  </si>
  <si>
    <t>ТОВАРИЩЕСТВО СОБСТВЕННИКОВ НЕДВИЖИМОСТИ "ТСЖ 40 ЛЕТ ПОБЕДЫ 124"</t>
  </si>
  <si>
    <t>Самарская область, г. Тольятти, ул. 40 Лет Победы, 124</t>
  </si>
  <si>
    <t>Самарская область, г. Тольятти, ул. 40 Лет Победы, 125</t>
  </si>
  <si>
    <t>1166313120863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</si>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</sst>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9" fillId="0" borderId="3" xfId="0" applyNumberFormat="1" applyFont="1" applyBorder="1" applyAlignment="1">
      <alignment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view="pageBreakPreview" topLeftCell="A22" zoomScaleSheetLayoutView="100" workbookViewId="0">
      <selection activeCell="I30" sqref="I30"/>
    </sheetView>
  </sheetViews>
  <sheetFormatPr defaultRowHeight="15" x14ac:dyDescent="0.25"/>
  <cols>
    <col min="1" max="1" width="8" customWidth="1"/>
    <col min="2" max="2" width="35" style="13" customWidth="1"/>
    <col min="3" max="3" width="15" style="13" customWidth="1"/>
    <col min="4" max="5" width="13.5703125" style="13" customWidth="1"/>
    <col min="6" max="6" width="11.7109375" style="13" customWidth="1"/>
    <col min="7" max="7" width="21.7109375" style="13" customWidth="1"/>
    <col min="8" max="8" width="15.42578125" style="13" customWidth="1"/>
    <col min="9" max="9" width="10.28515625" style="13" customWidth="1"/>
    <col min="10" max="10" width="12.7109375" style="13" customWidth="1"/>
    <col min="11" max="11" width="11" style="13" customWidth="1"/>
    <col min="12" max="12" width="13" style="13" customWidth="1"/>
  </cols>
  <sheetData>
    <row r="1" spans="1:12" ht="38.25" customHeight="1" x14ac:dyDescent="0.35">
      <c r="A1" s="8"/>
      <c r="B1" s="31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61.5" customHeight="1" x14ac:dyDescent="0.25">
      <c r="A2" s="9"/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 x14ac:dyDescent="0.25">
      <c r="A3" s="6"/>
      <c r="B3" s="35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x14ac:dyDescent="0.25">
      <c r="A4" s="48"/>
      <c r="B4" s="49" t="s">
        <v>25</v>
      </c>
      <c r="C4" s="38" t="s">
        <v>26</v>
      </c>
      <c r="D4" s="51"/>
      <c r="E4" s="53" t="s">
        <v>27</v>
      </c>
      <c r="F4" s="53" t="s">
        <v>28</v>
      </c>
      <c r="G4" s="46" t="s">
        <v>29</v>
      </c>
      <c r="H4" s="38" t="s">
        <v>30</v>
      </c>
      <c r="I4" s="43" t="s">
        <v>31</v>
      </c>
      <c r="J4" s="38" t="s">
        <v>32</v>
      </c>
      <c r="K4" s="40" t="s">
        <v>33</v>
      </c>
      <c r="L4" s="40" t="s">
        <v>34</v>
      </c>
    </row>
    <row r="5" spans="1:12" x14ac:dyDescent="0.25">
      <c r="A5" s="48"/>
      <c r="B5" s="49"/>
      <c r="C5" s="38"/>
      <c r="D5" s="51"/>
      <c r="E5" s="53"/>
      <c r="F5" s="53"/>
      <c r="G5" s="46"/>
      <c r="H5" s="38"/>
      <c r="I5" s="43"/>
      <c r="J5" s="38"/>
      <c r="K5" s="40"/>
      <c r="L5" s="40"/>
    </row>
    <row r="6" spans="1:12" x14ac:dyDescent="0.25">
      <c r="A6" s="48"/>
      <c r="B6" s="49"/>
      <c r="C6" s="38"/>
      <c r="D6" s="51"/>
      <c r="E6" s="53"/>
      <c r="F6" s="53"/>
      <c r="G6" s="46"/>
      <c r="H6" s="38"/>
      <c r="I6" s="43"/>
      <c r="J6" s="38"/>
      <c r="K6" s="40"/>
      <c r="L6" s="40"/>
    </row>
    <row r="7" spans="1:12" x14ac:dyDescent="0.25">
      <c r="A7" s="48"/>
      <c r="B7" s="49"/>
      <c r="C7" s="38"/>
      <c r="D7" s="51"/>
      <c r="E7" s="53"/>
      <c r="F7" s="53"/>
      <c r="G7" s="46"/>
      <c r="H7" s="38"/>
      <c r="I7" s="43"/>
      <c r="J7" s="38"/>
      <c r="K7" s="40"/>
      <c r="L7" s="40"/>
    </row>
    <row r="8" spans="1:12" x14ac:dyDescent="0.25">
      <c r="A8" s="48"/>
      <c r="B8" s="49"/>
      <c r="C8" s="39"/>
      <c r="D8" s="52"/>
      <c r="E8" s="53"/>
      <c r="F8" s="53"/>
      <c r="G8" s="46"/>
      <c r="H8" s="39"/>
      <c r="I8" s="43"/>
      <c r="J8" s="39"/>
      <c r="K8" s="40"/>
      <c r="L8" s="40"/>
    </row>
    <row r="9" spans="1:12" x14ac:dyDescent="0.25">
      <c r="A9" s="48"/>
      <c r="B9" s="49"/>
      <c r="C9" s="56" t="s">
        <v>35</v>
      </c>
      <c r="D9" s="56" t="s">
        <v>36</v>
      </c>
      <c r="E9" s="53"/>
      <c r="F9" s="53"/>
      <c r="G9" s="46"/>
      <c r="H9" s="42" t="s">
        <v>37</v>
      </c>
      <c r="I9" s="43"/>
      <c r="J9" s="45" t="s">
        <v>38</v>
      </c>
      <c r="K9" s="40"/>
      <c r="L9" s="40"/>
    </row>
    <row r="10" spans="1:12" x14ac:dyDescent="0.25">
      <c r="A10" s="48"/>
      <c r="B10" s="49"/>
      <c r="C10" s="56"/>
      <c r="D10" s="56"/>
      <c r="E10" s="53"/>
      <c r="F10" s="53"/>
      <c r="G10" s="46"/>
      <c r="H10" s="43"/>
      <c r="I10" s="43"/>
      <c r="J10" s="40"/>
      <c r="K10" s="40"/>
      <c r="L10" s="40"/>
    </row>
    <row r="11" spans="1:12" x14ac:dyDescent="0.25">
      <c r="A11" s="48"/>
      <c r="B11" s="49"/>
      <c r="C11" s="56"/>
      <c r="D11" s="56"/>
      <c r="E11" s="53"/>
      <c r="F11" s="53"/>
      <c r="G11" s="46"/>
      <c r="H11" s="43"/>
      <c r="I11" s="43"/>
      <c r="J11" s="40"/>
      <c r="K11" s="40"/>
      <c r="L11" s="40"/>
    </row>
    <row r="12" spans="1:12" x14ac:dyDescent="0.25">
      <c r="A12" s="48"/>
      <c r="B12" s="49"/>
      <c r="C12" s="56"/>
      <c r="D12" s="56"/>
      <c r="E12" s="53"/>
      <c r="F12" s="53"/>
      <c r="G12" s="46"/>
      <c r="H12" s="43"/>
      <c r="I12" s="43"/>
      <c r="J12" s="40"/>
      <c r="K12" s="40"/>
      <c r="L12" s="40"/>
    </row>
    <row r="13" spans="1:12" x14ac:dyDescent="0.25">
      <c r="A13" s="48"/>
      <c r="B13" s="49"/>
      <c r="C13" s="56"/>
      <c r="D13" s="56"/>
      <c r="E13" s="53"/>
      <c r="F13" s="53"/>
      <c r="G13" s="46"/>
      <c r="H13" s="43"/>
      <c r="I13" s="43"/>
      <c r="J13" s="40"/>
      <c r="K13" s="40"/>
      <c r="L13" s="40"/>
    </row>
    <row r="14" spans="1:12" x14ac:dyDescent="0.25">
      <c r="A14" s="48"/>
      <c r="B14" s="49"/>
      <c r="C14" s="56"/>
      <c r="D14" s="56"/>
      <c r="E14" s="53"/>
      <c r="F14" s="53"/>
      <c r="G14" s="46"/>
      <c r="H14" s="43"/>
      <c r="I14" s="43"/>
      <c r="J14" s="40"/>
      <c r="K14" s="40"/>
      <c r="L14" s="40"/>
    </row>
    <row r="15" spans="1:12" x14ac:dyDescent="0.25">
      <c r="A15" s="48"/>
      <c r="B15" s="49"/>
      <c r="C15" s="56"/>
      <c r="D15" s="56"/>
      <c r="E15" s="53"/>
      <c r="F15" s="53"/>
      <c r="G15" s="46"/>
      <c r="H15" s="43"/>
      <c r="I15" s="43"/>
      <c r="J15" s="40"/>
      <c r="K15" s="40"/>
      <c r="L15" s="40"/>
    </row>
    <row r="16" spans="1:12" x14ac:dyDescent="0.25">
      <c r="A16" s="48"/>
      <c r="B16" s="49"/>
      <c r="C16" s="56"/>
      <c r="D16" s="56"/>
      <c r="E16" s="53"/>
      <c r="F16" s="53"/>
      <c r="G16" s="46"/>
      <c r="H16" s="43"/>
      <c r="I16" s="43"/>
      <c r="J16" s="40"/>
      <c r="K16" s="40"/>
      <c r="L16" s="40"/>
    </row>
    <row r="17" spans="1:14" x14ac:dyDescent="0.25">
      <c r="A17" s="48"/>
      <c r="B17" s="49"/>
      <c r="C17" s="56"/>
      <c r="D17" s="56"/>
      <c r="E17" s="53"/>
      <c r="F17" s="53"/>
      <c r="G17" s="46"/>
      <c r="H17" s="43"/>
      <c r="I17" s="43"/>
      <c r="J17" s="40"/>
      <c r="K17" s="40"/>
      <c r="L17" s="40"/>
    </row>
    <row r="18" spans="1:14" x14ac:dyDescent="0.25">
      <c r="A18" s="48"/>
      <c r="B18" s="49"/>
      <c r="C18" s="56"/>
      <c r="D18" s="56"/>
      <c r="E18" s="53"/>
      <c r="F18" s="53"/>
      <c r="G18" s="46"/>
      <c r="H18" s="43"/>
      <c r="I18" s="43"/>
      <c r="J18" s="40"/>
      <c r="K18" s="40"/>
      <c r="L18" s="40"/>
    </row>
    <row r="19" spans="1:14" x14ac:dyDescent="0.25">
      <c r="A19" s="55"/>
      <c r="B19" s="50"/>
      <c r="C19" s="56"/>
      <c r="D19" s="56"/>
      <c r="E19" s="54"/>
      <c r="F19" s="54"/>
      <c r="G19" s="47"/>
      <c r="H19" s="44"/>
      <c r="I19" s="44"/>
      <c r="J19" s="41"/>
      <c r="K19" s="41"/>
      <c r="L19" s="41"/>
    </row>
    <row r="20" spans="1:14" ht="18.75" x14ac:dyDescent="0.25">
      <c r="A20" s="10" t="s">
        <v>39</v>
      </c>
      <c r="B20" s="7">
        <v>1</v>
      </c>
      <c r="C20" s="14">
        <v>2</v>
      </c>
      <c r="D20" s="14">
        <v>3</v>
      </c>
      <c r="E20" s="15">
        <v>4</v>
      </c>
      <c r="F20" s="15">
        <v>5</v>
      </c>
      <c r="G20" s="14">
        <v>6</v>
      </c>
      <c r="H20" s="15">
        <v>7</v>
      </c>
      <c r="I20" s="15">
        <v>8</v>
      </c>
      <c r="J20" s="14">
        <v>9</v>
      </c>
      <c r="K20" s="14">
        <v>10</v>
      </c>
      <c r="L20" s="14">
        <v>11</v>
      </c>
    </row>
    <row r="21" spans="1:14" ht="50.25" customHeight="1" x14ac:dyDescent="0.25">
      <c r="A21" s="11">
        <v>1</v>
      </c>
      <c r="B21" s="21" t="s">
        <v>51</v>
      </c>
      <c r="C21" s="23" t="s">
        <v>58</v>
      </c>
      <c r="D21" s="21" t="s">
        <v>52</v>
      </c>
      <c r="E21" s="24" t="s">
        <v>57</v>
      </c>
      <c r="F21" s="25" t="s">
        <v>59</v>
      </c>
      <c r="G21" s="22" t="s">
        <v>43</v>
      </c>
      <c r="H21" s="26">
        <v>42297</v>
      </c>
      <c r="I21" s="23" t="s">
        <v>53</v>
      </c>
      <c r="J21" s="23">
        <v>20</v>
      </c>
      <c r="K21" s="23" t="s">
        <v>44</v>
      </c>
      <c r="L21" s="21" t="s">
        <v>47</v>
      </c>
    </row>
    <row r="22" spans="1:14" ht="60" x14ac:dyDescent="0.25">
      <c r="A22" s="11">
        <f>A21+1</f>
        <v>2</v>
      </c>
      <c r="B22" s="21" t="s">
        <v>55</v>
      </c>
      <c r="C22" s="23" t="s">
        <v>67</v>
      </c>
      <c r="D22" s="23" t="s">
        <v>56</v>
      </c>
      <c r="E22" s="25" t="s">
        <v>60</v>
      </c>
      <c r="F22" s="24" t="s">
        <v>61</v>
      </c>
      <c r="G22" s="22" t="s">
        <v>43</v>
      </c>
      <c r="H22" s="27">
        <v>40339</v>
      </c>
      <c r="I22" s="27" t="s">
        <v>54</v>
      </c>
      <c r="J22" s="18">
        <v>20</v>
      </c>
      <c r="K22" s="23" t="s">
        <v>44</v>
      </c>
      <c r="L22" s="21" t="s">
        <v>47</v>
      </c>
    </row>
    <row r="23" spans="1:14" ht="60" x14ac:dyDescent="0.25">
      <c r="A23" s="11">
        <f t="shared" ref="A23:A32" si="0">A22+1</f>
        <v>3</v>
      </c>
      <c r="B23" s="21" t="s">
        <v>45</v>
      </c>
      <c r="C23" s="23" t="s">
        <v>50</v>
      </c>
      <c r="D23" s="21" t="s">
        <v>48</v>
      </c>
      <c r="E23" s="17" t="s">
        <v>49</v>
      </c>
      <c r="F23" s="23">
        <v>6321151789</v>
      </c>
      <c r="G23" s="22" t="s">
        <v>43</v>
      </c>
      <c r="H23" s="26">
        <v>38503</v>
      </c>
      <c r="I23" s="28" t="s">
        <v>46</v>
      </c>
      <c r="J23" s="21">
        <v>10</v>
      </c>
      <c r="K23" s="21" t="s">
        <v>44</v>
      </c>
      <c r="L23" s="21" t="s">
        <v>47</v>
      </c>
    </row>
    <row r="24" spans="1:14" ht="60" x14ac:dyDescent="0.25">
      <c r="A24" s="11">
        <f t="shared" si="0"/>
        <v>4</v>
      </c>
      <c r="B24" s="21" t="s">
        <v>66</v>
      </c>
      <c r="C24" s="23" t="s">
        <v>63</v>
      </c>
      <c r="D24" s="23" t="s">
        <v>64</v>
      </c>
      <c r="E24" s="17" t="s">
        <v>65</v>
      </c>
      <c r="F24" s="29">
        <v>6321350858</v>
      </c>
      <c r="G24" s="22" t="s">
        <v>43</v>
      </c>
      <c r="H24" s="27">
        <v>41820</v>
      </c>
      <c r="I24" s="18" t="s">
        <v>62</v>
      </c>
      <c r="J24" s="18">
        <v>10</v>
      </c>
      <c r="K24" s="18" t="s">
        <v>44</v>
      </c>
      <c r="L24" s="21" t="s">
        <v>47</v>
      </c>
    </row>
    <row r="25" spans="1:14" ht="60" x14ac:dyDescent="0.25">
      <c r="A25" s="11">
        <f t="shared" si="0"/>
        <v>5</v>
      </c>
      <c r="B25" s="21" t="s">
        <v>68</v>
      </c>
      <c r="C25" s="23" t="s">
        <v>69</v>
      </c>
      <c r="D25" s="23" t="s">
        <v>70</v>
      </c>
      <c r="E25" s="17" t="s">
        <v>72</v>
      </c>
      <c r="F25" s="30">
        <v>6321247498</v>
      </c>
      <c r="G25" s="22" t="s">
        <v>43</v>
      </c>
      <c r="H25" s="27">
        <v>40319</v>
      </c>
      <c r="I25" s="18" t="s">
        <v>71</v>
      </c>
      <c r="J25" s="18">
        <v>10</v>
      </c>
      <c r="K25" s="18" t="s">
        <v>44</v>
      </c>
      <c r="L25" s="21" t="s">
        <v>47</v>
      </c>
    </row>
    <row r="26" spans="1:14" ht="48.75" customHeight="1" x14ac:dyDescent="0.25">
      <c r="A26" s="11">
        <f t="shared" si="0"/>
        <v>6</v>
      </c>
      <c r="B26" s="21" t="s">
        <v>73</v>
      </c>
      <c r="C26" s="23" t="s">
        <v>74</v>
      </c>
      <c r="D26" s="23" t="s">
        <v>75</v>
      </c>
      <c r="E26" s="17" t="s">
        <v>76</v>
      </c>
      <c r="F26" s="30">
        <v>6320028119</v>
      </c>
      <c r="G26" s="22" t="s">
        <v>43</v>
      </c>
      <c r="H26" s="27">
        <v>43218</v>
      </c>
      <c r="I26" s="18" t="s">
        <v>71</v>
      </c>
      <c r="J26" s="18">
        <v>10</v>
      </c>
      <c r="K26" s="18" t="s">
        <v>44</v>
      </c>
      <c r="L26" s="18" t="s">
        <v>77</v>
      </c>
      <c r="M26" s="12"/>
      <c r="N26" s="12"/>
    </row>
    <row r="27" spans="1:14" ht="60" x14ac:dyDescent="0.25">
      <c r="A27" s="11">
        <f t="shared" si="0"/>
        <v>7</v>
      </c>
      <c r="B27" s="21" t="s">
        <v>78</v>
      </c>
      <c r="C27" s="23" t="s">
        <v>79</v>
      </c>
      <c r="D27" s="23" t="s">
        <v>80</v>
      </c>
      <c r="E27" s="17" t="s">
        <v>81</v>
      </c>
      <c r="F27" s="30">
        <v>6321181984</v>
      </c>
      <c r="G27" s="22" t="s">
        <v>43</v>
      </c>
      <c r="H27" s="27">
        <v>39076</v>
      </c>
      <c r="I27" s="18" t="s">
        <v>71</v>
      </c>
      <c r="J27" s="18">
        <v>10</v>
      </c>
      <c r="K27" s="18" t="s">
        <v>44</v>
      </c>
      <c r="L27" s="18" t="s">
        <v>77</v>
      </c>
    </row>
    <row r="28" spans="1:14" ht="60" x14ac:dyDescent="0.25">
      <c r="A28" s="11">
        <f t="shared" si="0"/>
        <v>8</v>
      </c>
      <c r="B28" s="21" t="s">
        <v>82</v>
      </c>
      <c r="C28" s="23" t="s">
        <v>83</v>
      </c>
      <c r="D28" s="23" t="s">
        <v>84</v>
      </c>
      <c r="E28" s="17" t="s">
        <v>85</v>
      </c>
      <c r="F28" s="30">
        <v>6321414283</v>
      </c>
      <c r="G28" s="22" t="s">
        <v>43</v>
      </c>
      <c r="H28" s="27">
        <v>42585</v>
      </c>
      <c r="I28" s="18" t="s">
        <v>86</v>
      </c>
      <c r="J28" s="18">
        <v>10</v>
      </c>
      <c r="K28" s="18" t="s">
        <v>44</v>
      </c>
      <c r="L28" s="18" t="s">
        <v>77</v>
      </c>
    </row>
    <row r="29" spans="1:14" x14ac:dyDescent="0.25">
      <c r="A29" s="11">
        <f t="shared" si="0"/>
        <v>9</v>
      </c>
      <c r="B29" s="12"/>
      <c r="C29" s="18"/>
      <c r="D29" s="18"/>
      <c r="E29" s="17"/>
      <c r="F29" s="18"/>
      <c r="G29" s="16"/>
      <c r="H29" s="19"/>
      <c r="I29" s="12"/>
      <c r="J29" s="12"/>
      <c r="K29" s="12"/>
      <c r="L29" s="12"/>
    </row>
    <row r="30" spans="1:14" x14ac:dyDescent="0.25">
      <c r="A30" s="11">
        <f t="shared" si="0"/>
        <v>10</v>
      </c>
      <c r="B30" s="12"/>
      <c r="C30" s="18"/>
      <c r="D30" s="18"/>
      <c r="E30" s="17"/>
      <c r="F30" s="18"/>
      <c r="G30" s="16"/>
      <c r="H30" s="19"/>
      <c r="I30" s="12"/>
      <c r="J30" s="12"/>
      <c r="K30" s="12"/>
      <c r="L30" s="12"/>
    </row>
    <row r="31" spans="1:14" x14ac:dyDescent="0.25">
      <c r="A31" s="11">
        <f t="shared" si="0"/>
        <v>11</v>
      </c>
      <c r="B31" s="12"/>
      <c r="C31" s="18"/>
      <c r="D31" s="18"/>
      <c r="E31" s="17"/>
      <c r="F31" s="18"/>
      <c r="G31" s="16"/>
      <c r="H31" s="19"/>
      <c r="I31" s="12"/>
      <c r="J31" s="12"/>
      <c r="K31" s="12"/>
      <c r="L31" s="12"/>
    </row>
    <row r="32" spans="1:14" x14ac:dyDescent="0.25">
      <c r="A32" s="11">
        <f t="shared" si="0"/>
        <v>12</v>
      </c>
      <c r="B32" s="12"/>
      <c r="C32" s="18"/>
      <c r="D32" s="18"/>
      <c r="E32" s="17"/>
      <c r="F32" s="18"/>
      <c r="G32" s="16"/>
      <c r="H32" s="20"/>
      <c r="I32" s="12"/>
      <c r="J32" s="12"/>
      <c r="K32" s="12"/>
      <c r="L32" s="12"/>
    </row>
  </sheetData>
  <mergeCells count="19">
    <mergeCell ref="A4:A8"/>
    <mergeCell ref="B4:B19"/>
    <mergeCell ref="C4:D8"/>
    <mergeCell ref="E4:E19"/>
    <mergeCell ref="F4:F19"/>
    <mergeCell ref="A9:A19"/>
    <mergeCell ref="C9:C19"/>
    <mergeCell ref="D9:D19"/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</mergeCells>
  <phoneticPr fontId="8" type="noConversion"/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abSelected="1" workbookViewId="0">
      <selection activeCell="I16" sqref="I16"/>
    </sheetView>
  </sheetViews>
  <sheetFormatPr defaultRowHeight="15" x14ac:dyDescent="0.2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15.5703125" customWidth="1"/>
    <col min="8" max="8" width="13.140625" customWidth="1"/>
    <col min="9" max="9" width="22.5703125" customWidth="1"/>
  </cols>
  <sheetData>
    <row r="1" spans="1:9" ht="18.75" x14ac:dyDescent="0.25">
      <c r="A1" s="60" t="s">
        <v>40</v>
      </c>
      <c r="B1" s="60"/>
      <c r="C1" s="60"/>
      <c r="D1" s="60"/>
      <c r="E1" s="60"/>
      <c r="F1" s="60"/>
      <c r="G1" s="60"/>
      <c r="H1" s="60"/>
      <c r="I1" s="60"/>
    </row>
    <row r="2" spans="1:9" ht="18.75" x14ac:dyDescent="0.25">
      <c r="A2" s="61" t="s">
        <v>41</v>
      </c>
      <c r="B2" s="63" t="s">
        <v>0</v>
      </c>
      <c r="C2" s="63" t="s">
        <v>1</v>
      </c>
      <c r="D2" s="63"/>
      <c r="E2" s="1" t="s">
        <v>2</v>
      </c>
      <c r="F2" s="63" t="s">
        <v>3</v>
      </c>
      <c r="G2" s="63" t="s">
        <v>4</v>
      </c>
      <c r="H2" s="63"/>
      <c r="I2" s="2"/>
    </row>
    <row r="3" spans="1:9" ht="56.25" x14ac:dyDescent="0.25">
      <c r="A3" s="62"/>
      <c r="B3" s="63"/>
      <c r="C3" s="1" t="s">
        <v>5</v>
      </c>
      <c r="D3" s="1" t="s">
        <v>6</v>
      </c>
      <c r="E3" s="1" t="s">
        <v>7</v>
      </c>
      <c r="F3" s="63"/>
      <c r="G3" s="1" t="s">
        <v>8</v>
      </c>
      <c r="H3" s="1" t="s">
        <v>9</v>
      </c>
      <c r="I3" s="3" t="s">
        <v>10</v>
      </c>
    </row>
    <row r="4" spans="1:9" ht="18.75" x14ac:dyDescent="0.25">
      <c r="A4" s="4" t="s">
        <v>11</v>
      </c>
      <c r="B4" s="4">
        <v>187</v>
      </c>
      <c r="C4" s="4">
        <v>0</v>
      </c>
      <c r="D4" s="4">
        <v>13</v>
      </c>
      <c r="E4" s="4">
        <v>7</v>
      </c>
      <c r="F4" s="4">
        <v>4</v>
      </c>
      <c r="G4" s="4">
        <v>0</v>
      </c>
      <c r="H4" s="4">
        <v>4</v>
      </c>
      <c r="I4" s="4">
        <v>0</v>
      </c>
    </row>
    <row r="5" spans="1:9" ht="18.75" x14ac:dyDescent="0.25">
      <c r="A5" s="4" t="s">
        <v>12</v>
      </c>
      <c r="B5" s="4">
        <v>216</v>
      </c>
      <c r="C5" s="4">
        <v>0</v>
      </c>
      <c r="D5" s="4">
        <v>70</v>
      </c>
      <c r="E5" s="4">
        <v>51</v>
      </c>
      <c r="F5" s="4">
        <v>29</v>
      </c>
      <c r="G5" s="4">
        <v>0</v>
      </c>
      <c r="H5" s="4">
        <v>14</v>
      </c>
      <c r="I5" s="4">
        <v>46</v>
      </c>
    </row>
    <row r="6" spans="1:9" ht="18.75" x14ac:dyDescent="0.25">
      <c r="A6" s="4" t="s">
        <v>13</v>
      </c>
      <c r="B6" s="4">
        <v>187</v>
      </c>
      <c r="C6" s="4">
        <v>0</v>
      </c>
      <c r="D6" s="4">
        <v>48</v>
      </c>
      <c r="E6" s="4">
        <v>12</v>
      </c>
      <c r="F6" s="4">
        <v>11</v>
      </c>
      <c r="G6" s="4">
        <v>0</v>
      </c>
      <c r="H6" s="4">
        <v>0</v>
      </c>
      <c r="I6" s="4">
        <v>26</v>
      </c>
    </row>
    <row r="7" spans="1:9" ht="18.75" x14ac:dyDescent="0.25">
      <c r="A7" s="4" t="s">
        <v>14</v>
      </c>
      <c r="B7" s="4">
        <v>253</v>
      </c>
      <c r="C7" s="4">
        <v>0</v>
      </c>
      <c r="D7" s="4">
        <v>30</v>
      </c>
      <c r="E7" s="4">
        <v>12</v>
      </c>
      <c r="F7" s="4">
        <v>6</v>
      </c>
      <c r="G7" s="4">
        <v>0</v>
      </c>
      <c r="H7" s="4">
        <v>1</v>
      </c>
      <c r="I7" s="4">
        <v>19</v>
      </c>
    </row>
    <row r="8" spans="1:9" ht="18.75" x14ac:dyDescent="0.25">
      <c r="A8" s="4" t="s">
        <v>15</v>
      </c>
      <c r="B8" s="4">
        <v>132</v>
      </c>
      <c r="C8" s="4">
        <v>1</v>
      </c>
      <c r="D8" s="4">
        <v>29</v>
      </c>
      <c r="E8" s="4">
        <v>15</v>
      </c>
      <c r="F8" s="4">
        <v>10</v>
      </c>
      <c r="G8" s="4">
        <v>0</v>
      </c>
      <c r="H8" s="4">
        <v>0</v>
      </c>
      <c r="I8" s="4">
        <v>11</v>
      </c>
    </row>
    <row r="9" spans="1:9" ht="18.75" x14ac:dyDescent="0.25">
      <c r="A9" s="4" t="s">
        <v>16</v>
      </c>
      <c r="B9" s="4">
        <v>134</v>
      </c>
      <c r="C9" s="4">
        <v>1</v>
      </c>
      <c r="D9" s="4">
        <v>61</v>
      </c>
      <c r="E9" s="4">
        <v>51</v>
      </c>
      <c r="F9" s="4">
        <v>26</v>
      </c>
      <c r="G9" s="4">
        <v>1</v>
      </c>
      <c r="H9" s="4">
        <v>1</v>
      </c>
      <c r="I9" s="4">
        <v>7</v>
      </c>
    </row>
    <row r="10" spans="1:9" ht="18.75" x14ac:dyDescent="0.25">
      <c r="A10" s="4" t="s">
        <v>17</v>
      </c>
      <c r="B10" s="4">
        <v>168</v>
      </c>
      <c r="C10" s="4">
        <v>0</v>
      </c>
      <c r="D10" s="4">
        <v>22</v>
      </c>
      <c r="E10" s="4">
        <v>6</v>
      </c>
      <c r="F10" s="4">
        <v>6</v>
      </c>
      <c r="G10" s="4">
        <v>0</v>
      </c>
      <c r="H10" s="4">
        <v>2</v>
      </c>
      <c r="I10" s="4">
        <v>59</v>
      </c>
    </row>
    <row r="11" spans="1:9" ht="18.75" x14ac:dyDescent="0.25">
      <c r="A11" s="4" t="s">
        <v>18</v>
      </c>
      <c r="B11" s="4">
        <v>175</v>
      </c>
      <c r="C11" s="4">
        <v>0</v>
      </c>
      <c r="D11" s="4">
        <v>27</v>
      </c>
      <c r="E11" s="4">
        <v>7</v>
      </c>
      <c r="F11" s="4">
        <v>6</v>
      </c>
      <c r="G11" s="4">
        <v>1</v>
      </c>
      <c r="H11" s="4">
        <v>2</v>
      </c>
      <c r="I11" s="4">
        <v>38</v>
      </c>
    </row>
    <row r="12" spans="1:9" ht="18.75" x14ac:dyDescent="0.25">
      <c r="A12" s="4" t="s">
        <v>19</v>
      </c>
      <c r="B12" s="4">
        <v>122</v>
      </c>
      <c r="C12" s="4">
        <v>1</v>
      </c>
      <c r="D12" s="4">
        <v>38</v>
      </c>
      <c r="E12" s="4">
        <v>21</v>
      </c>
      <c r="F12" s="4">
        <v>14</v>
      </c>
      <c r="G12" s="4">
        <v>0</v>
      </c>
      <c r="H12" s="4">
        <v>8</v>
      </c>
      <c r="I12" s="4">
        <v>16</v>
      </c>
    </row>
    <row r="13" spans="1:9" ht="18.75" x14ac:dyDescent="0.25">
      <c r="A13" s="4" t="s">
        <v>20</v>
      </c>
      <c r="B13" s="4">
        <v>228</v>
      </c>
      <c r="C13" s="4">
        <v>1</v>
      </c>
      <c r="D13" s="4">
        <v>42</v>
      </c>
      <c r="E13" s="4">
        <v>20</v>
      </c>
      <c r="F13" s="4">
        <v>16</v>
      </c>
      <c r="G13" s="4">
        <v>1</v>
      </c>
      <c r="H13" s="4">
        <v>3</v>
      </c>
      <c r="I13" s="4">
        <v>13</v>
      </c>
    </row>
    <row r="14" spans="1:9" ht="18.75" x14ac:dyDescent="0.25">
      <c r="A14" s="4" t="s">
        <v>21</v>
      </c>
      <c r="B14" s="4">
        <v>518</v>
      </c>
      <c r="C14" s="4">
        <v>3</v>
      </c>
      <c r="D14" s="4">
        <v>46</v>
      </c>
      <c r="E14" s="4">
        <v>37</v>
      </c>
      <c r="F14" s="4">
        <v>21</v>
      </c>
      <c r="G14" s="4">
        <v>1</v>
      </c>
      <c r="H14" s="4">
        <v>3</v>
      </c>
      <c r="I14" s="4">
        <v>203</v>
      </c>
    </row>
    <row r="15" spans="1:9" ht="18.75" x14ac:dyDescent="0.25">
      <c r="A15" s="4" t="s">
        <v>22</v>
      </c>
      <c r="B15" s="4">
        <v>221</v>
      </c>
      <c r="C15" s="4">
        <v>1</v>
      </c>
      <c r="D15" s="4">
        <v>49</v>
      </c>
      <c r="E15" s="4">
        <v>17</v>
      </c>
      <c r="F15" s="4">
        <v>12</v>
      </c>
      <c r="G15" s="4">
        <v>1</v>
      </c>
      <c r="H15" s="4">
        <v>1</v>
      </c>
      <c r="I15" s="4">
        <v>77</v>
      </c>
    </row>
    <row r="16" spans="1:9" ht="18.75" x14ac:dyDescent="0.25">
      <c r="A16" s="4" t="s">
        <v>23</v>
      </c>
      <c r="B16" s="4">
        <f t="shared" ref="B16:I16" si="0">SUM(B4:B15)</f>
        <v>2541</v>
      </c>
      <c r="C16" s="4">
        <f t="shared" si="0"/>
        <v>8</v>
      </c>
      <c r="D16" s="4">
        <f t="shared" si="0"/>
        <v>475</v>
      </c>
      <c r="E16" s="4">
        <f t="shared" si="0"/>
        <v>256</v>
      </c>
      <c r="F16" s="4">
        <f t="shared" si="0"/>
        <v>161</v>
      </c>
      <c r="G16" s="4">
        <f t="shared" si="0"/>
        <v>5</v>
      </c>
      <c r="H16" s="4">
        <f t="shared" si="0"/>
        <v>39</v>
      </c>
      <c r="I16" s="4">
        <f t="shared" si="0"/>
        <v>515</v>
      </c>
    </row>
    <row r="17" spans="1:9" x14ac:dyDescent="0.25">
      <c r="A17" s="59"/>
      <c r="B17" s="59"/>
      <c r="C17" s="59"/>
      <c r="D17" s="59"/>
      <c r="E17" s="59"/>
      <c r="F17" s="59"/>
      <c r="G17" s="59"/>
      <c r="H17" s="59"/>
      <c r="I17" s="59"/>
    </row>
    <row r="18" spans="1:9" ht="120" customHeight="1" x14ac:dyDescent="0.25">
      <c r="A18" s="57"/>
      <c r="B18" s="58"/>
      <c r="C18" s="58"/>
      <c r="D18" s="58"/>
      <c r="E18" s="58"/>
      <c r="F18" s="58"/>
      <c r="G18" s="58"/>
      <c r="H18" s="58"/>
      <c r="I18" s="58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</sheetData>
  <mergeCells count="8">
    <mergeCell ref="A18:I18"/>
    <mergeCell ref="A17:I17"/>
    <mergeCell ref="A1:I1"/>
    <mergeCell ref="A2:A3"/>
    <mergeCell ref="B2:B3"/>
    <mergeCell ref="C2:D2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2021-12-23T07:24:13Z</dcterms:modified>
</cp:coreProperties>
</file>