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0" yWindow="-150" windowWidth="12120" windowHeight="9120" firstSheet="8" activeTab="8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2025" sheetId="27" r:id="rId9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</definedNames>
  <calcPr calcId="124519"/>
</workbook>
</file>

<file path=xl/calcChain.xml><?xml version="1.0" encoding="utf-8"?>
<calcChain xmlns="http://schemas.openxmlformats.org/spreadsheetml/2006/main">
  <c r="L51" i="9"/>
  <c r="L49"/>
  <c r="L48"/>
  <c r="L47"/>
  <c r="L46"/>
  <c r="L45"/>
  <c r="L44"/>
  <c r="L43"/>
  <c r="L42"/>
  <c r="M42" s="1"/>
  <c r="L41"/>
  <c r="L40"/>
  <c r="L39"/>
  <c r="M39" s="1"/>
  <c r="L38"/>
  <c r="L37"/>
  <c r="L36"/>
  <c r="L35"/>
  <c r="M35"/>
  <c r="L34"/>
  <c r="L33"/>
  <c r="L32"/>
  <c r="L31"/>
  <c r="M31"/>
  <c r="L30"/>
  <c r="L29"/>
  <c r="L28"/>
  <c r="M28"/>
  <c r="L27"/>
  <c r="L26"/>
  <c r="L25"/>
  <c r="L24"/>
  <c r="L23"/>
  <c r="L22"/>
  <c r="L21"/>
  <c r="M21" s="1"/>
  <c r="L19"/>
  <c r="L18"/>
  <c r="L17"/>
  <c r="K51" i="8"/>
  <c r="K49"/>
  <c r="K48"/>
  <c r="K47"/>
  <c r="K46"/>
  <c r="K45"/>
  <c r="K44"/>
  <c r="K43"/>
  <c r="K42"/>
  <c r="L42" s="1"/>
  <c r="K41"/>
  <c r="K40"/>
  <c r="K39"/>
  <c r="L39" s="1"/>
  <c r="K38"/>
  <c r="K37"/>
  <c r="K36"/>
  <c r="K35"/>
  <c r="L35" s="1"/>
  <c r="K34"/>
  <c r="K33"/>
  <c r="K32"/>
  <c r="K31"/>
  <c r="L31"/>
  <c r="K30"/>
  <c r="K29"/>
  <c r="K28"/>
  <c r="L28"/>
  <c r="K27"/>
  <c r="K26"/>
  <c r="K25"/>
  <c r="K24"/>
  <c r="K23"/>
  <c r="K22"/>
  <c r="K21"/>
  <c r="L21" s="1"/>
  <c r="K19"/>
  <c r="K18"/>
  <c r="K17"/>
  <c r="L51" i="7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19"/>
  <c r="L18"/>
  <c r="L17"/>
  <c r="K51" i="6"/>
  <c r="K49"/>
  <c r="K48"/>
  <c r="K47"/>
  <c r="K46"/>
  <c r="K45"/>
  <c r="K44"/>
  <c r="K43"/>
  <c r="K42"/>
  <c r="L42" s="1"/>
  <c r="K41"/>
  <c r="K40"/>
  <c r="K39"/>
  <c r="L39" s="1"/>
  <c r="K38"/>
  <c r="K37"/>
  <c r="K36"/>
  <c r="K35"/>
  <c r="L35" s="1"/>
  <c r="K34"/>
  <c r="K33"/>
  <c r="K32"/>
  <c r="K31"/>
  <c r="L31"/>
  <c r="K30"/>
  <c r="K29"/>
  <c r="K28"/>
  <c r="L28"/>
  <c r="K27"/>
  <c r="K26"/>
  <c r="K25"/>
  <c r="K24"/>
  <c r="K23"/>
  <c r="K22"/>
  <c r="K21"/>
  <c r="L21"/>
  <c r="K19"/>
  <c r="K18"/>
  <c r="K17"/>
  <c r="K51" i="5"/>
  <c r="K49"/>
  <c r="K48"/>
  <c r="K47"/>
  <c r="K46"/>
  <c r="K45"/>
  <c r="K44"/>
  <c r="K43"/>
  <c r="K42"/>
  <c r="L42" s="1"/>
  <c r="K41"/>
  <c r="K40"/>
  <c r="K39"/>
  <c r="L39"/>
  <c r="K38"/>
  <c r="K37"/>
  <c r="K36"/>
  <c r="K35"/>
  <c r="L35"/>
  <c r="K34"/>
  <c r="K33"/>
  <c r="K32"/>
  <c r="K31"/>
  <c r="K30"/>
  <c r="K29"/>
  <c r="K28"/>
  <c r="L28" s="1"/>
  <c r="K27"/>
  <c r="K26"/>
  <c r="K25"/>
  <c r="K24"/>
  <c r="K23"/>
  <c r="K22"/>
  <c r="K21"/>
  <c r="L21"/>
  <c r="K19"/>
  <c r="K18"/>
  <c r="K17"/>
  <c r="K47" i="4"/>
  <c r="K45"/>
  <c r="K44"/>
  <c r="K43"/>
  <c r="K42"/>
  <c r="K41"/>
  <c r="K40"/>
  <c r="K39"/>
  <c r="K38"/>
  <c r="L38" s="1"/>
  <c r="K37"/>
  <c r="K36"/>
  <c r="K35"/>
  <c r="L35" s="1"/>
  <c r="K34"/>
  <c r="K33"/>
  <c r="K32"/>
  <c r="K31"/>
  <c r="L31"/>
  <c r="K30"/>
  <c r="K29"/>
  <c r="K28"/>
  <c r="K27"/>
  <c r="L27"/>
  <c r="K26"/>
  <c r="K25"/>
  <c r="K24"/>
  <c r="L24" s="1"/>
  <c r="K23"/>
  <c r="K22"/>
  <c r="K21"/>
  <c r="K20"/>
  <c r="K19"/>
  <c r="K18"/>
  <c r="K17"/>
  <c r="L17"/>
  <c r="K16"/>
  <c r="K15"/>
  <c r="K14"/>
  <c r="K24" i="3"/>
  <c r="K50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3"/>
  <c r="K22"/>
  <c r="K21"/>
  <c r="K20"/>
  <c r="K19"/>
  <c r="K18"/>
  <c r="K17"/>
  <c r="K45" i="2"/>
  <c r="K40"/>
  <c r="K23"/>
  <c r="K22"/>
  <c r="K14"/>
  <c r="K15"/>
  <c r="K16"/>
  <c r="K17"/>
  <c r="K18"/>
  <c r="K19"/>
  <c r="K20"/>
  <c r="K21"/>
  <c r="K24"/>
  <c r="K25"/>
  <c r="K26"/>
  <c r="K27"/>
  <c r="K28"/>
  <c r="K29"/>
  <c r="K30"/>
  <c r="K31"/>
  <c r="K32"/>
  <c r="K33"/>
  <c r="K34"/>
  <c r="K35"/>
  <c r="K36"/>
  <c r="K37"/>
  <c r="K38"/>
  <c r="K39"/>
  <c r="K43"/>
  <c r="K41"/>
  <c r="K42"/>
  <c r="K44"/>
  <c r="K47"/>
  <c r="L38"/>
  <c r="L35"/>
  <c r="L31"/>
  <c r="L27"/>
  <c r="L24"/>
  <c r="L17"/>
  <c r="L41" i="3"/>
  <c r="L38"/>
  <c r="L34"/>
  <c r="L30"/>
  <c r="L27"/>
  <c r="L20"/>
  <c r="L31" i="5"/>
  <c r="M42" i="7"/>
  <c r="M39"/>
  <c r="M35"/>
  <c r="M31"/>
  <c r="M28"/>
  <c r="M21"/>
</calcChain>
</file>

<file path=xl/sharedStrings.xml><?xml version="1.0" encoding="utf-8"?>
<sst xmlns="http://schemas.openxmlformats.org/spreadsheetml/2006/main" count="1795" uniqueCount="178">
  <si>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</si>
  <si>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</si>
  <si>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</si>
  <si>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</si>
  <si>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</si>
  <si>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</si>
  <si>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</si>
  <si>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</si>
  <si>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</si>
  <si>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</si>
  <si>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</si>
  <si>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</si>
  <si>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</si>
  <si>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</si>
  <si>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</si>
  <si>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</si>
  <si>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</si>
  <si>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</si>
  <si>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</si>
  <si>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</si>
  <si>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</si>
  <si>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</si>
  <si>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</si>
  <si>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</si>
  <si>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</si>
  <si>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</si>
  <si>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</si>
  <si>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</si>
  <si>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</si>
  <si>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</si>
  <si>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</si>
  <si>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</si>
  <si>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</si>
  <si>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</si>
  <si>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</si>
  <si>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</si>
  <si>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</si>
  <si>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</si>
  <si>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</si>
  <si>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</si>
  <si>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</si>
  <si>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</si>
  <si>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</si>
  <si>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</si>
  <si>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</si>
  <si>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</si>
  <si>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</si>
  <si>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</si>
  <si>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</si>
  <si>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</si>
  <si>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</si>
  <si>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</si>
  <si>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</si>
  <si>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</si>
  <si>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</si>
  <si>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</si>
  <si>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</si>
  <si>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t>ПРИЛОЖЕНИЕ №2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</si>
  <si>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</si>
  <si>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</si>
  <si>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</si>
  <si>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</si>
  <si>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</si>
  <si>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</si>
  <si>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</si>
  <si>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</si>
  <si>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</si>
  <si>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</si>
  <si>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</si>
  <si>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</si>
  <si>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</si>
  <si>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</si>
  <si>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</si>
  <si>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</si>
  <si>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</si>
  <si>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</si>
  <si>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</si>
  <si>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</si>
  <si>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</si>
  <si>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</si>
  <si>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</si>
  <si>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</si>
  <si>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</si>
  <si>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</si>
  <si>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</si>
  <si>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</si>
  <si>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</si>
  <si>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</si>
  <si>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</si>
  <si>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</si>
  <si>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</si>
  <si>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</si>
  <si>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</si>
  <si>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</si>
  <si>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>Единица измерения</t>
  </si>
  <si>
    <t>Наименование целей, задач и мероприятий муниципальной программы</t>
  </si>
  <si>
    <t>к постановлению администрации городского округа Тольятти</t>
  </si>
  <si>
    <t>1.1.</t>
  </si>
  <si>
    <t>1.2.</t>
  </si>
  <si>
    <t>Чел.</t>
  </si>
  <si>
    <t>1.3.</t>
  </si>
  <si>
    <t>2.1.</t>
  </si>
  <si>
    <t>2.2.</t>
  </si>
  <si>
    <t>2.3.</t>
  </si>
  <si>
    <t xml:space="preserve">Не менее 
64 000
</t>
  </si>
  <si>
    <t>2.5.</t>
  </si>
  <si>
    <t>2.6.</t>
  </si>
  <si>
    <t>3.1.</t>
  </si>
  <si>
    <t>3.2.</t>
  </si>
  <si>
    <t>2.4.</t>
  </si>
  <si>
    <t>3.3.</t>
  </si>
  <si>
    <t>3.4.</t>
  </si>
  <si>
    <t>4.1.</t>
  </si>
  <si>
    <t>4.2.</t>
  </si>
  <si>
    <t>4.3.</t>
  </si>
  <si>
    <t>5.1.</t>
  </si>
  <si>
    <t xml:space="preserve">к муниципальной программе « Укрепление общественного здоровья
в городском округе Тольятти»
 на 2025-2029 годы
</t>
  </si>
  <si>
    <t xml:space="preserve"> Показатели (индикаторы) муниципальной программы  
на 2021-2024 годы
                                   </t>
  </si>
  <si>
    <t>Цель: Обеспечение исполнения отдельных полномочий органов местного самоуправления городских округов в сфере охраны здоровья</t>
  </si>
  <si>
    <t>Задача 1. Информирование населения городского округа Тольятти о социально значимых заболеваниях, заболеваниях, представляющих опасность для окружающих, об угрозе возникновения эпидемий и о принимаемых мерах</t>
  </si>
  <si>
    <t>Доведение до населения перечня социально значимых заболеваний и перечня заболеваний, представляющих опасность для окружающих</t>
  </si>
  <si>
    <t>количество доведенных до населения перечней</t>
  </si>
  <si>
    <t>ед.</t>
  </si>
  <si>
    <t>Доведение до населения информации о распространении социально значимых заболеваний, заболеваний, представляющих опасность для окружающих, и принимаемых мерах по их предотвращению</t>
  </si>
  <si>
    <t>количество доведенных до населения материалов соответствующей тематики, в том числе профилактического характера</t>
  </si>
  <si>
    <t>Доведение до населения информации об угрозе возникновения и возникновении эпидемий, о принимаемых мерах по их предотвращению</t>
  </si>
  <si>
    <t xml:space="preserve"> количество доведенных до населения материалов соответствующей тематики, в том числе профилактического характера</t>
  </si>
  <si>
    <t>Не менее 4</t>
  </si>
  <si>
    <t>1.4.</t>
  </si>
  <si>
    <t>Ведение специализированного раздела на официальном портале администрации городского округа Тольятти, посвященного информированию населения о социально значимых заболеваниях, заболеваниях, представляющих опасность для окружающих, об угрозе возникновения эпидемий и о принимаемых мерах по предотвращению возможного распространения социально значимых заболеваний и заболеваний, представляющих опасность для окружающих, угрозы возникновения эпидемий и ликвидации последствий возникших эпидемий</t>
  </si>
  <si>
    <t>наличие соответствующего специализированного раздела на официальном портале администрации городского округа Тольятти</t>
  </si>
  <si>
    <t xml:space="preserve">да – 1,
нет-0
</t>
  </si>
  <si>
    <t>Задача 2. Санитарно-гигиеническое обучение и воспитание населения городского округа Тольятти, повышение его санитарной и гигиенической культуры</t>
  </si>
  <si>
    <t xml:space="preserve">Информирование населения о социальной значимости донорства крови и ее компонентов </t>
  </si>
  <si>
    <t>количество доведенных до населения материалов соответствующей тематики, в том числе стимулирующего характера</t>
  </si>
  <si>
    <t xml:space="preserve">ед. </t>
  </si>
  <si>
    <t xml:space="preserve">Ведение специализированного раздела на официальном портале администрации городского округа Тольятти, посвященного донорству крови                                                                    
</t>
  </si>
  <si>
    <t>Проведение культурно-просветительских мероприятий, интерактивных занятий, пропагандирующих санитарно-гигиеническую культуру</t>
  </si>
  <si>
    <t>количество участников соответствующих мероприятий</t>
  </si>
  <si>
    <t>чел.</t>
  </si>
  <si>
    <t>Размещение информационных материалов о проведении физкультурно-спортивных мероприятий для всех возрастных категорий граждан на информационных ресурсах, в социальных сетях</t>
  </si>
  <si>
    <t>количество доведенных до населения материалов соответствующей тематики</t>
  </si>
  <si>
    <t>Не менее 1200</t>
  </si>
  <si>
    <t>Проведение заседаний межведомственной санитарно-противоэпидемической комиссии при администрации городского округа Тольятти</t>
  </si>
  <si>
    <t>количество соответствующих проведенных заседаний</t>
  </si>
  <si>
    <t>Проведение межведомственных мероприятий с населением по вопросам сохранения и укрепления здоровья, повышения его санитарно-гигиенической культуры</t>
  </si>
  <si>
    <t>количество соответствующих проведенных мероприятий</t>
  </si>
  <si>
    <t>Задача 3. Профилактика заболеваний и формирование здорового образа жизни</t>
  </si>
  <si>
    <t>Направление для размещения информационных материалов о прохождении диспансеризации, профилактике заболеваний на информационных ресурсах различных организаций в городском округе Тольятти</t>
  </si>
  <si>
    <t xml:space="preserve">количество направленных  материалов соответствующей </t>
  </si>
  <si>
    <t xml:space="preserve">Подготовка для размещения в СМИ информационных материалов, направленных на необходимость ведения населением здорового образа жизни </t>
  </si>
  <si>
    <t>количество подготовленных  материалов соответствующей тематики</t>
  </si>
  <si>
    <t>не менее 20</t>
  </si>
  <si>
    <t>Ведение специализированных разделов на официальном портале администрации городского округа Тольятти, посвященных здоровому и правильному питанию, формированию ЗОЖ</t>
  </si>
  <si>
    <t xml:space="preserve">Проведение физкультурно-спортивных мероприятий на территории городского округа Тольятти для всех возрастных категорий населения
</t>
  </si>
  <si>
    <t>не менее 1200</t>
  </si>
  <si>
    <t>3.5.</t>
  </si>
  <si>
    <t>Проведение физкультурно-спортивных мероприятий на внутридворовых спортивных площадках городского округа Тольятти</t>
  </si>
  <si>
    <t>не менее 4</t>
  </si>
  <si>
    <t>3.6.</t>
  </si>
  <si>
    <t>Проведение физкультурно-массовых общегородских мероприятий с участием предприятий городского округа</t>
  </si>
  <si>
    <t>не менее 2</t>
  </si>
  <si>
    <t>3.7.</t>
  </si>
  <si>
    <t>Проведение межведомственных массовых мероприятий, включая российские и международные дни здоровья, пропагандирующих здоровый образ жизни</t>
  </si>
  <si>
    <t>Задача 4. Предоставление дополнительных мер социальной поддержки, направленных на 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</si>
  <si>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
 на территории городского округа Тольятти
</t>
  </si>
  <si>
    <t>количество получателей соответствующих выплат</t>
  </si>
  <si>
    <t>не менее 10</t>
  </si>
  <si>
    <t xml:space="preserve">Предоставление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области, расположенным на территории городского округа Тольятти
</t>
  </si>
  <si>
    <t>не менее 500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</si>
  <si>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</si>
  <si>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Задача 5. Предоставление дополнительных мер социальной поддержки для отдельных категорий инвалидов, связанных с медицинским обеспечением</t>
  </si>
  <si>
    <t>Предоставление ежемесячной денежной выплаты на проезд для отдельных категорий граждан из числа инвалидов</t>
  </si>
  <si>
    <t>количество  получателей соотвктствующих выплат</t>
  </si>
  <si>
    <t>6.1.</t>
  </si>
  <si>
    <t>Задача 6. Сопровождение предоставления дополнительных мер социальной поддержки населения, финансовое обеспечение которых предусмотрено настоящей муниципальной программой</t>
  </si>
  <si>
    <t>Комиссионное вознаграждение по операциям кредитной организации, связанным с перечислением выплат, предусмотренных настоящей муниципальной программой, либо доставка данных выплат через почтовые отделения связи</t>
  </si>
  <si>
    <t>наличие соответствующего финансового обеспечения предоставления выплат</t>
  </si>
</sst>
</file>

<file path=xl/styles.xml><?xml version="1.0" encoding="utf-8"?>
<styleSheet xmlns="http://schemas.openxmlformats.org/spreadsheetml/2006/main">
  <fonts count="30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0" fillId="0" borderId="0" xfId="0" applyFont="1"/>
    <xf numFmtId="0" fontId="8" fillId="0" borderId="0" xfId="0" applyFont="1"/>
    <xf numFmtId="0" fontId="19" fillId="0" borderId="0" xfId="0" applyFont="1"/>
    <xf numFmtId="0" fontId="3" fillId="0" borderId="0" xfId="0" applyFont="1" applyAlignme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/>
    <xf numFmtId="0" fontId="9" fillId="0" borderId="0" xfId="0" applyFont="1" applyAlignment="1">
      <alignment horizontal="right" vertical="top"/>
    </xf>
    <xf numFmtId="9" fontId="9" fillId="0" borderId="0" xfId="0" applyNumberFormat="1" applyFont="1" applyBorder="1" applyAlignment="1">
      <alignment horizontal="left" wrapText="1"/>
    </xf>
    <xf numFmtId="0" fontId="21" fillId="3" borderId="1" xfId="0" applyFont="1" applyFill="1" applyBorder="1" applyAlignment="1">
      <alignment horizontal="left" vertical="top" wrapText="1"/>
    </xf>
    <xf numFmtId="2" fontId="21" fillId="0" borderId="1" xfId="0" applyNumberFormat="1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4" fillId="2" borderId="1" xfId="0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vertical="top" wrapText="1"/>
    </xf>
    <xf numFmtId="9" fontId="25" fillId="0" borderId="1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wrapText="1"/>
    </xf>
    <xf numFmtId="0" fontId="27" fillId="4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top" wrapText="1"/>
    </xf>
    <xf numFmtId="0" fontId="27" fillId="4" borderId="1" xfId="0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horizontal="left" vertical="top" wrapText="1"/>
    </xf>
    <xf numFmtId="0" fontId="27" fillId="4" borderId="3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top" wrapText="1"/>
    </xf>
    <xf numFmtId="0" fontId="27" fillId="0" borderId="8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27" fillId="2" borderId="1" xfId="0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8" fillId="2" borderId="0" xfId="0" applyFont="1" applyFill="1"/>
    <xf numFmtId="0" fontId="27" fillId="0" borderId="3" xfId="0" applyFont="1" applyBorder="1" applyAlignment="1">
      <alignment horizontal="center" vertical="center"/>
    </xf>
    <xf numFmtId="9" fontId="27" fillId="2" borderId="3" xfId="0" applyNumberFormat="1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top" wrapText="1"/>
    </xf>
    <xf numFmtId="0" fontId="27" fillId="4" borderId="3" xfId="0" applyFont="1" applyFill="1" applyBorder="1" applyAlignment="1">
      <alignment horizontal="left" vertical="top" wrapText="1"/>
    </xf>
    <xf numFmtId="9" fontId="27" fillId="4" borderId="3" xfId="0" applyNumberFormat="1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left" vertical="top" wrapText="1"/>
    </xf>
    <xf numFmtId="9" fontId="27" fillId="0" borderId="1" xfId="0" applyNumberFormat="1" applyFont="1" applyBorder="1" applyAlignment="1">
      <alignment horizontal="left" vertical="top" wrapText="1"/>
    </xf>
    <xf numFmtId="9" fontId="27" fillId="2" borderId="1" xfId="0" applyNumberFormat="1" applyFont="1" applyFill="1" applyBorder="1" applyAlignment="1">
      <alignment horizontal="left" vertical="center" wrapText="1"/>
    </xf>
    <xf numFmtId="0" fontId="29" fillId="0" borderId="11" xfId="0" applyFont="1" applyBorder="1" applyAlignment="1">
      <alignment horizontal="center" vertical="top" wrapText="1"/>
    </xf>
    <xf numFmtId="0" fontId="29" fillId="0" borderId="12" xfId="0" applyFont="1" applyBorder="1" applyAlignment="1">
      <alignment horizontal="center" vertical="top" wrapText="1"/>
    </xf>
    <xf numFmtId="0" fontId="27" fillId="0" borderId="4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5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5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left" vertical="top" wrapText="1"/>
    </xf>
    <xf numFmtId="9" fontId="25" fillId="0" borderId="3" xfId="0" applyNumberFormat="1" applyFont="1" applyBorder="1" applyAlignment="1">
      <alignment horizontal="left" vertical="center" wrapText="1"/>
    </xf>
    <xf numFmtId="9" fontId="25" fillId="0" borderId="5" xfId="0" applyNumberFormat="1" applyFont="1" applyBorder="1" applyAlignment="1">
      <alignment horizontal="left" vertical="center" wrapText="1"/>
    </xf>
    <xf numFmtId="9" fontId="25" fillId="0" borderId="2" xfId="0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top"/>
    </xf>
    <xf numFmtId="0" fontId="22" fillId="0" borderId="7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7" fillId="4" borderId="1" xfId="0" applyFont="1" applyFill="1" applyBorder="1" applyAlignment="1">
      <alignment horizontal="center" vertical="top"/>
    </xf>
    <xf numFmtId="0" fontId="27" fillId="2" borderId="6" xfId="0" applyFont="1" applyFill="1" applyBorder="1" applyAlignment="1">
      <alignment horizontal="center" vertical="top" wrapText="1"/>
    </xf>
    <xf numFmtId="0" fontId="27" fillId="2" borderId="7" xfId="0" applyFont="1" applyFill="1" applyBorder="1" applyAlignment="1">
      <alignment horizontal="center" vertical="top" wrapText="1"/>
    </xf>
    <xf numFmtId="0" fontId="27" fillId="2" borderId="8" xfId="0" applyFont="1" applyFill="1" applyBorder="1" applyAlignment="1">
      <alignment horizontal="center" vertical="top" wrapText="1"/>
    </xf>
    <xf numFmtId="0" fontId="27" fillId="2" borderId="8" xfId="0" applyFont="1" applyFill="1" applyBorder="1" applyAlignment="1">
      <alignment horizontal="center" vertical="top" wrapText="1"/>
    </xf>
    <xf numFmtId="0" fontId="28" fillId="0" borderId="7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7" fillId="0" borderId="6" xfId="0" applyFont="1" applyBorder="1" applyAlignment="1">
      <alignment wrapText="1"/>
    </xf>
    <xf numFmtId="0" fontId="28" fillId="0" borderId="7" xfId="0" applyFont="1" applyBorder="1" applyAlignment="1">
      <alignment wrapText="1"/>
    </xf>
    <xf numFmtId="0" fontId="27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2"/>
  <sheetViews>
    <sheetView zoomScale="80" zoomScaleNormal="80" workbookViewId="0">
      <selection sqref="A1:IV65536"/>
    </sheetView>
  </sheetViews>
  <sheetFormatPr defaultRowHeight="12.75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>
      <c r="H1" s="24" t="s">
        <v>58</v>
      </c>
    </row>
    <row r="2" spans="1:29" ht="2.25" customHeight="1"/>
    <row r="3" spans="1:29" s="40" customFormat="1" ht="15.75">
      <c r="A3" s="12"/>
      <c r="E3" s="117" t="s">
        <v>23</v>
      </c>
      <c r="F3" s="117"/>
      <c r="G3" s="117"/>
      <c r="H3" s="117"/>
      <c r="I3" s="117"/>
      <c r="R3" s="41"/>
      <c r="S3" s="42"/>
      <c r="T3" s="42"/>
      <c r="U3" s="42"/>
      <c r="V3" s="114"/>
      <c r="W3" s="114"/>
      <c r="X3" s="114"/>
      <c r="Y3" s="114"/>
      <c r="Z3" s="114"/>
      <c r="AA3" s="114"/>
      <c r="AB3" s="114"/>
      <c r="AC3" s="114"/>
    </row>
    <row r="4" spans="1:29" s="40" customFormat="1" ht="87" customHeight="1">
      <c r="A4" s="12"/>
      <c r="E4" s="116" t="s">
        <v>21</v>
      </c>
      <c r="F4" s="117"/>
      <c r="G4" s="117"/>
      <c r="H4" s="117"/>
      <c r="I4" s="117"/>
      <c r="R4" s="41"/>
      <c r="S4" s="42"/>
      <c r="T4" s="42"/>
      <c r="U4" s="42"/>
      <c r="V4" s="115"/>
      <c r="W4" s="115"/>
      <c r="X4" s="115"/>
      <c r="Y4" s="115"/>
      <c r="Z4" s="115"/>
      <c r="AA4" s="115"/>
      <c r="AB4" s="115"/>
      <c r="AC4" s="115"/>
    </row>
    <row r="5" spans="1:29" s="40" customFormat="1" ht="23.25" customHeight="1">
      <c r="A5" s="12"/>
      <c r="E5" s="117" t="s">
        <v>22</v>
      </c>
      <c r="F5" s="117"/>
      <c r="G5" s="117"/>
      <c r="H5" s="117"/>
      <c r="I5" s="117"/>
      <c r="R5" s="41"/>
      <c r="S5" s="42"/>
      <c r="T5" s="42"/>
      <c r="U5" s="42"/>
      <c r="V5" s="114"/>
      <c r="W5" s="114"/>
      <c r="X5" s="114"/>
      <c r="Y5" s="114"/>
      <c r="Z5" s="114"/>
      <c r="AA5" s="114"/>
      <c r="AB5" s="114"/>
      <c r="AC5" s="114"/>
    </row>
    <row r="6" spans="1:29" s="45" customFormat="1" ht="24.75" customHeight="1">
      <c r="A6" s="113" t="s">
        <v>24</v>
      </c>
      <c r="B6" s="113"/>
      <c r="C6" s="113"/>
      <c r="D6" s="113"/>
      <c r="E6" s="113"/>
      <c r="F6" s="113"/>
      <c r="G6" s="113"/>
      <c r="H6" s="113"/>
      <c r="I6" s="113"/>
      <c r="J6" s="43"/>
      <c r="K6" s="44"/>
    </row>
    <row r="7" spans="1:29" ht="13.5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>
      <c r="A8" s="126" t="s">
        <v>59</v>
      </c>
      <c r="B8" s="126" t="s">
        <v>2</v>
      </c>
      <c r="C8" s="126" t="s">
        <v>4</v>
      </c>
      <c r="D8" s="126" t="s">
        <v>5</v>
      </c>
      <c r="E8" s="126" t="s">
        <v>70</v>
      </c>
      <c r="F8" s="144" t="s">
        <v>6</v>
      </c>
      <c r="G8" s="145"/>
      <c r="H8" s="145"/>
      <c r="I8" s="145"/>
      <c r="J8" s="128" t="s">
        <v>73</v>
      </c>
    </row>
    <row r="9" spans="1:29" ht="15.75">
      <c r="A9" s="133"/>
      <c r="B9" s="127"/>
      <c r="C9" s="127"/>
      <c r="D9" s="127"/>
      <c r="E9" s="127"/>
      <c r="F9" s="4">
        <v>2014</v>
      </c>
      <c r="G9" s="4">
        <v>2015</v>
      </c>
      <c r="H9" s="26">
        <v>2016</v>
      </c>
      <c r="I9" s="5" t="s">
        <v>7</v>
      </c>
      <c r="J9" s="129"/>
    </row>
    <row r="10" spans="1:29" ht="15.75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>
      <c r="A11" s="7"/>
      <c r="B11" s="134" t="s">
        <v>3</v>
      </c>
      <c r="C11" s="135"/>
      <c r="D11" s="135"/>
      <c r="E11" s="135"/>
      <c r="F11" s="135"/>
      <c r="G11" s="135"/>
      <c r="H11" s="135"/>
      <c r="I11" s="136"/>
      <c r="J11" s="33"/>
      <c r="K11" s="35"/>
    </row>
    <row r="12" spans="1:29" ht="51.75" customHeight="1">
      <c r="A12" s="3">
        <v>1</v>
      </c>
      <c r="B12" s="141" t="s">
        <v>27</v>
      </c>
      <c r="C12" s="142"/>
      <c r="D12" s="142"/>
      <c r="E12" s="142"/>
      <c r="F12" s="142"/>
      <c r="G12" s="142"/>
      <c r="H12" s="142"/>
      <c r="I12" s="143"/>
      <c r="J12" s="15"/>
    </row>
    <row r="13" spans="1:29" ht="66" customHeight="1">
      <c r="A13" s="3">
        <v>2</v>
      </c>
      <c r="B13" s="8" t="s">
        <v>65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>
      <c r="A14" s="137">
        <v>3</v>
      </c>
      <c r="B14" s="139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18" t="s">
        <v>77</v>
      </c>
      <c r="K14" s="12">
        <f>SUM(F14:I14)</f>
        <v>106</v>
      </c>
    </row>
    <row r="15" spans="1:29" ht="111" customHeight="1">
      <c r="A15" s="138"/>
      <c r="B15" s="140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19"/>
      <c r="K15" s="12">
        <f t="shared" ref="K15:K47" si="0">SUM(F15:I15)</f>
        <v>99</v>
      </c>
    </row>
    <row r="16" spans="1:29" ht="63" customHeight="1">
      <c r="A16" s="3">
        <v>4</v>
      </c>
      <c r="B16" s="11" t="s">
        <v>68</v>
      </c>
      <c r="C16" s="21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>
      <c r="A17" s="137">
        <v>5</v>
      </c>
      <c r="B17" s="156" t="s">
        <v>64</v>
      </c>
      <c r="C17" s="130" t="s">
        <v>8</v>
      </c>
      <c r="D17" s="123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>
      <c r="A18" s="146"/>
      <c r="B18" s="157"/>
      <c r="C18" s="131"/>
      <c r="D18" s="124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>
      <c r="A19" s="146"/>
      <c r="B19" s="157"/>
      <c r="C19" s="131"/>
      <c r="D19" s="124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>
      <c r="A20" s="146"/>
      <c r="B20" s="157"/>
      <c r="C20" s="131"/>
      <c r="D20" s="124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>
      <c r="A21" s="146"/>
      <c r="B21" s="157"/>
      <c r="C21" s="131"/>
      <c r="D21" s="124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>
      <c r="A22" s="146"/>
      <c r="B22" s="157"/>
      <c r="C22" s="131"/>
      <c r="D22" s="124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18" t="s">
        <v>80</v>
      </c>
      <c r="K22" s="12">
        <f>F22+G22+H22+I22</f>
        <v>1</v>
      </c>
    </row>
    <row r="23" spans="1:12" ht="33.75" customHeight="1">
      <c r="A23" s="146"/>
      <c r="B23" s="157"/>
      <c r="C23" s="132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19"/>
      <c r="K23" s="12">
        <f>F23+G23+H23+I23</f>
        <v>106</v>
      </c>
    </row>
    <row r="24" spans="1:12" ht="45.75" customHeight="1">
      <c r="A24" s="146"/>
      <c r="B24" s="157"/>
      <c r="C24" s="151" t="s">
        <v>74</v>
      </c>
      <c r="D24" s="123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>
      <c r="A25" s="146"/>
      <c r="B25" s="157"/>
      <c r="C25" s="152"/>
      <c r="D25" s="124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>
      <c r="A26" s="146"/>
      <c r="B26" s="157"/>
      <c r="C26" s="153"/>
      <c r="D26" s="125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>
      <c r="A27" s="146"/>
      <c r="B27" s="157"/>
      <c r="C27" s="151" t="s">
        <v>13</v>
      </c>
      <c r="D27" s="123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>
      <c r="A28" s="146"/>
      <c r="B28" s="157"/>
      <c r="C28" s="152"/>
      <c r="D28" s="124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>
      <c r="A29" s="146"/>
      <c r="B29" s="157"/>
      <c r="C29" s="152"/>
      <c r="D29" s="124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>
      <c r="A30" s="146"/>
      <c r="B30" s="157"/>
      <c r="C30" s="153"/>
      <c r="D30" s="125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>
      <c r="A31" s="146"/>
      <c r="B31" s="157"/>
      <c r="C31" s="148" t="s">
        <v>14</v>
      </c>
      <c r="D31" s="126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>
      <c r="A32" s="146"/>
      <c r="B32" s="157"/>
      <c r="C32" s="149"/>
      <c r="D32" s="126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>
      <c r="A33" s="146"/>
      <c r="B33" s="157"/>
      <c r="C33" s="150"/>
      <c r="D33" s="126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>
      <c r="A34" s="146"/>
      <c r="B34" s="157"/>
      <c r="C34" s="20" t="s">
        <v>75</v>
      </c>
      <c r="D34" s="126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>
      <c r="A35" s="146"/>
      <c r="B35" s="157"/>
      <c r="C35" s="151" t="s">
        <v>71</v>
      </c>
      <c r="D35" s="124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>
      <c r="A36" s="146"/>
      <c r="B36" s="157"/>
      <c r="C36" s="152"/>
      <c r="D36" s="124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>
      <c r="A37" s="146"/>
      <c r="B37" s="157"/>
      <c r="C37" s="153"/>
      <c r="D37" s="125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>
      <c r="A38" s="146"/>
      <c r="B38" s="157"/>
      <c r="C38" s="120" t="s">
        <v>72</v>
      </c>
      <c r="D38" s="123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>
      <c r="A39" s="146"/>
      <c r="B39" s="157"/>
      <c r="C39" s="121"/>
      <c r="D39" s="124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>
      <c r="A40" s="146"/>
      <c r="B40" s="157"/>
      <c r="C40" s="122"/>
      <c r="D40" s="125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>
      <c r="A41" s="146"/>
      <c r="B41" s="157"/>
      <c r="C41" s="34" t="s">
        <v>15</v>
      </c>
      <c r="D41" s="31" t="s">
        <v>61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3" customFormat="1" ht="48.75" customHeight="1">
      <c r="A42" s="146"/>
      <c r="B42" s="157"/>
      <c r="C42" s="34" t="s">
        <v>17</v>
      </c>
      <c r="D42" s="31" t="s">
        <v>61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>
      <c r="A43" s="146"/>
      <c r="B43" s="157"/>
      <c r="C43" s="37" t="s">
        <v>20</v>
      </c>
      <c r="D43" s="32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80</v>
      </c>
      <c r="K43" s="35">
        <f>SUM(F43:I43)</f>
        <v>2</v>
      </c>
    </row>
    <row r="44" spans="1:12" s="23" customFormat="1" ht="56.25" customHeight="1">
      <c r="A44" s="138"/>
      <c r="B44" s="157"/>
      <c r="C44" s="34" t="s">
        <v>18</v>
      </c>
      <c r="D44" s="31" t="s">
        <v>61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3" customFormat="1" ht="56.25" customHeight="1">
      <c r="A45" s="46"/>
      <c r="B45" s="158"/>
      <c r="C45" s="47" t="s">
        <v>26</v>
      </c>
      <c r="D45" s="31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>
      <c r="A46" s="7">
        <v>6</v>
      </c>
      <c r="B46" s="141" t="s">
        <v>19</v>
      </c>
      <c r="C46" s="154"/>
      <c r="D46" s="154"/>
      <c r="E46" s="154"/>
      <c r="F46" s="154"/>
      <c r="G46" s="154"/>
      <c r="H46" s="154"/>
      <c r="I46" s="155"/>
      <c r="J46" s="15"/>
    </row>
    <row r="47" spans="1:12" ht="64.5" customHeight="1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>
      <c r="B48" s="1"/>
      <c r="C48" s="1"/>
      <c r="D48" s="1"/>
      <c r="E48" s="1"/>
      <c r="F48" s="1"/>
      <c r="G48" s="1"/>
      <c r="H48" s="25"/>
      <c r="I48" s="1"/>
    </row>
    <row r="49" spans="1:11" s="29" customFormat="1" ht="18" customHeight="1">
      <c r="A49" s="28"/>
      <c r="B49" s="147"/>
      <c r="C49" s="147"/>
      <c r="D49" s="147"/>
      <c r="E49" s="147"/>
      <c r="F49" s="147"/>
      <c r="G49" s="147"/>
      <c r="H49" s="147"/>
      <c r="J49" s="30"/>
      <c r="K49" s="36"/>
    </row>
    <row r="52" spans="1:11" ht="15">
      <c r="C52" s="13"/>
    </row>
  </sheetData>
  <mergeCells count="36"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6:I6"/>
    <mergeCell ref="V3:AC3"/>
    <mergeCell ref="V4:AC4"/>
    <mergeCell ref="V5:AC5"/>
    <mergeCell ref="E4:I4"/>
    <mergeCell ref="E3:I3"/>
    <mergeCell ref="E5:I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C97"/>
  <sheetViews>
    <sheetView topLeftCell="A17" workbookViewId="0">
      <selection activeCell="A20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58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14" t="s">
        <v>23</v>
      </c>
      <c r="F3" s="114"/>
      <c r="G3" s="114"/>
      <c r="H3" s="114"/>
      <c r="I3" s="114"/>
      <c r="J3" s="114"/>
      <c r="K3" s="114"/>
      <c r="L3" s="114"/>
      <c r="S3" s="42"/>
      <c r="T3" s="42"/>
      <c r="U3" s="42"/>
      <c r="V3" s="114"/>
      <c r="W3" s="114"/>
      <c r="X3" s="114"/>
      <c r="Y3" s="114"/>
      <c r="Z3" s="114"/>
      <c r="AA3" s="114"/>
      <c r="AB3" s="114"/>
      <c r="AC3" s="114"/>
    </row>
    <row r="4" spans="1:29" s="40" customFormat="1" ht="27.75" customHeight="1">
      <c r="A4" s="12"/>
      <c r="E4" s="115" t="s">
        <v>93</v>
      </c>
      <c r="F4" s="115"/>
      <c r="G4" s="115"/>
      <c r="H4" s="115"/>
      <c r="I4" s="115"/>
      <c r="J4" s="115"/>
      <c r="K4" s="115"/>
      <c r="L4" s="115"/>
      <c r="S4" s="42"/>
      <c r="T4" s="42"/>
      <c r="U4" s="42"/>
      <c r="V4" s="115"/>
      <c r="W4" s="115"/>
      <c r="X4" s="115"/>
      <c r="Y4" s="115"/>
      <c r="Z4" s="115"/>
      <c r="AA4" s="115"/>
      <c r="AB4" s="115"/>
      <c r="AC4" s="115"/>
    </row>
    <row r="5" spans="1:29" s="40" customFormat="1" ht="18" customHeight="1">
      <c r="A5" s="12"/>
      <c r="E5" s="114" t="s">
        <v>22</v>
      </c>
      <c r="F5" s="114"/>
      <c r="G5" s="114"/>
      <c r="H5" s="114"/>
      <c r="I5" s="114"/>
      <c r="J5" s="114"/>
      <c r="K5" s="114"/>
      <c r="L5" s="114"/>
      <c r="S5" s="42"/>
      <c r="T5" s="42"/>
      <c r="U5" s="42"/>
      <c r="V5" s="114"/>
      <c r="W5" s="114"/>
      <c r="X5" s="114"/>
      <c r="Y5" s="114"/>
      <c r="Z5" s="114"/>
      <c r="AA5" s="114"/>
      <c r="AB5" s="114"/>
      <c r="AC5" s="114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14" t="s">
        <v>23</v>
      </c>
      <c r="F7" s="114"/>
      <c r="G7" s="114"/>
      <c r="H7" s="114"/>
      <c r="I7" s="114"/>
      <c r="J7" s="114"/>
      <c r="K7" s="114"/>
      <c r="L7" s="114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5" t="s">
        <v>91</v>
      </c>
      <c r="F8" s="115"/>
      <c r="G8" s="115"/>
      <c r="H8" s="115"/>
      <c r="I8" s="115"/>
      <c r="J8" s="115"/>
      <c r="K8" s="115"/>
      <c r="L8" s="115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13" t="s">
        <v>92</v>
      </c>
      <c r="B9" s="113"/>
      <c r="C9" s="113"/>
      <c r="D9" s="113"/>
      <c r="E9" s="113"/>
      <c r="F9" s="113"/>
      <c r="G9" s="113"/>
      <c r="H9" s="113"/>
      <c r="I9" s="113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6" t="s">
        <v>59</v>
      </c>
      <c r="B11" s="126" t="s">
        <v>2</v>
      </c>
      <c r="C11" s="126" t="s">
        <v>4</v>
      </c>
      <c r="D11" s="126" t="s">
        <v>5</v>
      </c>
      <c r="E11" s="126" t="s">
        <v>70</v>
      </c>
      <c r="F11" s="144" t="s">
        <v>6</v>
      </c>
      <c r="G11" s="145"/>
      <c r="H11" s="145"/>
      <c r="I11" s="145"/>
      <c r="J11" s="128" t="s">
        <v>73</v>
      </c>
    </row>
    <row r="12" spans="1:29" ht="15.75">
      <c r="A12" s="166"/>
      <c r="B12" s="127"/>
      <c r="C12" s="127"/>
      <c r="D12" s="127"/>
      <c r="E12" s="127"/>
      <c r="F12" s="4">
        <v>2014</v>
      </c>
      <c r="G12" s="4">
        <v>2015</v>
      </c>
      <c r="H12" s="26">
        <v>2016</v>
      </c>
      <c r="I12" s="5" t="s">
        <v>7</v>
      </c>
      <c r="J12" s="129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34" t="s">
        <v>3</v>
      </c>
      <c r="C14" s="135"/>
      <c r="D14" s="135"/>
      <c r="E14" s="135"/>
      <c r="F14" s="135"/>
      <c r="G14" s="135"/>
      <c r="H14" s="135"/>
      <c r="I14" s="136"/>
      <c r="J14" s="33"/>
      <c r="K14" s="35"/>
    </row>
    <row r="15" spans="1:29" ht="51.75" customHeight="1">
      <c r="A15" s="49">
        <v>1</v>
      </c>
      <c r="B15" s="141" t="s">
        <v>28</v>
      </c>
      <c r="C15" s="142"/>
      <c r="D15" s="142"/>
      <c r="E15" s="142"/>
      <c r="F15" s="142"/>
      <c r="G15" s="142"/>
      <c r="H15" s="142"/>
      <c r="I15" s="143"/>
      <c r="J15" s="15"/>
    </row>
    <row r="16" spans="1:29" ht="66" customHeight="1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60">
        <v>3</v>
      </c>
      <c r="B17" s="139" t="s">
        <v>67</v>
      </c>
      <c r="C17" s="20" t="s">
        <v>66</v>
      </c>
      <c r="D17" s="6" t="s">
        <v>61</v>
      </c>
      <c r="E17" s="6">
        <v>23</v>
      </c>
      <c r="F17" s="6" t="s">
        <v>30</v>
      </c>
      <c r="G17" s="6" t="s">
        <v>30</v>
      </c>
      <c r="H17" s="9" t="s">
        <v>30</v>
      </c>
      <c r="I17" s="6">
        <v>64</v>
      </c>
      <c r="J17" s="118" t="s">
        <v>77</v>
      </c>
      <c r="K17" s="12">
        <f>SUM(F17:I17)</f>
        <v>64</v>
      </c>
    </row>
    <row r="18" spans="1:12" ht="111" customHeight="1">
      <c r="A18" s="162"/>
      <c r="B18" s="140"/>
      <c r="C18" s="20" t="s">
        <v>87</v>
      </c>
      <c r="D18" s="6" t="s">
        <v>61</v>
      </c>
      <c r="E18" s="6" t="s">
        <v>30</v>
      </c>
      <c r="F18" s="6" t="s">
        <v>30</v>
      </c>
      <c r="G18" s="6" t="s">
        <v>30</v>
      </c>
      <c r="H18" s="9" t="s">
        <v>30</v>
      </c>
      <c r="I18" s="6" t="s">
        <v>30</v>
      </c>
      <c r="J18" s="119"/>
      <c r="K18" s="12">
        <f t="shared" ref="K18:K50" si="0">SUM(F18:I18)</f>
        <v>0</v>
      </c>
    </row>
    <row r="19" spans="1:12" ht="63" customHeight="1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48" customHeight="1">
      <c r="A20" s="160">
        <v>5</v>
      </c>
      <c r="B20" s="163" t="s">
        <v>29</v>
      </c>
      <c r="C20" s="130" t="s">
        <v>8</v>
      </c>
      <c r="D20" s="123" t="s">
        <v>61</v>
      </c>
      <c r="E20" s="6">
        <v>1</v>
      </c>
      <c r="F20" s="9">
        <v>2</v>
      </c>
      <c r="G20" s="9">
        <v>1</v>
      </c>
      <c r="H20" s="9">
        <v>5</v>
      </c>
      <c r="I20" s="9" t="s">
        <v>30</v>
      </c>
      <c r="J20" s="17" t="s">
        <v>78</v>
      </c>
      <c r="K20" s="12">
        <f t="shared" si="0"/>
        <v>8</v>
      </c>
      <c r="L20" s="39">
        <f>SUM(K20:K24)</f>
        <v>9</v>
      </c>
    </row>
    <row r="21" spans="1:12" ht="51.75" customHeight="1">
      <c r="A21" s="161"/>
      <c r="B21" s="164"/>
      <c r="C21" s="131"/>
      <c r="D21" s="124"/>
      <c r="E21" s="6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16" t="s">
        <v>82</v>
      </c>
      <c r="K21" s="12">
        <f t="shared" si="0"/>
        <v>0</v>
      </c>
    </row>
    <row r="22" spans="1:12" ht="69.75" customHeight="1">
      <c r="A22" s="161"/>
      <c r="B22" s="164"/>
      <c r="C22" s="131"/>
      <c r="D22" s="124"/>
      <c r="E22" s="6" t="s">
        <v>30</v>
      </c>
      <c r="F22" s="9">
        <v>1</v>
      </c>
      <c r="G22" s="9" t="s">
        <v>30</v>
      </c>
      <c r="H22" s="9" t="s">
        <v>30</v>
      </c>
      <c r="I22" s="9" t="s">
        <v>30</v>
      </c>
      <c r="J22" s="17" t="s">
        <v>90</v>
      </c>
      <c r="K22" s="12">
        <f t="shared" si="0"/>
        <v>1</v>
      </c>
    </row>
    <row r="23" spans="1:12" ht="63" customHeight="1">
      <c r="A23" s="161"/>
      <c r="B23" s="164"/>
      <c r="C23" s="131"/>
      <c r="D23" s="124"/>
      <c r="E23" s="6" t="s">
        <v>30</v>
      </c>
      <c r="F23" s="9" t="s">
        <v>30</v>
      </c>
      <c r="G23" s="9" t="s">
        <v>30</v>
      </c>
      <c r="H23" s="9" t="s">
        <v>30</v>
      </c>
      <c r="I23" s="9" t="s">
        <v>30</v>
      </c>
      <c r="J23" s="16" t="s">
        <v>10</v>
      </c>
      <c r="K23" s="12">
        <f t="shared" si="0"/>
        <v>0</v>
      </c>
    </row>
    <row r="24" spans="1:12" ht="69" customHeight="1">
      <c r="A24" s="161"/>
      <c r="B24" s="164"/>
      <c r="C24" s="131"/>
      <c r="D24" s="124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8" t="s">
        <v>11</v>
      </c>
      <c r="K24" s="12">
        <f t="shared" si="0"/>
        <v>0</v>
      </c>
    </row>
    <row r="25" spans="1:12" ht="29.25" customHeight="1">
      <c r="A25" s="161"/>
      <c r="B25" s="164"/>
      <c r="C25" s="131"/>
      <c r="D25" s="124"/>
      <c r="E25" s="6">
        <v>7</v>
      </c>
      <c r="F25" s="9" t="s">
        <v>30</v>
      </c>
      <c r="G25" s="9" t="s">
        <v>30</v>
      </c>
      <c r="H25" s="9" t="s">
        <v>30</v>
      </c>
      <c r="I25" s="9" t="s">
        <v>30</v>
      </c>
      <c r="J25" s="118" t="s">
        <v>80</v>
      </c>
      <c r="K25" s="12" t="e">
        <f>F25+G25+H25+I25</f>
        <v>#VALUE!</v>
      </c>
    </row>
    <row r="26" spans="1:12" ht="33.75" customHeight="1">
      <c r="A26" s="161"/>
      <c r="B26" s="164"/>
      <c r="C26" s="132"/>
      <c r="D26" s="6" t="s">
        <v>25</v>
      </c>
      <c r="E26" s="6"/>
      <c r="F26" s="9" t="s">
        <v>30</v>
      </c>
      <c r="G26" s="9" t="s">
        <v>30</v>
      </c>
      <c r="H26" s="9" t="s">
        <v>30</v>
      </c>
      <c r="I26" s="9" t="s">
        <v>30</v>
      </c>
      <c r="J26" s="119"/>
      <c r="K26" s="12" t="e">
        <f>F26+G26+H26+I26</f>
        <v>#VALUE!</v>
      </c>
    </row>
    <row r="27" spans="1:12" ht="45.75" customHeight="1">
      <c r="A27" s="161"/>
      <c r="B27" s="164"/>
      <c r="C27" s="151" t="s">
        <v>74</v>
      </c>
      <c r="D27" s="123" t="s">
        <v>61</v>
      </c>
      <c r="E27" s="6">
        <v>1</v>
      </c>
      <c r="F27" s="9" t="s">
        <v>30</v>
      </c>
      <c r="G27" s="9" t="s">
        <v>30</v>
      </c>
      <c r="H27" s="9" t="s">
        <v>30</v>
      </c>
      <c r="I27" s="9" t="s">
        <v>30</v>
      </c>
      <c r="J27" s="17" t="s">
        <v>84</v>
      </c>
      <c r="K27" s="12">
        <f t="shared" si="0"/>
        <v>0</v>
      </c>
      <c r="L27" s="39">
        <f>SUM(K27:K29)</f>
        <v>0</v>
      </c>
    </row>
    <row r="28" spans="1:12" ht="44.25" customHeight="1">
      <c r="A28" s="161"/>
      <c r="B28" s="164"/>
      <c r="C28" s="152"/>
      <c r="D28" s="124"/>
      <c r="E28" s="6" t="s">
        <v>30</v>
      </c>
      <c r="F28" s="9" t="s">
        <v>30</v>
      </c>
      <c r="G28" s="9" t="s">
        <v>30</v>
      </c>
      <c r="H28" s="9" t="s">
        <v>30</v>
      </c>
      <c r="I28" s="9" t="s">
        <v>30</v>
      </c>
      <c r="J28" s="16" t="s">
        <v>82</v>
      </c>
      <c r="K28" s="12">
        <f t="shared" si="0"/>
        <v>0</v>
      </c>
    </row>
    <row r="29" spans="1:12" ht="57" customHeight="1">
      <c r="A29" s="161"/>
      <c r="B29" s="164"/>
      <c r="C29" s="153"/>
      <c r="D29" s="125"/>
      <c r="E29" s="6">
        <v>9</v>
      </c>
      <c r="F29" s="9" t="s">
        <v>30</v>
      </c>
      <c r="G29" s="9" t="s">
        <v>30</v>
      </c>
      <c r="H29" s="9" t="s">
        <v>30</v>
      </c>
      <c r="I29" s="9" t="s">
        <v>30</v>
      </c>
      <c r="J29" s="18" t="s">
        <v>85</v>
      </c>
      <c r="K29" s="12">
        <f t="shared" si="0"/>
        <v>0</v>
      </c>
    </row>
    <row r="30" spans="1:12" ht="48" customHeight="1">
      <c r="A30" s="161"/>
      <c r="B30" s="164"/>
      <c r="C30" s="151" t="s">
        <v>13</v>
      </c>
      <c r="D30" s="123" t="s">
        <v>61</v>
      </c>
      <c r="E30" s="6">
        <v>1</v>
      </c>
      <c r="F30" s="9">
        <v>1</v>
      </c>
      <c r="G30" s="9">
        <v>1</v>
      </c>
      <c r="H30" s="9" t="s">
        <v>30</v>
      </c>
      <c r="I30" s="9" t="s">
        <v>30</v>
      </c>
      <c r="J30" s="17" t="s">
        <v>83</v>
      </c>
      <c r="K30" s="12">
        <f t="shared" si="0"/>
        <v>2</v>
      </c>
      <c r="L30" s="39">
        <f>SUM(K30:K33)</f>
        <v>2</v>
      </c>
    </row>
    <row r="31" spans="1:12" ht="48.75" customHeight="1">
      <c r="A31" s="161"/>
      <c r="B31" s="164"/>
      <c r="C31" s="152"/>
      <c r="D31" s="124"/>
      <c r="E31" s="6" t="s">
        <v>30</v>
      </c>
      <c r="F31" s="9" t="s">
        <v>30</v>
      </c>
      <c r="G31" s="9" t="s">
        <v>30</v>
      </c>
      <c r="H31" s="9" t="s">
        <v>30</v>
      </c>
      <c r="I31" s="9" t="s">
        <v>30</v>
      </c>
      <c r="J31" s="16" t="s">
        <v>82</v>
      </c>
      <c r="K31" s="12">
        <f t="shared" si="0"/>
        <v>0</v>
      </c>
    </row>
    <row r="32" spans="1:12" ht="56.25" customHeight="1">
      <c r="A32" s="161"/>
      <c r="B32" s="164"/>
      <c r="C32" s="152"/>
      <c r="D32" s="124"/>
      <c r="E32" s="6">
        <v>2</v>
      </c>
      <c r="F32" s="9" t="s">
        <v>30</v>
      </c>
      <c r="G32" s="9" t="s">
        <v>30</v>
      </c>
      <c r="H32" s="9" t="s">
        <v>30</v>
      </c>
      <c r="I32" s="9" t="s">
        <v>30</v>
      </c>
      <c r="J32" s="18" t="s">
        <v>80</v>
      </c>
      <c r="K32" s="12">
        <f t="shared" si="0"/>
        <v>0</v>
      </c>
    </row>
    <row r="33" spans="1:12" ht="36.75" customHeight="1">
      <c r="A33" s="161"/>
      <c r="B33" s="164"/>
      <c r="C33" s="153"/>
      <c r="D33" s="125"/>
      <c r="E33" s="6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88</v>
      </c>
      <c r="K33" s="12">
        <f t="shared" si="0"/>
        <v>0</v>
      </c>
    </row>
    <row r="34" spans="1:12" ht="48" customHeight="1">
      <c r="A34" s="161"/>
      <c r="B34" s="164"/>
      <c r="C34" s="148" t="s">
        <v>14</v>
      </c>
      <c r="D34" s="126" t="s">
        <v>61</v>
      </c>
      <c r="E34" s="6" t="s">
        <v>30</v>
      </c>
      <c r="F34" s="9" t="s">
        <v>30</v>
      </c>
      <c r="G34" s="9" t="s">
        <v>30</v>
      </c>
      <c r="H34" s="9" t="s">
        <v>30</v>
      </c>
      <c r="I34" s="9" t="s">
        <v>30</v>
      </c>
      <c r="J34" s="17" t="s">
        <v>78</v>
      </c>
      <c r="K34" s="12">
        <f t="shared" si="0"/>
        <v>0</v>
      </c>
      <c r="L34" s="39">
        <f>SUM(K34:K36)</f>
        <v>0</v>
      </c>
    </row>
    <row r="35" spans="1:12" ht="48.75" customHeight="1">
      <c r="A35" s="161"/>
      <c r="B35" s="164"/>
      <c r="C35" s="149"/>
      <c r="D35" s="126"/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6" t="s">
        <v>79</v>
      </c>
      <c r="K35" s="12">
        <f t="shared" si="0"/>
        <v>0</v>
      </c>
    </row>
    <row r="36" spans="1:12" ht="55.5" customHeight="1">
      <c r="A36" s="161"/>
      <c r="B36" s="164"/>
      <c r="C36" s="150"/>
      <c r="D36" s="126"/>
      <c r="E36" s="6">
        <v>10</v>
      </c>
      <c r="F36" s="9" t="s">
        <v>30</v>
      </c>
      <c r="G36" s="9" t="s">
        <v>30</v>
      </c>
      <c r="H36" s="9" t="s">
        <v>30</v>
      </c>
      <c r="I36" s="9" t="s">
        <v>30</v>
      </c>
      <c r="J36" s="18" t="s">
        <v>86</v>
      </c>
      <c r="K36" s="12">
        <f t="shared" si="0"/>
        <v>0</v>
      </c>
    </row>
    <row r="37" spans="1:12" ht="53.25" customHeight="1">
      <c r="A37" s="161"/>
      <c r="B37" s="164"/>
      <c r="C37" s="20" t="s">
        <v>75</v>
      </c>
      <c r="D37" s="126"/>
      <c r="E37" s="6">
        <v>1</v>
      </c>
      <c r="F37" s="9" t="s">
        <v>30</v>
      </c>
      <c r="G37" s="9" t="s">
        <v>30</v>
      </c>
      <c r="H37" s="9" t="s">
        <v>30</v>
      </c>
      <c r="I37" s="9" t="s">
        <v>30</v>
      </c>
      <c r="J37" s="17" t="s">
        <v>78</v>
      </c>
      <c r="K37" s="12">
        <f t="shared" si="0"/>
        <v>0</v>
      </c>
    </row>
    <row r="38" spans="1:12" ht="47.25" customHeight="1">
      <c r="A38" s="161"/>
      <c r="B38" s="164"/>
      <c r="C38" s="151" t="s">
        <v>71</v>
      </c>
      <c r="D38" s="124" t="s">
        <v>61</v>
      </c>
      <c r="E38" s="6" t="s">
        <v>30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0</v>
      </c>
      <c r="K38" s="12">
        <f t="shared" si="0"/>
        <v>0</v>
      </c>
      <c r="L38" s="39">
        <f>SUM(K38:K40)</f>
        <v>0</v>
      </c>
    </row>
    <row r="39" spans="1:12" ht="47.25" customHeight="1">
      <c r="A39" s="161"/>
      <c r="B39" s="164"/>
      <c r="C39" s="152"/>
      <c r="D39" s="124"/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6" t="s">
        <v>79</v>
      </c>
      <c r="K39" s="12">
        <f t="shared" si="0"/>
        <v>0</v>
      </c>
    </row>
    <row r="40" spans="1:12" ht="63.75" customHeight="1">
      <c r="A40" s="161"/>
      <c r="B40" s="164"/>
      <c r="C40" s="153"/>
      <c r="D40" s="125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8" t="s">
        <v>1</v>
      </c>
      <c r="K40" s="12">
        <f t="shared" si="0"/>
        <v>0</v>
      </c>
    </row>
    <row r="41" spans="1:12" ht="45.75" customHeight="1">
      <c r="A41" s="161"/>
      <c r="B41" s="164"/>
      <c r="C41" s="120" t="s">
        <v>72</v>
      </c>
      <c r="D41" s="123" t="s">
        <v>61</v>
      </c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7" t="s">
        <v>78</v>
      </c>
      <c r="K41" s="12">
        <f t="shared" si="0"/>
        <v>0</v>
      </c>
      <c r="L41" s="39">
        <f>SUM(K41:K42)</f>
        <v>0</v>
      </c>
    </row>
    <row r="42" spans="1:12" ht="49.5" customHeight="1">
      <c r="A42" s="161"/>
      <c r="B42" s="164"/>
      <c r="C42" s="121"/>
      <c r="D42" s="124"/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6" t="s">
        <v>79</v>
      </c>
      <c r="K42" s="12">
        <f t="shared" si="0"/>
        <v>0</v>
      </c>
    </row>
    <row r="43" spans="1:12" ht="59.25" customHeight="1">
      <c r="A43" s="161"/>
      <c r="B43" s="164"/>
      <c r="C43" s="122"/>
      <c r="D43" s="125"/>
      <c r="E43" s="31" t="s">
        <v>30</v>
      </c>
      <c r="F43" s="32" t="s">
        <v>30</v>
      </c>
      <c r="G43" s="9" t="s">
        <v>30</v>
      </c>
      <c r="H43" s="9" t="s">
        <v>30</v>
      </c>
      <c r="I43" s="9" t="s">
        <v>30</v>
      </c>
      <c r="J43" s="18" t="s">
        <v>1</v>
      </c>
      <c r="K43" s="12">
        <f t="shared" si="0"/>
        <v>0</v>
      </c>
    </row>
    <row r="44" spans="1:12" ht="56.25" customHeight="1">
      <c r="A44" s="161"/>
      <c r="B44" s="164"/>
      <c r="C44" s="34" t="s">
        <v>15</v>
      </c>
      <c r="D44" s="31" t="s">
        <v>61</v>
      </c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80</v>
      </c>
      <c r="K44" s="12">
        <f t="shared" si="0"/>
        <v>0</v>
      </c>
    </row>
    <row r="45" spans="1:12" ht="48.75" customHeight="1">
      <c r="A45" s="161"/>
      <c r="B45" s="164"/>
      <c r="C45" s="34" t="s">
        <v>17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16</v>
      </c>
      <c r="K45" s="12">
        <f t="shared" si="0"/>
        <v>0</v>
      </c>
    </row>
    <row r="46" spans="1:12" s="53" customFormat="1" ht="62.25" customHeight="1">
      <c r="A46" s="161"/>
      <c r="B46" s="164"/>
      <c r="C46" s="37" t="s">
        <v>20</v>
      </c>
      <c r="D46" s="32" t="s">
        <v>61</v>
      </c>
      <c r="E46" s="9" t="s">
        <v>30</v>
      </c>
      <c r="F46" s="9">
        <v>2</v>
      </c>
      <c r="G46" s="9">
        <v>2</v>
      </c>
      <c r="H46" s="9">
        <v>2</v>
      </c>
      <c r="I46" s="9" t="s">
        <v>30</v>
      </c>
      <c r="J46" s="38" t="s">
        <v>80</v>
      </c>
      <c r="K46" s="35">
        <f>SUM(F46:I46)</f>
        <v>6</v>
      </c>
    </row>
    <row r="47" spans="1:12" ht="56.25" customHeight="1">
      <c r="A47" s="162"/>
      <c r="B47" s="164"/>
      <c r="C47" s="34" t="s">
        <v>18</v>
      </c>
      <c r="D47" s="31" t="s">
        <v>61</v>
      </c>
      <c r="E47" s="31" t="s">
        <v>30</v>
      </c>
      <c r="F47" s="32" t="s">
        <v>30</v>
      </c>
      <c r="G47" s="9" t="s">
        <v>30</v>
      </c>
      <c r="H47" s="9" t="s">
        <v>30</v>
      </c>
      <c r="I47" s="9" t="s">
        <v>30</v>
      </c>
      <c r="J47" s="18" t="s">
        <v>80</v>
      </c>
      <c r="K47" s="12">
        <f t="shared" si="0"/>
        <v>0</v>
      </c>
    </row>
    <row r="48" spans="1:12" ht="56.25" customHeight="1">
      <c r="A48" s="51"/>
      <c r="B48" s="165"/>
      <c r="C48" s="47" t="s">
        <v>26</v>
      </c>
      <c r="D48" s="31" t="s">
        <v>61</v>
      </c>
      <c r="E48" s="6" t="s">
        <v>30</v>
      </c>
      <c r="F48" s="9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34.5" customHeight="1">
      <c r="A49" s="50">
        <v>6</v>
      </c>
      <c r="B49" s="141" t="s">
        <v>19</v>
      </c>
      <c r="C49" s="154"/>
      <c r="D49" s="154"/>
      <c r="E49" s="154"/>
      <c r="F49" s="154"/>
      <c r="G49" s="154"/>
      <c r="H49" s="154"/>
      <c r="I49" s="155"/>
      <c r="J49" s="15"/>
    </row>
    <row r="50" spans="1:11" ht="64.5" customHeight="1">
      <c r="A50" s="49">
        <v>7</v>
      </c>
      <c r="B50" s="8" t="s">
        <v>62</v>
      </c>
      <c r="C50" s="19" t="s">
        <v>69</v>
      </c>
      <c r="D50" s="6" t="s">
        <v>63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76</v>
      </c>
      <c r="K50" s="12">
        <f t="shared" si="0"/>
        <v>256550</v>
      </c>
    </row>
    <row r="51" spans="1:11">
      <c r="A51" s="12"/>
      <c r="B51" s="1"/>
      <c r="C51" s="1"/>
      <c r="D51" s="1"/>
      <c r="E51" s="1"/>
      <c r="F51" s="1"/>
      <c r="G51" s="1"/>
      <c r="H51" s="25"/>
      <c r="I51" s="1"/>
    </row>
    <row r="52" spans="1:11" s="29" customFormat="1" ht="18" customHeight="1">
      <c r="A52" s="54"/>
      <c r="B52" s="159" t="s">
        <v>89</v>
      </c>
      <c r="C52" s="159"/>
      <c r="D52" s="159"/>
      <c r="E52" s="159"/>
      <c r="F52" s="159"/>
      <c r="G52" s="159"/>
      <c r="H52" s="159"/>
      <c r="J52" s="30"/>
      <c r="K52" s="36"/>
    </row>
    <row r="53" spans="1:11">
      <c r="A53" s="12"/>
    </row>
    <row r="54" spans="1:11">
      <c r="A54" s="12"/>
    </row>
    <row r="55" spans="1:11" ht="15">
      <c r="A55" s="12"/>
      <c r="C55" s="55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  <row r="96" spans="1:1">
      <c r="A96" s="12"/>
    </row>
    <row r="97" spans="1:1">
      <c r="A97" s="12"/>
    </row>
  </sheetData>
  <mergeCells count="38">
    <mergeCell ref="E7:L7"/>
    <mergeCell ref="E8:L8"/>
    <mergeCell ref="V5:AC5"/>
    <mergeCell ref="E3:L3"/>
    <mergeCell ref="E4:L4"/>
    <mergeCell ref="E5:L5"/>
    <mergeCell ref="V3:AC3"/>
    <mergeCell ref="V4:AC4"/>
    <mergeCell ref="A9:I9"/>
    <mergeCell ref="A11:A12"/>
    <mergeCell ref="B11:B12"/>
    <mergeCell ref="C11:C12"/>
    <mergeCell ref="D11:D12"/>
    <mergeCell ref="E11:E12"/>
    <mergeCell ref="F11:I11"/>
    <mergeCell ref="J11:J12"/>
    <mergeCell ref="B14:I14"/>
    <mergeCell ref="B15:I15"/>
    <mergeCell ref="A17:A18"/>
    <mergeCell ref="B17:B18"/>
    <mergeCell ref="J17:J18"/>
    <mergeCell ref="A20:A47"/>
    <mergeCell ref="B20:B48"/>
    <mergeCell ref="C20:C26"/>
    <mergeCell ref="D20:D25"/>
    <mergeCell ref="C34:C36"/>
    <mergeCell ref="J25:J26"/>
    <mergeCell ref="C27:C29"/>
    <mergeCell ref="D27:D29"/>
    <mergeCell ref="C30:C33"/>
    <mergeCell ref="D30:D33"/>
    <mergeCell ref="B52:H52"/>
    <mergeCell ref="D34:D37"/>
    <mergeCell ref="C38:C40"/>
    <mergeCell ref="D38:D40"/>
    <mergeCell ref="C41:C43"/>
    <mergeCell ref="D41:D43"/>
    <mergeCell ref="B49:I49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52"/>
  <sheetViews>
    <sheetView topLeftCell="A22" workbookViewId="0">
      <selection activeCell="C49" sqref="C49"/>
    </sheetView>
  </sheetViews>
  <sheetFormatPr defaultRowHeight="12.75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>
      <c r="H1" s="24" t="s">
        <v>58</v>
      </c>
    </row>
    <row r="2" spans="1:29" ht="2.25" customHeight="1"/>
    <row r="3" spans="1:29" s="40" customFormat="1" ht="15.75">
      <c r="A3" s="12"/>
      <c r="E3" s="117" t="s">
        <v>23</v>
      </c>
      <c r="F3" s="117"/>
      <c r="G3" s="117"/>
      <c r="H3" s="117"/>
      <c r="I3" s="117"/>
      <c r="R3" s="41"/>
      <c r="S3" s="42"/>
      <c r="T3" s="42"/>
      <c r="U3" s="42"/>
      <c r="V3" s="114"/>
      <c r="W3" s="114"/>
      <c r="X3" s="114"/>
      <c r="Y3" s="114"/>
      <c r="Z3" s="114"/>
      <c r="AA3" s="114"/>
      <c r="AB3" s="114"/>
      <c r="AC3" s="114"/>
    </row>
    <row r="4" spans="1:29" s="40" customFormat="1" ht="87" customHeight="1">
      <c r="A4" s="12"/>
      <c r="E4" s="116" t="s">
        <v>21</v>
      </c>
      <c r="F4" s="117"/>
      <c r="G4" s="117"/>
      <c r="H4" s="117"/>
      <c r="I4" s="117"/>
      <c r="R4" s="41"/>
      <c r="S4" s="42"/>
      <c r="T4" s="42"/>
      <c r="U4" s="42"/>
      <c r="V4" s="115"/>
      <c r="W4" s="115"/>
      <c r="X4" s="115"/>
      <c r="Y4" s="115"/>
      <c r="Z4" s="115"/>
      <c r="AA4" s="115"/>
      <c r="AB4" s="115"/>
      <c r="AC4" s="115"/>
    </row>
    <row r="5" spans="1:29" s="40" customFormat="1" ht="23.25" customHeight="1">
      <c r="A5" s="12"/>
      <c r="E5" s="117" t="s">
        <v>22</v>
      </c>
      <c r="F5" s="117"/>
      <c r="G5" s="117"/>
      <c r="H5" s="117"/>
      <c r="I5" s="117"/>
      <c r="R5" s="41"/>
      <c r="S5" s="42"/>
      <c r="T5" s="42"/>
      <c r="U5" s="42"/>
      <c r="V5" s="114"/>
      <c r="W5" s="114"/>
      <c r="X5" s="114"/>
      <c r="Y5" s="114"/>
      <c r="Z5" s="114"/>
      <c r="AA5" s="114"/>
      <c r="AB5" s="114"/>
      <c r="AC5" s="114"/>
    </row>
    <row r="6" spans="1:29" s="45" customFormat="1" ht="24.75" customHeight="1">
      <c r="A6" s="113" t="s">
        <v>24</v>
      </c>
      <c r="B6" s="113"/>
      <c r="C6" s="113"/>
      <c r="D6" s="113"/>
      <c r="E6" s="113"/>
      <c r="F6" s="113"/>
      <c r="G6" s="113"/>
      <c r="H6" s="113"/>
      <c r="I6" s="113"/>
      <c r="J6" s="43"/>
      <c r="K6" s="44"/>
    </row>
    <row r="7" spans="1:29" ht="13.5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>
      <c r="A8" s="126" t="s">
        <v>59</v>
      </c>
      <c r="B8" s="126" t="s">
        <v>2</v>
      </c>
      <c r="C8" s="126" t="s">
        <v>4</v>
      </c>
      <c r="D8" s="126" t="s">
        <v>5</v>
      </c>
      <c r="E8" s="126" t="s">
        <v>70</v>
      </c>
      <c r="F8" s="144" t="s">
        <v>6</v>
      </c>
      <c r="G8" s="145"/>
      <c r="H8" s="145"/>
      <c r="I8" s="145"/>
      <c r="J8" s="128" t="s">
        <v>73</v>
      </c>
    </row>
    <row r="9" spans="1:29" ht="15.75">
      <c r="A9" s="133"/>
      <c r="B9" s="127"/>
      <c r="C9" s="127"/>
      <c r="D9" s="127"/>
      <c r="E9" s="127"/>
      <c r="F9" s="4">
        <v>2014</v>
      </c>
      <c r="G9" s="4">
        <v>2015</v>
      </c>
      <c r="H9" s="26">
        <v>2016</v>
      </c>
      <c r="I9" s="5" t="s">
        <v>7</v>
      </c>
      <c r="J9" s="129"/>
    </row>
    <row r="10" spans="1:29" ht="15.75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>
      <c r="A11" s="7"/>
      <c r="B11" s="134" t="s">
        <v>3</v>
      </c>
      <c r="C11" s="135"/>
      <c r="D11" s="135"/>
      <c r="E11" s="135"/>
      <c r="F11" s="135"/>
      <c r="G11" s="135"/>
      <c r="H11" s="135"/>
      <c r="I11" s="136"/>
      <c r="J11" s="33"/>
      <c r="K11" s="35"/>
    </row>
    <row r="12" spans="1:29" ht="51.75" customHeight="1">
      <c r="A12" s="3">
        <v>1</v>
      </c>
      <c r="B12" s="141" t="s">
        <v>27</v>
      </c>
      <c r="C12" s="142"/>
      <c r="D12" s="142"/>
      <c r="E12" s="142"/>
      <c r="F12" s="142"/>
      <c r="G12" s="142"/>
      <c r="H12" s="142"/>
      <c r="I12" s="143"/>
      <c r="J12" s="15"/>
    </row>
    <row r="13" spans="1:29" ht="66" customHeight="1">
      <c r="A13" s="3">
        <v>2</v>
      </c>
      <c r="B13" s="8" t="s">
        <v>65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>
      <c r="A14" s="137">
        <v>3</v>
      </c>
      <c r="B14" s="139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18" t="s">
        <v>77</v>
      </c>
      <c r="K14" s="12">
        <f>SUM(F14:I14)</f>
        <v>106</v>
      </c>
    </row>
    <row r="15" spans="1:29" ht="111" customHeight="1">
      <c r="A15" s="138"/>
      <c r="B15" s="140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19"/>
      <c r="K15" s="12">
        <f t="shared" ref="K15:K47" si="0">SUM(F15:I15)</f>
        <v>99</v>
      </c>
    </row>
    <row r="16" spans="1:29" ht="63" customHeight="1">
      <c r="A16" s="3">
        <v>4</v>
      </c>
      <c r="B16" s="11" t="s">
        <v>68</v>
      </c>
      <c r="C16" s="21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>
      <c r="A17" s="137">
        <v>5</v>
      </c>
      <c r="B17" s="156" t="s">
        <v>64</v>
      </c>
      <c r="C17" s="130" t="s">
        <v>8</v>
      </c>
      <c r="D17" s="123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>
      <c r="A18" s="146"/>
      <c r="B18" s="157"/>
      <c r="C18" s="131"/>
      <c r="D18" s="124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>
      <c r="A19" s="146"/>
      <c r="B19" s="157"/>
      <c r="C19" s="131"/>
      <c r="D19" s="124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>
      <c r="A20" s="146"/>
      <c r="B20" s="157"/>
      <c r="C20" s="131"/>
      <c r="D20" s="124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>
      <c r="A21" s="146"/>
      <c r="B21" s="157"/>
      <c r="C21" s="131"/>
      <c r="D21" s="124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>
      <c r="A22" s="146"/>
      <c r="B22" s="157"/>
      <c r="C22" s="131"/>
      <c r="D22" s="124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18" t="s">
        <v>80</v>
      </c>
      <c r="K22" s="12">
        <f>F22+G22+H22+I22</f>
        <v>1</v>
      </c>
    </row>
    <row r="23" spans="1:12" ht="33.75" customHeight="1">
      <c r="A23" s="146"/>
      <c r="B23" s="157"/>
      <c r="C23" s="132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19"/>
      <c r="K23" s="12">
        <f>F23+G23+H23+I23</f>
        <v>106</v>
      </c>
    </row>
    <row r="24" spans="1:12" ht="45.75" customHeight="1">
      <c r="A24" s="146"/>
      <c r="B24" s="157"/>
      <c r="C24" s="151" t="s">
        <v>74</v>
      </c>
      <c r="D24" s="123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>
      <c r="A25" s="146"/>
      <c r="B25" s="157"/>
      <c r="C25" s="152"/>
      <c r="D25" s="124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>
      <c r="A26" s="146"/>
      <c r="B26" s="157"/>
      <c r="C26" s="153"/>
      <c r="D26" s="125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>
      <c r="A27" s="146"/>
      <c r="B27" s="157"/>
      <c r="C27" s="151" t="s">
        <v>13</v>
      </c>
      <c r="D27" s="123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>
      <c r="A28" s="146"/>
      <c r="B28" s="157"/>
      <c r="C28" s="152"/>
      <c r="D28" s="124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>
      <c r="A29" s="146"/>
      <c r="B29" s="157"/>
      <c r="C29" s="152"/>
      <c r="D29" s="124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>
      <c r="A30" s="146"/>
      <c r="B30" s="157"/>
      <c r="C30" s="153"/>
      <c r="D30" s="125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>
      <c r="A31" s="146"/>
      <c r="B31" s="157"/>
      <c r="C31" s="148" t="s">
        <v>14</v>
      </c>
      <c r="D31" s="126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>
      <c r="A32" s="146"/>
      <c r="B32" s="157"/>
      <c r="C32" s="149"/>
      <c r="D32" s="126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>
      <c r="A33" s="146"/>
      <c r="B33" s="157"/>
      <c r="C33" s="150"/>
      <c r="D33" s="126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>
      <c r="A34" s="146"/>
      <c r="B34" s="157"/>
      <c r="C34" s="20" t="s">
        <v>75</v>
      </c>
      <c r="D34" s="126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>
      <c r="A35" s="146"/>
      <c r="B35" s="157"/>
      <c r="C35" s="151" t="s">
        <v>71</v>
      </c>
      <c r="D35" s="124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>
      <c r="A36" s="146"/>
      <c r="B36" s="157"/>
      <c r="C36" s="152"/>
      <c r="D36" s="124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>
      <c r="A37" s="146"/>
      <c r="B37" s="157"/>
      <c r="C37" s="153"/>
      <c r="D37" s="125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>
      <c r="A38" s="146"/>
      <c r="B38" s="157"/>
      <c r="C38" s="120" t="s">
        <v>72</v>
      </c>
      <c r="D38" s="123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>
      <c r="A39" s="146"/>
      <c r="B39" s="157"/>
      <c r="C39" s="121"/>
      <c r="D39" s="124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>
      <c r="A40" s="146"/>
      <c r="B40" s="157"/>
      <c r="C40" s="122"/>
      <c r="D40" s="125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>
      <c r="A41" s="146"/>
      <c r="B41" s="157"/>
      <c r="C41" s="34" t="s">
        <v>15</v>
      </c>
      <c r="D41" s="31" t="s">
        <v>61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3" customFormat="1" ht="48.75" customHeight="1">
      <c r="A42" s="146"/>
      <c r="B42" s="157"/>
      <c r="C42" s="34" t="s">
        <v>17</v>
      </c>
      <c r="D42" s="31" t="s">
        <v>61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>
      <c r="A43" s="146"/>
      <c r="B43" s="157"/>
      <c r="C43" s="37" t="s">
        <v>20</v>
      </c>
      <c r="D43" s="32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80</v>
      </c>
      <c r="K43" s="35">
        <f>SUM(F43:I43)</f>
        <v>2</v>
      </c>
    </row>
    <row r="44" spans="1:12" s="23" customFormat="1" ht="56.25" customHeight="1">
      <c r="A44" s="138"/>
      <c r="B44" s="157"/>
      <c r="C44" s="34" t="s">
        <v>18</v>
      </c>
      <c r="D44" s="31" t="s">
        <v>61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3" customFormat="1" ht="56.25" customHeight="1">
      <c r="A45" s="46"/>
      <c r="B45" s="158"/>
      <c r="C45" s="47" t="s">
        <v>26</v>
      </c>
      <c r="D45" s="31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>
      <c r="A46" s="7">
        <v>6</v>
      </c>
      <c r="B46" s="141" t="s">
        <v>19</v>
      </c>
      <c r="C46" s="154"/>
      <c r="D46" s="154"/>
      <c r="E46" s="154"/>
      <c r="F46" s="154"/>
      <c r="G46" s="154"/>
      <c r="H46" s="154"/>
      <c r="I46" s="155"/>
      <c r="J46" s="15"/>
    </row>
    <row r="47" spans="1:12" ht="64.5" customHeight="1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ht="15.75">
      <c r="A48" s="58">
        <v>8</v>
      </c>
      <c r="B48" s="167" t="s">
        <v>31</v>
      </c>
      <c r="C48" s="168"/>
      <c r="D48" s="168"/>
      <c r="E48" s="168"/>
      <c r="F48" s="168"/>
      <c r="G48" s="168"/>
      <c r="H48" s="168"/>
      <c r="I48" s="169"/>
      <c r="J48" s="15"/>
    </row>
    <row r="49" spans="1:11" s="29" customFormat="1" ht="84" customHeight="1">
      <c r="A49" s="59">
        <v>9</v>
      </c>
      <c r="B49" s="57" t="s">
        <v>32</v>
      </c>
      <c r="C49" s="56" t="s">
        <v>33</v>
      </c>
      <c r="D49" s="60" t="s">
        <v>34</v>
      </c>
      <c r="E49" s="60"/>
      <c r="F49" s="61">
        <v>1</v>
      </c>
      <c r="G49" s="61">
        <v>0</v>
      </c>
      <c r="H49" s="61">
        <v>0</v>
      </c>
      <c r="I49" s="61">
        <v>0</v>
      </c>
      <c r="J49" s="62" t="s">
        <v>76</v>
      </c>
      <c r="K49" s="36"/>
    </row>
    <row r="52" spans="1:11" ht="15">
      <c r="C52" s="13"/>
    </row>
  </sheetData>
  <mergeCells count="36">
    <mergeCell ref="B48:I48"/>
    <mergeCell ref="D31:D34"/>
    <mergeCell ref="C35:C37"/>
    <mergeCell ref="D35:D37"/>
    <mergeCell ref="C38:C40"/>
    <mergeCell ref="D38:D40"/>
    <mergeCell ref="B46:I46"/>
    <mergeCell ref="J22:J23"/>
    <mergeCell ref="C24:C26"/>
    <mergeCell ref="D24:D26"/>
    <mergeCell ref="C27:C30"/>
    <mergeCell ref="D27:D30"/>
    <mergeCell ref="A17:A44"/>
    <mergeCell ref="B17:B45"/>
    <mergeCell ref="C17:C23"/>
    <mergeCell ref="D17:D22"/>
    <mergeCell ref="C31:C33"/>
    <mergeCell ref="J8:J9"/>
    <mergeCell ref="B11:I11"/>
    <mergeCell ref="B12:I12"/>
    <mergeCell ref="A14:A15"/>
    <mergeCell ref="B14:B15"/>
    <mergeCell ref="J14:J15"/>
    <mergeCell ref="A6:I6"/>
    <mergeCell ref="A8:A9"/>
    <mergeCell ref="B8:B9"/>
    <mergeCell ref="C8:C9"/>
    <mergeCell ref="D8:D9"/>
    <mergeCell ref="E8:E9"/>
    <mergeCell ref="F8:I8"/>
    <mergeCell ref="E5:I5"/>
    <mergeCell ref="V5:AC5"/>
    <mergeCell ref="E3:I3"/>
    <mergeCell ref="V3:AC3"/>
    <mergeCell ref="E4:I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95"/>
  <sheetViews>
    <sheetView topLeftCell="A82" workbookViewId="0">
      <selection activeCell="A7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58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14" t="s">
        <v>46</v>
      </c>
      <c r="F3" s="114"/>
      <c r="G3" s="114"/>
      <c r="H3" s="114"/>
      <c r="I3" s="114"/>
      <c r="J3" s="114"/>
      <c r="K3" s="114"/>
      <c r="L3" s="114"/>
      <c r="S3" s="42"/>
      <c r="T3" s="42"/>
      <c r="U3" s="42"/>
      <c r="V3" s="114"/>
      <c r="W3" s="114"/>
      <c r="X3" s="114"/>
      <c r="Y3" s="114"/>
      <c r="Z3" s="114"/>
      <c r="AA3" s="114"/>
      <c r="AB3" s="114"/>
      <c r="AC3" s="114"/>
    </row>
    <row r="4" spans="1:29" s="40" customFormat="1" ht="27.75" customHeight="1">
      <c r="A4" s="12"/>
      <c r="E4" s="115" t="s">
        <v>93</v>
      </c>
      <c r="F4" s="115"/>
      <c r="G4" s="115"/>
      <c r="H4" s="115"/>
      <c r="I4" s="115"/>
      <c r="J4" s="115"/>
      <c r="K4" s="115"/>
      <c r="L4" s="115"/>
      <c r="S4" s="42"/>
      <c r="T4" s="42"/>
      <c r="U4" s="42"/>
      <c r="V4" s="115"/>
      <c r="W4" s="115"/>
      <c r="X4" s="115"/>
      <c r="Y4" s="115"/>
      <c r="Z4" s="115"/>
      <c r="AA4" s="115"/>
      <c r="AB4" s="115"/>
      <c r="AC4" s="115"/>
    </row>
    <row r="5" spans="1:29" s="40" customFormat="1" ht="18" customHeight="1">
      <c r="A5" s="12"/>
      <c r="E5" s="114" t="s">
        <v>22</v>
      </c>
      <c r="F5" s="114"/>
      <c r="G5" s="114"/>
      <c r="H5" s="114"/>
      <c r="I5" s="114"/>
      <c r="J5" s="114"/>
      <c r="K5" s="114"/>
      <c r="L5" s="114"/>
      <c r="S5" s="42"/>
      <c r="T5" s="42"/>
      <c r="U5" s="42"/>
      <c r="V5" s="114"/>
      <c r="W5" s="114"/>
      <c r="X5" s="114"/>
      <c r="Y5" s="114"/>
      <c r="Z5" s="114"/>
      <c r="AA5" s="114"/>
      <c r="AB5" s="114"/>
      <c r="AC5" s="114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14" t="s">
        <v>23</v>
      </c>
      <c r="F7" s="114"/>
      <c r="G7" s="114"/>
      <c r="H7" s="114"/>
      <c r="I7" s="114"/>
      <c r="J7" s="114"/>
      <c r="K7" s="114"/>
      <c r="L7" s="114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5" t="s">
        <v>91</v>
      </c>
      <c r="F8" s="115"/>
      <c r="G8" s="115"/>
      <c r="H8" s="115"/>
      <c r="I8" s="115"/>
      <c r="J8" s="115"/>
      <c r="K8" s="115"/>
      <c r="L8" s="115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13" t="s">
        <v>92</v>
      </c>
      <c r="B9" s="113"/>
      <c r="C9" s="113"/>
      <c r="D9" s="113"/>
      <c r="E9" s="113"/>
      <c r="F9" s="113"/>
      <c r="G9" s="113"/>
      <c r="H9" s="113"/>
      <c r="I9" s="113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6" t="s">
        <v>59</v>
      </c>
      <c r="B11" s="126" t="s">
        <v>2</v>
      </c>
      <c r="C11" s="126" t="s">
        <v>4</v>
      </c>
      <c r="D11" s="126" t="s">
        <v>5</v>
      </c>
      <c r="E11" s="126" t="s">
        <v>70</v>
      </c>
      <c r="F11" s="144" t="s">
        <v>6</v>
      </c>
      <c r="G11" s="145"/>
      <c r="H11" s="145"/>
      <c r="I11" s="145"/>
      <c r="J11" s="128" t="s">
        <v>73</v>
      </c>
    </row>
    <row r="12" spans="1:29" ht="15.75">
      <c r="A12" s="166"/>
      <c r="B12" s="127"/>
      <c r="C12" s="127"/>
      <c r="D12" s="127"/>
      <c r="E12" s="127"/>
      <c r="F12" s="4">
        <v>2014</v>
      </c>
      <c r="G12" s="4">
        <v>2015</v>
      </c>
      <c r="H12" s="26">
        <v>2016</v>
      </c>
      <c r="I12" s="5" t="s">
        <v>7</v>
      </c>
      <c r="J12" s="129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34" t="s">
        <v>3</v>
      </c>
      <c r="C14" s="135"/>
      <c r="D14" s="135"/>
      <c r="E14" s="135"/>
      <c r="F14" s="135"/>
      <c r="G14" s="135"/>
      <c r="H14" s="135"/>
      <c r="I14" s="136"/>
      <c r="J14" s="33"/>
      <c r="K14" s="35"/>
    </row>
    <row r="15" spans="1:29" ht="51.75" customHeight="1">
      <c r="A15" s="49">
        <v>1</v>
      </c>
      <c r="B15" s="141" t="s">
        <v>28</v>
      </c>
      <c r="C15" s="142"/>
      <c r="D15" s="142"/>
      <c r="E15" s="142"/>
      <c r="F15" s="142"/>
      <c r="G15" s="142"/>
      <c r="H15" s="142"/>
      <c r="I15" s="143"/>
      <c r="J15" s="15"/>
    </row>
    <row r="16" spans="1:29" ht="66" customHeight="1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60">
        <v>3</v>
      </c>
      <c r="B17" s="139" t="s">
        <v>67</v>
      </c>
      <c r="C17" s="20" t="s">
        <v>66</v>
      </c>
      <c r="D17" s="6" t="s">
        <v>61</v>
      </c>
      <c r="E17" s="6">
        <v>23</v>
      </c>
      <c r="F17" s="60" t="s">
        <v>30</v>
      </c>
      <c r="G17" s="6" t="s">
        <v>30</v>
      </c>
      <c r="H17" s="9" t="s">
        <v>30</v>
      </c>
      <c r="I17" s="6">
        <v>64</v>
      </c>
      <c r="J17" s="118" t="s">
        <v>77</v>
      </c>
      <c r="K17" s="12">
        <f>SUM(F17:I17)</f>
        <v>64</v>
      </c>
    </row>
    <row r="18" spans="1:12" ht="111" customHeight="1">
      <c r="A18" s="162"/>
      <c r="B18" s="140"/>
      <c r="C18" s="20" t="s">
        <v>87</v>
      </c>
      <c r="D18" s="6" t="s">
        <v>61</v>
      </c>
      <c r="E18" s="6" t="s">
        <v>30</v>
      </c>
      <c r="F18" s="60" t="s">
        <v>30</v>
      </c>
      <c r="G18" s="6" t="s">
        <v>30</v>
      </c>
      <c r="H18" s="9" t="s">
        <v>30</v>
      </c>
      <c r="I18" s="6" t="s">
        <v>30</v>
      </c>
      <c r="J18" s="119"/>
      <c r="K18" s="12">
        <f t="shared" ref="K18:K51" si="0">SUM(F18:I18)</f>
        <v>0</v>
      </c>
    </row>
    <row r="19" spans="1:12" ht="63" customHeight="1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170">
        <v>6</v>
      </c>
      <c r="B21" s="171" t="s">
        <v>35</v>
      </c>
      <c r="C21" s="130" t="s">
        <v>8</v>
      </c>
      <c r="D21" s="123" t="s">
        <v>61</v>
      </c>
      <c r="E21" s="6">
        <v>1</v>
      </c>
      <c r="F21" s="9">
        <v>2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8</v>
      </c>
      <c r="L21" s="39">
        <f>SUM(K21:K25)</f>
        <v>10</v>
      </c>
    </row>
    <row r="22" spans="1:12" ht="51.75" customHeight="1">
      <c r="A22" s="170"/>
      <c r="B22" s="172"/>
      <c r="C22" s="131"/>
      <c r="D22" s="124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>
      <c r="A23" s="170"/>
      <c r="B23" s="172"/>
      <c r="C23" s="131"/>
      <c r="D23" s="124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>
      <c r="A24" s="170"/>
      <c r="B24" s="172"/>
      <c r="C24" s="131"/>
      <c r="D24" s="124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>
      <c r="A25" s="170"/>
      <c r="B25" s="172"/>
      <c r="C25" s="131"/>
      <c r="D25" s="124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>
      <c r="A26" s="170"/>
      <c r="B26" s="172"/>
      <c r="C26" s="131"/>
      <c r="D26" s="124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18" t="s">
        <v>80</v>
      </c>
      <c r="K26" s="12" t="e">
        <f>F26+G26+H26+I26</f>
        <v>#VALUE!</v>
      </c>
    </row>
    <row r="27" spans="1:12" ht="33.75" customHeight="1">
      <c r="A27" s="170"/>
      <c r="B27" s="173"/>
      <c r="C27" s="132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19"/>
      <c r="K27" s="12" t="e">
        <f>F27+G27+H27+I27</f>
        <v>#VALUE!</v>
      </c>
    </row>
    <row r="28" spans="1:12" ht="45.75" customHeight="1">
      <c r="A28" s="170">
        <v>7</v>
      </c>
      <c r="B28" s="174" t="s">
        <v>36</v>
      </c>
      <c r="C28" s="151" t="s">
        <v>74</v>
      </c>
      <c r="D28" s="123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 s="39">
        <f>SUM(K28:K30)</f>
        <v>0</v>
      </c>
    </row>
    <row r="29" spans="1:12" ht="44.25" customHeight="1">
      <c r="A29" s="170"/>
      <c r="B29" s="174"/>
      <c r="C29" s="152"/>
      <c r="D29" s="124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>
      <c r="A30" s="170"/>
      <c r="B30" s="174"/>
      <c r="C30" s="153"/>
      <c r="D30" s="125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>
      <c r="A31" s="170">
        <v>8</v>
      </c>
      <c r="B31" s="171" t="s">
        <v>37</v>
      </c>
      <c r="C31" s="151" t="s">
        <v>13</v>
      </c>
      <c r="D31" s="123" t="s">
        <v>61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>
      <c r="A32" s="170"/>
      <c r="B32" s="172"/>
      <c r="C32" s="152"/>
      <c r="D32" s="124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>
      <c r="A33" s="170"/>
      <c r="B33" s="172"/>
      <c r="C33" s="152"/>
      <c r="D33" s="124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>
      <c r="A34" s="170"/>
      <c r="B34" s="173"/>
      <c r="C34" s="153"/>
      <c r="D34" s="125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>
      <c r="A35" s="170">
        <v>9</v>
      </c>
      <c r="B35" s="171" t="s">
        <v>39</v>
      </c>
      <c r="C35" s="148" t="s">
        <v>14</v>
      </c>
      <c r="D35" s="12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0</v>
      </c>
    </row>
    <row r="36" spans="1:12" ht="48.75" customHeight="1">
      <c r="A36" s="170"/>
      <c r="B36" s="172"/>
      <c r="C36" s="149"/>
      <c r="D36" s="126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>
      <c r="A37" s="170"/>
      <c r="B37" s="172"/>
      <c r="C37" s="150"/>
      <c r="D37" s="126"/>
      <c r="E37" s="6">
        <v>10</v>
      </c>
      <c r="F37" s="9" t="s">
        <v>30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0</v>
      </c>
    </row>
    <row r="38" spans="1:12" ht="53.25" customHeight="1">
      <c r="A38" s="170"/>
      <c r="B38" s="173"/>
      <c r="C38" s="20" t="s">
        <v>75</v>
      </c>
      <c r="D38" s="126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>
      <c r="A39" s="170">
        <v>10</v>
      </c>
      <c r="B39" s="171" t="s">
        <v>38</v>
      </c>
      <c r="C39" s="151" t="s">
        <v>71</v>
      </c>
      <c r="D39" s="124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>
      <c r="A40" s="170"/>
      <c r="B40" s="172"/>
      <c r="C40" s="152"/>
      <c r="D40" s="124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>
      <c r="A41" s="170"/>
      <c r="B41" s="173"/>
      <c r="C41" s="153"/>
      <c r="D41" s="125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>
      <c r="A42" s="170">
        <v>11</v>
      </c>
      <c r="B42" s="171" t="s">
        <v>40</v>
      </c>
      <c r="C42" s="151" t="s">
        <v>72</v>
      </c>
      <c r="D42" s="123" t="s">
        <v>61</v>
      </c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0</v>
      </c>
      <c r="L42" s="39">
        <f>SUM(K42:K43)</f>
        <v>0</v>
      </c>
    </row>
    <row r="43" spans="1:12" ht="49.5" customHeight="1">
      <c r="A43" s="170"/>
      <c r="B43" s="172"/>
      <c r="C43" s="152"/>
      <c r="D43" s="124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>
      <c r="A44" s="170"/>
      <c r="B44" s="173"/>
      <c r="C44" s="153"/>
      <c r="D44" s="125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45</v>
      </c>
      <c r="C47" s="37" t="s">
        <v>20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6</v>
      </c>
    </row>
    <row r="48" spans="1:12" ht="56.25" customHeight="1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>
      <c r="A50" s="50">
        <v>17</v>
      </c>
      <c r="B50" s="141" t="s">
        <v>19</v>
      </c>
      <c r="C50" s="154"/>
      <c r="D50" s="154"/>
      <c r="E50" s="154"/>
      <c r="F50" s="154"/>
      <c r="G50" s="154"/>
      <c r="H50" s="154"/>
      <c r="I50" s="155"/>
      <c r="J50" s="15"/>
    </row>
    <row r="51" spans="1:11" ht="64.5" customHeight="1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B50:I50"/>
    <mergeCell ref="B42:B44"/>
    <mergeCell ref="E7:L7"/>
    <mergeCell ref="J11:J12"/>
    <mergeCell ref="B14:I14"/>
    <mergeCell ref="B15:I15"/>
    <mergeCell ref="J26:J27"/>
    <mergeCell ref="C28:C30"/>
    <mergeCell ref="D28:D30"/>
    <mergeCell ref="C39:C41"/>
    <mergeCell ref="B17:B18"/>
    <mergeCell ref="J17:J18"/>
    <mergeCell ref="B35:B38"/>
    <mergeCell ref="B39:B41"/>
    <mergeCell ref="C35:C37"/>
    <mergeCell ref="C31:C34"/>
    <mergeCell ref="A42:A44"/>
    <mergeCell ref="B31:B34"/>
    <mergeCell ref="A11:A12"/>
    <mergeCell ref="E3:L3"/>
    <mergeCell ref="B21:B27"/>
    <mergeCell ref="F11:I11"/>
    <mergeCell ref="A31:A34"/>
    <mergeCell ref="B28:B30"/>
    <mergeCell ref="E8:L8"/>
    <mergeCell ref="A9:I9"/>
    <mergeCell ref="A28:A30"/>
    <mergeCell ref="D35:D38"/>
    <mergeCell ref="C42:C44"/>
    <mergeCell ref="D42:D44"/>
    <mergeCell ref="D39:D41"/>
    <mergeCell ref="D31:D34"/>
    <mergeCell ref="A39:A41"/>
    <mergeCell ref="E11:E12"/>
    <mergeCell ref="V3:AC3"/>
    <mergeCell ref="E4:L4"/>
    <mergeCell ref="V4:AC4"/>
    <mergeCell ref="E5:L5"/>
    <mergeCell ref="V5:AC5"/>
    <mergeCell ref="A35:A38"/>
    <mergeCell ref="B11:B12"/>
    <mergeCell ref="C11:C12"/>
    <mergeCell ref="D11:D12"/>
    <mergeCell ref="C21:C27"/>
    <mergeCell ref="D21:D26"/>
    <mergeCell ref="A21:A27"/>
    <mergeCell ref="A17:A18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95"/>
  <sheetViews>
    <sheetView topLeftCell="B1" workbookViewId="0">
      <selection activeCell="D18" sqref="D18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58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14" t="s">
        <v>46</v>
      </c>
      <c r="F3" s="114"/>
      <c r="G3" s="114"/>
      <c r="H3" s="114"/>
      <c r="I3" s="114"/>
      <c r="J3" s="114"/>
      <c r="K3" s="114"/>
      <c r="L3" s="114"/>
      <c r="S3" s="42"/>
      <c r="T3" s="42"/>
      <c r="U3" s="42"/>
      <c r="V3" s="114"/>
      <c r="W3" s="114"/>
      <c r="X3" s="114"/>
      <c r="Y3" s="114"/>
      <c r="Z3" s="114"/>
      <c r="AA3" s="114"/>
      <c r="AB3" s="114"/>
      <c r="AC3" s="114"/>
    </row>
    <row r="4" spans="1:29" s="40" customFormat="1" ht="27.75" customHeight="1">
      <c r="A4" s="12"/>
      <c r="E4" s="115" t="s">
        <v>93</v>
      </c>
      <c r="F4" s="115"/>
      <c r="G4" s="115"/>
      <c r="H4" s="115"/>
      <c r="I4" s="115"/>
      <c r="J4" s="115"/>
      <c r="K4" s="115"/>
      <c r="L4" s="115"/>
      <c r="S4" s="42"/>
      <c r="T4" s="42"/>
      <c r="U4" s="42"/>
      <c r="V4" s="115"/>
      <c r="W4" s="115"/>
      <c r="X4" s="115"/>
      <c r="Y4" s="115"/>
      <c r="Z4" s="115"/>
      <c r="AA4" s="115"/>
      <c r="AB4" s="115"/>
      <c r="AC4" s="115"/>
    </row>
    <row r="5" spans="1:29" s="40" customFormat="1" ht="18" customHeight="1">
      <c r="A5" s="12"/>
      <c r="E5" s="114" t="s">
        <v>22</v>
      </c>
      <c r="F5" s="114"/>
      <c r="G5" s="114"/>
      <c r="H5" s="114"/>
      <c r="I5" s="114"/>
      <c r="J5" s="114"/>
      <c r="K5" s="114"/>
      <c r="L5" s="114"/>
      <c r="S5" s="42"/>
      <c r="T5" s="42"/>
      <c r="U5" s="42"/>
      <c r="V5" s="114"/>
      <c r="W5" s="114"/>
      <c r="X5" s="114"/>
      <c r="Y5" s="114"/>
      <c r="Z5" s="114"/>
      <c r="AA5" s="114"/>
      <c r="AB5" s="114"/>
      <c r="AC5" s="114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14" t="s">
        <v>23</v>
      </c>
      <c r="F7" s="114"/>
      <c r="G7" s="114"/>
      <c r="H7" s="114"/>
      <c r="I7" s="114"/>
      <c r="J7" s="114"/>
      <c r="K7" s="114"/>
      <c r="L7" s="114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5" t="s">
        <v>91</v>
      </c>
      <c r="F8" s="115"/>
      <c r="G8" s="115"/>
      <c r="H8" s="115"/>
      <c r="I8" s="115"/>
      <c r="J8" s="115"/>
      <c r="K8" s="115"/>
      <c r="L8" s="115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13" t="s">
        <v>92</v>
      </c>
      <c r="B9" s="113"/>
      <c r="C9" s="113"/>
      <c r="D9" s="113"/>
      <c r="E9" s="113"/>
      <c r="F9" s="113"/>
      <c r="G9" s="113"/>
      <c r="H9" s="113"/>
      <c r="I9" s="113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6" t="s">
        <v>59</v>
      </c>
      <c r="B11" s="126" t="s">
        <v>2</v>
      </c>
      <c r="C11" s="126" t="s">
        <v>4</v>
      </c>
      <c r="D11" s="126" t="s">
        <v>5</v>
      </c>
      <c r="E11" s="126" t="s">
        <v>70</v>
      </c>
      <c r="F11" s="144" t="s">
        <v>6</v>
      </c>
      <c r="G11" s="145"/>
      <c r="H11" s="145"/>
      <c r="I11" s="145"/>
      <c r="J11" s="128" t="s">
        <v>73</v>
      </c>
    </row>
    <row r="12" spans="1:29" ht="15.75">
      <c r="A12" s="166"/>
      <c r="B12" s="127"/>
      <c r="C12" s="127"/>
      <c r="D12" s="127"/>
      <c r="E12" s="127"/>
      <c r="F12" s="4">
        <v>2014</v>
      </c>
      <c r="G12" s="4">
        <v>2015</v>
      </c>
      <c r="H12" s="26">
        <v>2016</v>
      </c>
      <c r="I12" s="5" t="s">
        <v>7</v>
      </c>
      <c r="J12" s="129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34" t="s">
        <v>3</v>
      </c>
      <c r="C14" s="135"/>
      <c r="D14" s="135"/>
      <c r="E14" s="135"/>
      <c r="F14" s="135"/>
      <c r="G14" s="135"/>
      <c r="H14" s="135"/>
      <c r="I14" s="136"/>
      <c r="J14" s="33"/>
      <c r="K14" s="35"/>
    </row>
    <row r="15" spans="1:29" ht="51.75" customHeight="1">
      <c r="A15" s="49">
        <v>1</v>
      </c>
      <c r="B15" s="141" t="s">
        <v>28</v>
      </c>
      <c r="C15" s="142"/>
      <c r="D15" s="142"/>
      <c r="E15" s="142"/>
      <c r="F15" s="142"/>
      <c r="G15" s="142"/>
      <c r="H15" s="142"/>
      <c r="I15" s="143"/>
      <c r="J15" s="15"/>
    </row>
    <row r="16" spans="1:29" ht="66" customHeight="1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60">
        <v>3</v>
      </c>
      <c r="B17" s="139" t="s">
        <v>67</v>
      </c>
      <c r="C17" s="20" t="s">
        <v>66</v>
      </c>
      <c r="D17" s="6" t="s">
        <v>61</v>
      </c>
      <c r="E17" s="6">
        <v>23</v>
      </c>
      <c r="F17" s="60">
        <v>4</v>
      </c>
      <c r="G17" s="6" t="s">
        <v>30</v>
      </c>
      <c r="H17" s="9" t="s">
        <v>30</v>
      </c>
      <c r="I17" s="6">
        <v>64</v>
      </c>
      <c r="J17" s="118" t="s">
        <v>77</v>
      </c>
      <c r="K17" s="12">
        <f>SUM(F17:I17)</f>
        <v>68</v>
      </c>
    </row>
    <row r="18" spans="1:12" ht="111" customHeight="1">
      <c r="A18" s="162"/>
      <c r="B18" s="140"/>
      <c r="C18" s="20" t="s">
        <v>87</v>
      </c>
      <c r="D18" s="6" t="s">
        <v>61</v>
      </c>
      <c r="E18" s="6" t="s">
        <v>30</v>
      </c>
      <c r="F18" s="60">
        <v>26</v>
      </c>
      <c r="G18" s="6" t="s">
        <v>30</v>
      </c>
      <c r="H18" s="9" t="s">
        <v>30</v>
      </c>
      <c r="I18" s="6" t="s">
        <v>30</v>
      </c>
      <c r="J18" s="119"/>
      <c r="K18" s="12">
        <f t="shared" ref="K18:K51" si="0">SUM(F18:I18)</f>
        <v>26</v>
      </c>
    </row>
    <row r="19" spans="1:12" ht="63" customHeight="1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170">
        <v>6</v>
      </c>
      <c r="B21" s="171" t="s">
        <v>35</v>
      </c>
      <c r="C21" s="130" t="s">
        <v>8</v>
      </c>
      <c r="D21" s="123" t="s">
        <v>61</v>
      </c>
      <c r="E21" s="6">
        <v>1</v>
      </c>
      <c r="F21" s="61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 s="39">
        <f>SUM(K21:K25)</f>
        <v>12</v>
      </c>
    </row>
    <row r="22" spans="1:12" ht="51.75" customHeight="1">
      <c r="A22" s="170"/>
      <c r="B22" s="172"/>
      <c r="C22" s="131"/>
      <c r="D22" s="124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>
      <c r="A23" s="170"/>
      <c r="B23" s="172"/>
      <c r="C23" s="131"/>
      <c r="D23" s="124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>
      <c r="A24" s="170"/>
      <c r="B24" s="172"/>
      <c r="C24" s="131"/>
      <c r="D24" s="124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>
      <c r="A25" s="170"/>
      <c r="B25" s="172"/>
      <c r="C25" s="131"/>
      <c r="D25" s="124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>
      <c r="A26" s="170"/>
      <c r="B26" s="172"/>
      <c r="C26" s="131"/>
      <c r="D26" s="124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18" t="s">
        <v>80</v>
      </c>
      <c r="K26" s="12" t="e">
        <f>F26+G26+H26+I26</f>
        <v>#VALUE!</v>
      </c>
    </row>
    <row r="27" spans="1:12" ht="33.75" customHeight="1">
      <c r="A27" s="170"/>
      <c r="B27" s="173"/>
      <c r="C27" s="132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19"/>
      <c r="K27" s="12" t="e">
        <f>F27+G27+H27+I27</f>
        <v>#VALUE!</v>
      </c>
    </row>
    <row r="28" spans="1:12" ht="45.75" customHeight="1">
      <c r="A28" s="170">
        <v>7</v>
      </c>
      <c r="B28" s="174" t="s">
        <v>36</v>
      </c>
      <c r="C28" s="151" t="s">
        <v>74</v>
      </c>
      <c r="D28" s="123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 s="39">
        <f>SUM(K28:K30)</f>
        <v>0</v>
      </c>
    </row>
    <row r="29" spans="1:12" ht="44.25" customHeight="1">
      <c r="A29" s="170"/>
      <c r="B29" s="174"/>
      <c r="C29" s="152"/>
      <c r="D29" s="124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>
      <c r="A30" s="170"/>
      <c r="B30" s="174"/>
      <c r="C30" s="153"/>
      <c r="D30" s="125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>
      <c r="A31" s="170">
        <v>8</v>
      </c>
      <c r="B31" s="171" t="s">
        <v>37</v>
      </c>
      <c r="C31" s="151" t="s">
        <v>13</v>
      </c>
      <c r="D31" s="123" t="s">
        <v>61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>
      <c r="A32" s="170"/>
      <c r="B32" s="172"/>
      <c r="C32" s="152"/>
      <c r="D32" s="124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>
      <c r="A33" s="170"/>
      <c r="B33" s="172"/>
      <c r="C33" s="152"/>
      <c r="D33" s="124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>
      <c r="A34" s="170"/>
      <c r="B34" s="173"/>
      <c r="C34" s="153"/>
      <c r="D34" s="125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>
      <c r="A35" s="170">
        <v>9</v>
      </c>
      <c r="B35" s="175" t="s">
        <v>48</v>
      </c>
      <c r="C35" s="178" t="s">
        <v>49</v>
      </c>
      <c r="D35" s="12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1</v>
      </c>
    </row>
    <row r="36" spans="1:12" ht="48.75" customHeight="1">
      <c r="A36" s="170"/>
      <c r="B36" s="176"/>
      <c r="C36" s="179"/>
      <c r="D36" s="126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>
      <c r="A37" s="170"/>
      <c r="B37" s="176"/>
      <c r="C37" s="180"/>
      <c r="D37" s="126"/>
      <c r="E37" s="6">
        <v>10</v>
      </c>
      <c r="F37" s="61">
        <v>1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1</v>
      </c>
    </row>
    <row r="38" spans="1:12" ht="53.25" customHeight="1">
      <c r="A38" s="170"/>
      <c r="B38" s="177"/>
      <c r="C38" s="20" t="s">
        <v>75</v>
      </c>
      <c r="D38" s="126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>
      <c r="A39" s="170">
        <v>10</v>
      </c>
      <c r="B39" s="171" t="s">
        <v>38</v>
      </c>
      <c r="C39" s="151" t="s">
        <v>71</v>
      </c>
      <c r="D39" s="124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>
      <c r="A40" s="170"/>
      <c r="B40" s="172"/>
      <c r="C40" s="152"/>
      <c r="D40" s="124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>
      <c r="A41" s="170"/>
      <c r="B41" s="173"/>
      <c r="C41" s="153"/>
      <c r="D41" s="125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>
      <c r="A42" s="170">
        <v>11</v>
      </c>
      <c r="B42" s="171" t="s">
        <v>40</v>
      </c>
      <c r="C42" s="151" t="s">
        <v>72</v>
      </c>
      <c r="D42" s="123" t="s">
        <v>61</v>
      </c>
      <c r="E42" s="6" t="s">
        <v>30</v>
      </c>
      <c r="F42" s="61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 s="39">
        <f>SUM(K42:K43)</f>
        <v>1</v>
      </c>
    </row>
    <row r="43" spans="1:12" ht="49.5" customHeight="1">
      <c r="A43" s="170"/>
      <c r="B43" s="172"/>
      <c r="C43" s="152"/>
      <c r="D43" s="124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>
      <c r="A44" s="170"/>
      <c r="B44" s="173"/>
      <c r="C44" s="153"/>
      <c r="D44" s="125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6</v>
      </c>
    </row>
    <row r="48" spans="1:12" ht="56.25" customHeight="1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>
      <c r="A50" s="50">
        <v>17</v>
      </c>
      <c r="B50" s="141" t="s">
        <v>19</v>
      </c>
      <c r="C50" s="154"/>
      <c r="D50" s="154"/>
      <c r="E50" s="154"/>
      <c r="F50" s="154"/>
      <c r="G50" s="154"/>
      <c r="H50" s="154"/>
      <c r="I50" s="155"/>
      <c r="J50" s="15"/>
    </row>
    <row r="51" spans="1:11" ht="64.5" customHeight="1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95"/>
  <sheetViews>
    <sheetView workbookViewId="0">
      <selection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58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14" t="s">
        <v>46</v>
      </c>
      <c r="F3" s="114"/>
      <c r="G3" s="114"/>
      <c r="H3" s="114"/>
      <c r="I3" s="114"/>
      <c r="J3" s="114"/>
      <c r="K3" s="114"/>
      <c r="L3" s="114"/>
      <c r="M3" s="114"/>
      <c r="T3" s="42"/>
      <c r="U3" s="42"/>
      <c r="V3" s="42"/>
      <c r="W3" s="114"/>
      <c r="X3" s="114"/>
      <c r="Y3" s="114"/>
      <c r="Z3" s="114"/>
      <c r="AA3" s="114"/>
      <c r="AB3" s="114"/>
      <c r="AC3" s="114"/>
      <c r="AD3" s="114"/>
    </row>
    <row r="4" spans="1:30" s="40" customFormat="1" ht="14.25" customHeight="1">
      <c r="A4" s="12"/>
      <c r="E4" s="115" t="s">
        <v>93</v>
      </c>
      <c r="F4" s="115"/>
      <c r="G4" s="115"/>
      <c r="H4" s="115"/>
      <c r="I4" s="115"/>
      <c r="J4" s="115"/>
      <c r="K4" s="115"/>
      <c r="L4" s="115"/>
      <c r="M4" s="115"/>
      <c r="T4" s="42"/>
      <c r="U4" s="42"/>
      <c r="V4" s="42"/>
      <c r="W4" s="115"/>
      <c r="X4" s="115"/>
      <c r="Y4" s="115"/>
      <c r="Z4" s="115"/>
      <c r="AA4" s="115"/>
      <c r="AB4" s="115"/>
      <c r="AC4" s="115"/>
      <c r="AD4" s="115"/>
    </row>
    <row r="5" spans="1:30" s="40" customFormat="1" ht="18" customHeight="1">
      <c r="A5" s="12"/>
      <c r="E5" s="114" t="s">
        <v>22</v>
      </c>
      <c r="F5" s="114"/>
      <c r="G5" s="114"/>
      <c r="H5" s="114"/>
      <c r="I5" s="114"/>
      <c r="J5" s="114"/>
      <c r="K5" s="114"/>
      <c r="L5" s="114"/>
      <c r="M5" s="114"/>
      <c r="T5" s="42"/>
      <c r="U5" s="42"/>
      <c r="V5" s="42"/>
      <c r="W5" s="114"/>
      <c r="X5" s="114"/>
      <c r="Y5" s="114"/>
      <c r="Z5" s="114"/>
      <c r="AA5" s="114"/>
      <c r="AB5" s="114"/>
      <c r="AC5" s="114"/>
      <c r="AD5" s="114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14" t="s">
        <v>23</v>
      </c>
      <c r="F7" s="114"/>
      <c r="G7" s="114"/>
      <c r="H7" s="114"/>
      <c r="I7" s="114"/>
      <c r="J7" s="114"/>
      <c r="K7" s="114"/>
      <c r="L7" s="114"/>
      <c r="M7" s="114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5" t="s">
        <v>91</v>
      </c>
      <c r="F8" s="115"/>
      <c r="G8" s="115"/>
      <c r="H8" s="115"/>
      <c r="I8" s="115"/>
      <c r="J8" s="115"/>
      <c r="K8" s="115"/>
      <c r="L8" s="115"/>
      <c r="M8" s="115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13" t="s">
        <v>92</v>
      </c>
      <c r="B9" s="113"/>
      <c r="C9" s="113"/>
      <c r="D9" s="113"/>
      <c r="E9" s="113"/>
      <c r="F9" s="113"/>
      <c r="G9" s="113"/>
      <c r="H9" s="113"/>
      <c r="I9" s="113"/>
      <c r="J9" s="113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6" t="s">
        <v>59</v>
      </c>
      <c r="B11" s="126" t="s">
        <v>2</v>
      </c>
      <c r="C11" s="126" t="s">
        <v>4</v>
      </c>
      <c r="D11" s="126" t="s">
        <v>5</v>
      </c>
      <c r="E11" s="126" t="s">
        <v>70</v>
      </c>
      <c r="F11" s="144" t="s">
        <v>6</v>
      </c>
      <c r="G11" s="145"/>
      <c r="H11" s="145"/>
      <c r="I11" s="145"/>
      <c r="J11" s="145"/>
      <c r="K11" s="128" t="s">
        <v>73</v>
      </c>
    </row>
    <row r="12" spans="1:30" ht="15.75">
      <c r="A12" s="166"/>
      <c r="B12" s="127"/>
      <c r="C12" s="127"/>
      <c r="D12" s="127"/>
      <c r="E12" s="127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29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>
      <c r="A14" s="50"/>
      <c r="B14" s="134" t="s">
        <v>3</v>
      </c>
      <c r="C14" s="135"/>
      <c r="D14" s="135"/>
      <c r="E14" s="135"/>
      <c r="F14" s="135"/>
      <c r="G14" s="135"/>
      <c r="H14" s="135"/>
      <c r="I14" s="135"/>
      <c r="J14" s="136"/>
      <c r="K14" s="33"/>
      <c r="L14" s="35"/>
    </row>
    <row r="15" spans="1:30" ht="51.75" customHeight="1">
      <c r="A15" s="49">
        <v>1</v>
      </c>
      <c r="B15" s="141" t="s">
        <v>28</v>
      </c>
      <c r="C15" s="142"/>
      <c r="D15" s="142"/>
      <c r="E15" s="142"/>
      <c r="F15" s="142"/>
      <c r="G15" s="142"/>
      <c r="H15" s="142"/>
      <c r="I15" s="142"/>
      <c r="J15" s="143"/>
      <c r="K15" s="15"/>
    </row>
    <row r="16" spans="1:30" ht="66" customHeight="1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60">
        <v>3</v>
      </c>
      <c r="B17" s="139" t="s">
        <v>67</v>
      </c>
      <c r="C17" s="20" t="s">
        <v>66</v>
      </c>
      <c r="D17" s="6" t="s">
        <v>61</v>
      </c>
      <c r="E17" s="6">
        <v>23</v>
      </c>
      <c r="F17" s="60">
        <v>1</v>
      </c>
      <c r="G17" s="60">
        <v>16</v>
      </c>
      <c r="H17" s="61">
        <v>24</v>
      </c>
      <c r="I17" s="61">
        <v>6</v>
      </c>
      <c r="J17" s="60">
        <v>60</v>
      </c>
      <c r="K17" s="118" t="s">
        <v>77</v>
      </c>
      <c r="L17" s="12">
        <f>SUM(F17:J17)</f>
        <v>107</v>
      </c>
    </row>
    <row r="18" spans="1:13" ht="111" customHeight="1">
      <c r="A18" s="162"/>
      <c r="B18" s="140"/>
      <c r="C18" s="20" t="s">
        <v>87</v>
      </c>
      <c r="D18" s="6" t="s">
        <v>61</v>
      </c>
      <c r="E18" s="6" t="s">
        <v>30</v>
      </c>
      <c r="F18" s="60">
        <v>16</v>
      </c>
      <c r="G18" s="60">
        <v>27</v>
      </c>
      <c r="H18" s="61" t="s">
        <v>30</v>
      </c>
      <c r="I18" s="61">
        <v>60</v>
      </c>
      <c r="J18" s="60">
        <v>40</v>
      </c>
      <c r="K18" s="119"/>
      <c r="L18" s="12">
        <f t="shared" ref="L18:L51" si="0">SUM(F18:J18)</f>
        <v>143</v>
      </c>
    </row>
    <row r="19" spans="1:13" ht="63" customHeight="1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62" t="s">
        <v>50</v>
      </c>
      <c r="L19" s="12">
        <f t="shared" si="0"/>
        <v>8</v>
      </c>
    </row>
    <row r="20" spans="1:13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>
      <c r="A21" s="170">
        <v>6</v>
      </c>
      <c r="B21" s="171" t="s">
        <v>35</v>
      </c>
      <c r="C21" s="130" t="s">
        <v>8</v>
      </c>
      <c r="D21" s="123" t="s">
        <v>61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78</v>
      </c>
      <c r="L21" s="12">
        <f t="shared" si="0"/>
        <v>12</v>
      </c>
      <c r="M21" s="39">
        <f>SUM(L21:L25)</f>
        <v>13</v>
      </c>
    </row>
    <row r="22" spans="1:13" ht="51.75" customHeight="1">
      <c r="A22" s="170"/>
      <c r="B22" s="172"/>
      <c r="C22" s="131"/>
      <c r="D22" s="124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>
      <c r="A23" s="170"/>
      <c r="B23" s="172"/>
      <c r="C23" s="131"/>
      <c r="D23" s="124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>
      <c r="A24" s="170"/>
      <c r="B24" s="172"/>
      <c r="C24" s="131"/>
      <c r="D24" s="124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>
      <c r="A25" s="170"/>
      <c r="B25" s="172"/>
      <c r="C25" s="131"/>
      <c r="D25" s="124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>
      <c r="A26" s="170"/>
      <c r="B26" s="172"/>
      <c r="C26" s="131"/>
      <c r="D26" s="124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118" t="s">
        <v>80</v>
      </c>
      <c r="L26" s="12" t="e">
        <f>F26+G26+H26+J26</f>
        <v>#VALUE!</v>
      </c>
    </row>
    <row r="27" spans="1:13" ht="33.75" customHeight="1">
      <c r="A27" s="170"/>
      <c r="B27" s="173"/>
      <c r="C27" s="132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61" t="s">
        <v>30</v>
      </c>
      <c r="J27" s="9" t="s">
        <v>30</v>
      </c>
      <c r="K27" s="119"/>
      <c r="L27" s="12" t="e">
        <f>F27+G27+H27+J27</f>
        <v>#VALUE!</v>
      </c>
    </row>
    <row r="28" spans="1:13" ht="45.75" customHeight="1">
      <c r="A28" s="170">
        <v>7</v>
      </c>
      <c r="B28" s="174" t="s">
        <v>36</v>
      </c>
      <c r="C28" s="151" t="s">
        <v>74</v>
      </c>
      <c r="D28" s="123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84</v>
      </c>
      <c r="L28" s="12">
        <f t="shared" si="0"/>
        <v>0</v>
      </c>
      <c r="M28" s="39">
        <f>SUM(L28:L30)</f>
        <v>0</v>
      </c>
    </row>
    <row r="29" spans="1:13" ht="44.25" customHeight="1">
      <c r="A29" s="170"/>
      <c r="B29" s="174"/>
      <c r="C29" s="152"/>
      <c r="D29" s="124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>
      <c r="A30" s="170"/>
      <c r="B30" s="174"/>
      <c r="C30" s="153"/>
      <c r="D30" s="125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>
      <c r="A31" s="170">
        <v>8</v>
      </c>
      <c r="B31" s="171" t="s">
        <v>37</v>
      </c>
      <c r="C31" s="151" t="s">
        <v>13</v>
      </c>
      <c r="D31" s="123" t="s">
        <v>61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83</v>
      </c>
      <c r="L31" s="12">
        <f t="shared" si="0"/>
        <v>4</v>
      </c>
      <c r="M31" s="39">
        <f>SUM(L31:L34)</f>
        <v>5</v>
      </c>
    </row>
    <row r="32" spans="1:13" ht="48.75" customHeight="1">
      <c r="A32" s="170"/>
      <c r="B32" s="172"/>
      <c r="C32" s="152"/>
      <c r="D32" s="124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>
      <c r="A33" s="170"/>
      <c r="B33" s="172"/>
      <c r="C33" s="152"/>
      <c r="D33" s="124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>
      <c r="A34" s="170"/>
      <c r="B34" s="173"/>
      <c r="C34" s="153"/>
      <c r="D34" s="125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88</v>
      </c>
      <c r="L34" s="12">
        <f t="shared" si="0"/>
        <v>1</v>
      </c>
    </row>
    <row r="35" spans="1:13" ht="48" customHeight="1">
      <c r="A35" s="170">
        <v>9</v>
      </c>
      <c r="B35" s="171" t="s">
        <v>48</v>
      </c>
      <c r="C35" s="148" t="s">
        <v>49</v>
      </c>
      <c r="D35" s="12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78</v>
      </c>
      <c r="L35" s="12">
        <f t="shared" si="0"/>
        <v>0</v>
      </c>
      <c r="M35" s="39">
        <f>SUM(L35:L37)</f>
        <v>1</v>
      </c>
    </row>
    <row r="36" spans="1:13" ht="48.75" customHeight="1">
      <c r="A36" s="170"/>
      <c r="B36" s="172"/>
      <c r="C36" s="149"/>
      <c r="D36" s="126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>
      <c r="A37" s="170"/>
      <c r="B37" s="172"/>
      <c r="C37" s="150"/>
      <c r="D37" s="126"/>
      <c r="E37" s="6">
        <v>10</v>
      </c>
      <c r="F37" s="9">
        <v>1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86</v>
      </c>
      <c r="L37" s="12">
        <f t="shared" si="0"/>
        <v>1</v>
      </c>
    </row>
    <row r="38" spans="1:13" ht="53.25" customHeight="1">
      <c r="A38" s="170"/>
      <c r="B38" s="173"/>
      <c r="C38" s="20" t="s">
        <v>75</v>
      </c>
      <c r="D38" s="126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>
      <c r="A39" s="170">
        <v>10</v>
      </c>
      <c r="B39" s="171" t="s">
        <v>38</v>
      </c>
      <c r="C39" s="151" t="s">
        <v>71</v>
      </c>
      <c r="D39" s="124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0</v>
      </c>
    </row>
    <row r="40" spans="1:13" ht="47.25" customHeight="1">
      <c r="A40" s="170"/>
      <c r="B40" s="172"/>
      <c r="C40" s="152"/>
      <c r="D40" s="124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>
      <c r="A41" s="170"/>
      <c r="B41" s="173"/>
      <c r="C41" s="153"/>
      <c r="D41" s="125"/>
      <c r="E41" s="6" t="s">
        <v>30</v>
      </c>
      <c r="F41" s="9" t="s">
        <v>30</v>
      </c>
      <c r="G41" s="9" t="s">
        <v>30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0</v>
      </c>
    </row>
    <row r="42" spans="1:13" ht="45.75" customHeight="1">
      <c r="A42" s="170">
        <v>11</v>
      </c>
      <c r="B42" s="171" t="s">
        <v>40</v>
      </c>
      <c r="C42" s="151" t="s">
        <v>72</v>
      </c>
      <c r="D42" s="123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78</v>
      </c>
      <c r="L42" s="12">
        <f t="shared" si="0"/>
        <v>1</v>
      </c>
      <c r="M42" s="39">
        <f>SUM(L42:L43)</f>
        <v>1</v>
      </c>
    </row>
    <row r="43" spans="1:13" ht="49.5" customHeight="1">
      <c r="A43" s="170"/>
      <c r="B43" s="172"/>
      <c r="C43" s="152"/>
      <c r="D43" s="124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>
      <c r="A44" s="170"/>
      <c r="B44" s="173"/>
      <c r="C44" s="153"/>
      <c r="D44" s="125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61" t="s">
        <v>30</v>
      </c>
      <c r="J45" s="9" t="s">
        <v>30</v>
      </c>
      <c r="K45" s="18" t="s">
        <v>80</v>
      </c>
      <c r="L45" s="12">
        <f t="shared" si="0"/>
        <v>0</v>
      </c>
    </row>
    <row r="46" spans="1:13" ht="48.75" customHeight="1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61" t="s">
        <v>30</v>
      </c>
      <c r="J46" s="9" t="s">
        <v>30</v>
      </c>
      <c r="K46" s="18" t="s">
        <v>16</v>
      </c>
      <c r="L46" s="12">
        <f t="shared" si="0"/>
        <v>0</v>
      </c>
    </row>
    <row r="47" spans="1:13" s="53" customFormat="1" ht="62.25" customHeight="1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61">
        <v>2</v>
      </c>
      <c r="J47" s="9" t="s">
        <v>30</v>
      </c>
      <c r="K47" s="38" t="s">
        <v>80</v>
      </c>
      <c r="L47" s="35">
        <f>SUM(F47:J47)</f>
        <v>8</v>
      </c>
    </row>
    <row r="48" spans="1:13" ht="56.25" customHeight="1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>
      <c r="A50" s="50">
        <v>17</v>
      </c>
      <c r="B50" s="141" t="s">
        <v>19</v>
      </c>
      <c r="C50" s="154"/>
      <c r="D50" s="154"/>
      <c r="E50" s="154"/>
      <c r="F50" s="154"/>
      <c r="G50" s="154"/>
      <c r="H50" s="154"/>
      <c r="I50" s="154"/>
      <c r="J50" s="155"/>
      <c r="K50" s="15"/>
    </row>
    <row r="51" spans="1:12" ht="64.5" customHeight="1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76</v>
      </c>
      <c r="L51" s="12">
        <f t="shared" si="0"/>
        <v>256550</v>
      </c>
    </row>
    <row r="52" spans="1:12" ht="32.25" customHeight="1">
      <c r="A52" s="75">
        <v>19</v>
      </c>
      <c r="B52" s="181" t="s">
        <v>53</v>
      </c>
      <c r="C52" s="182"/>
      <c r="D52" s="182"/>
      <c r="E52" s="182"/>
      <c r="F52" s="182"/>
      <c r="G52" s="182"/>
      <c r="H52" s="182"/>
      <c r="I52" s="182"/>
      <c r="J52" s="183"/>
      <c r="K52" s="15"/>
    </row>
    <row r="53" spans="1:12" ht="56.25">
      <c r="A53" s="76">
        <v>20</v>
      </c>
      <c r="B53" s="72" t="s">
        <v>52</v>
      </c>
      <c r="C53" s="73" t="s">
        <v>55</v>
      </c>
      <c r="D53" s="74" t="s">
        <v>61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E5:M5"/>
    <mergeCell ref="W5:AD5"/>
    <mergeCell ref="E7:M7"/>
    <mergeCell ref="E8:M8"/>
    <mergeCell ref="E3:M3"/>
    <mergeCell ref="W3:AD3"/>
    <mergeCell ref="E4:M4"/>
    <mergeCell ref="W4:AD4"/>
    <mergeCell ref="A9:J9"/>
    <mergeCell ref="A11:A12"/>
    <mergeCell ref="B11:B12"/>
    <mergeCell ref="C11:C12"/>
    <mergeCell ref="D11:D12"/>
    <mergeCell ref="E11:E12"/>
    <mergeCell ref="F11:J11"/>
    <mergeCell ref="K11:K12"/>
    <mergeCell ref="B14:J14"/>
    <mergeCell ref="B15:J15"/>
    <mergeCell ref="A17:A18"/>
    <mergeCell ref="B17:B18"/>
    <mergeCell ref="K17:K1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A39:A41"/>
    <mergeCell ref="B39:B41"/>
    <mergeCell ref="C39:C41"/>
    <mergeCell ref="D39:D41"/>
    <mergeCell ref="A35:A38"/>
    <mergeCell ref="B35:B38"/>
    <mergeCell ref="C35:C37"/>
    <mergeCell ref="D35:D38"/>
    <mergeCell ref="B50:J50"/>
    <mergeCell ref="B52:J52"/>
    <mergeCell ref="A42:A44"/>
    <mergeCell ref="B42:B44"/>
    <mergeCell ref="C42:C44"/>
    <mergeCell ref="D42:D4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95"/>
  <sheetViews>
    <sheetView topLeftCell="A44" workbookViewId="0">
      <selection activeCell="F47" sqref="F47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>
      <c r="H1" s="53" t="s">
        <v>58</v>
      </c>
    </row>
    <row r="2" spans="1:29" ht="2.25" customHeight="1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>
      <c r="A3" s="12"/>
      <c r="E3" s="114" t="s">
        <v>46</v>
      </c>
      <c r="F3" s="114"/>
      <c r="G3" s="114"/>
      <c r="H3" s="114"/>
      <c r="I3" s="114"/>
      <c r="J3" s="114"/>
      <c r="K3" s="114"/>
      <c r="L3" s="114"/>
      <c r="S3" s="42"/>
      <c r="T3" s="42"/>
      <c r="U3" s="42"/>
      <c r="V3" s="114"/>
      <c r="W3" s="114"/>
      <c r="X3" s="114"/>
      <c r="Y3" s="114"/>
      <c r="Z3" s="114"/>
      <c r="AA3" s="114"/>
      <c r="AB3" s="114"/>
      <c r="AC3" s="114"/>
    </row>
    <row r="4" spans="1:29" s="40" customFormat="1" ht="27.75" customHeight="1">
      <c r="A4" s="12"/>
      <c r="E4" s="115" t="s">
        <v>93</v>
      </c>
      <c r="F4" s="115"/>
      <c r="G4" s="115"/>
      <c r="H4" s="115"/>
      <c r="I4" s="115"/>
      <c r="J4" s="115"/>
      <c r="K4" s="115"/>
      <c r="L4" s="115"/>
      <c r="S4" s="42"/>
      <c r="T4" s="42"/>
      <c r="U4" s="42"/>
      <c r="V4" s="115"/>
      <c r="W4" s="115"/>
      <c r="X4" s="115"/>
      <c r="Y4" s="115"/>
      <c r="Z4" s="115"/>
      <c r="AA4" s="115"/>
      <c r="AB4" s="115"/>
      <c r="AC4" s="115"/>
    </row>
    <row r="5" spans="1:29" s="40" customFormat="1" ht="18" customHeight="1">
      <c r="A5" s="12"/>
      <c r="E5" s="114" t="s">
        <v>22</v>
      </c>
      <c r="F5" s="114"/>
      <c r="G5" s="114"/>
      <c r="H5" s="114"/>
      <c r="I5" s="114"/>
      <c r="J5" s="114"/>
      <c r="K5" s="114"/>
      <c r="L5" s="114"/>
      <c r="S5" s="42"/>
      <c r="T5" s="42"/>
      <c r="U5" s="42"/>
      <c r="V5" s="114"/>
      <c r="W5" s="114"/>
      <c r="X5" s="114"/>
      <c r="Y5" s="114"/>
      <c r="Z5" s="114"/>
      <c r="AA5" s="114"/>
      <c r="AB5" s="114"/>
      <c r="AC5" s="114"/>
    </row>
    <row r="6" spans="1:29" s="40" customFormat="1" ht="18" customHeight="1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>
      <c r="A7" s="12"/>
      <c r="E7" s="114" t="s">
        <v>23</v>
      </c>
      <c r="F7" s="114"/>
      <c r="G7" s="114"/>
      <c r="H7" s="114"/>
      <c r="I7" s="114"/>
      <c r="J7" s="114"/>
      <c r="K7" s="114"/>
      <c r="L7" s="114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>
      <c r="A8" s="12"/>
      <c r="E8" s="115" t="s">
        <v>91</v>
      </c>
      <c r="F8" s="115"/>
      <c r="G8" s="115"/>
      <c r="H8" s="115"/>
      <c r="I8" s="115"/>
      <c r="J8" s="115"/>
      <c r="K8" s="115"/>
      <c r="L8" s="115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>
      <c r="A9" s="113" t="s">
        <v>92</v>
      </c>
      <c r="B9" s="113"/>
      <c r="C9" s="113"/>
      <c r="D9" s="113"/>
      <c r="E9" s="113"/>
      <c r="F9" s="113"/>
      <c r="G9" s="113"/>
      <c r="H9" s="113"/>
      <c r="I9" s="113"/>
      <c r="J9" s="43"/>
      <c r="K9" s="44"/>
    </row>
    <row r="10" spans="1:29" ht="13.5" customHeight="1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>
      <c r="A11" s="126" t="s">
        <v>59</v>
      </c>
      <c r="B11" s="126" t="s">
        <v>2</v>
      </c>
      <c r="C11" s="126" t="s">
        <v>4</v>
      </c>
      <c r="D11" s="126" t="s">
        <v>5</v>
      </c>
      <c r="E11" s="126" t="s">
        <v>70</v>
      </c>
      <c r="F11" s="144" t="s">
        <v>6</v>
      </c>
      <c r="G11" s="145"/>
      <c r="H11" s="145"/>
      <c r="I11" s="145"/>
      <c r="J11" s="128" t="s">
        <v>73</v>
      </c>
    </row>
    <row r="12" spans="1:29" ht="15.75">
      <c r="A12" s="166"/>
      <c r="B12" s="127"/>
      <c r="C12" s="127"/>
      <c r="D12" s="127"/>
      <c r="E12" s="127"/>
      <c r="F12" s="4">
        <v>2014</v>
      </c>
      <c r="G12" s="4">
        <v>2015</v>
      </c>
      <c r="H12" s="26">
        <v>2016</v>
      </c>
      <c r="I12" s="5" t="s">
        <v>7</v>
      </c>
      <c r="J12" s="129"/>
    </row>
    <row r="13" spans="1:29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>
      <c r="A14" s="50"/>
      <c r="B14" s="134" t="s">
        <v>3</v>
      </c>
      <c r="C14" s="135"/>
      <c r="D14" s="135"/>
      <c r="E14" s="135"/>
      <c r="F14" s="135"/>
      <c r="G14" s="135"/>
      <c r="H14" s="135"/>
      <c r="I14" s="136"/>
      <c r="J14" s="33"/>
      <c r="K14" s="35"/>
    </row>
    <row r="15" spans="1:29" ht="51.75" customHeight="1">
      <c r="A15" s="49">
        <v>1</v>
      </c>
      <c r="B15" s="141" t="s">
        <v>28</v>
      </c>
      <c r="C15" s="142"/>
      <c r="D15" s="142"/>
      <c r="E15" s="142"/>
      <c r="F15" s="142"/>
      <c r="G15" s="142"/>
      <c r="H15" s="142"/>
      <c r="I15" s="143"/>
      <c r="J15" s="15"/>
    </row>
    <row r="16" spans="1:29" ht="66" customHeight="1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>
      <c r="A17" s="160">
        <v>3</v>
      </c>
      <c r="B17" s="139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" t="s">
        <v>30</v>
      </c>
      <c r="H17" s="9" t="s">
        <v>30</v>
      </c>
      <c r="I17" s="6">
        <v>64</v>
      </c>
      <c r="J17" s="118" t="s">
        <v>77</v>
      </c>
      <c r="K17" s="12">
        <f>SUM(F17:I17)</f>
        <v>68</v>
      </c>
    </row>
    <row r="18" spans="1:12" ht="111" customHeight="1">
      <c r="A18" s="162"/>
      <c r="B18" s="140"/>
      <c r="C18" s="20" t="s">
        <v>87</v>
      </c>
      <c r="D18" s="6" t="s">
        <v>61</v>
      </c>
      <c r="E18" s="6" t="s">
        <v>30</v>
      </c>
      <c r="F18" s="6">
        <v>26</v>
      </c>
      <c r="G18" s="6" t="s">
        <v>30</v>
      </c>
      <c r="H18" s="9" t="s">
        <v>30</v>
      </c>
      <c r="I18" s="6" t="s">
        <v>30</v>
      </c>
      <c r="J18" s="119"/>
      <c r="K18" s="12">
        <f t="shared" ref="K18:K51" si="0">SUM(F18:I18)</f>
        <v>26</v>
      </c>
    </row>
    <row r="19" spans="1:12" ht="63" customHeight="1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>
      <c r="A21" s="170">
        <v>6</v>
      </c>
      <c r="B21" s="171" t="s">
        <v>35</v>
      </c>
      <c r="C21" s="130" t="s">
        <v>8</v>
      </c>
      <c r="D21" s="123" t="s">
        <v>61</v>
      </c>
      <c r="E21" s="6">
        <v>1</v>
      </c>
      <c r="F21" s="9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 s="39">
        <f>SUM(K21:K25)</f>
        <v>11</v>
      </c>
    </row>
    <row r="22" spans="1:12" ht="51.75" customHeight="1">
      <c r="A22" s="170"/>
      <c r="B22" s="172"/>
      <c r="C22" s="131"/>
      <c r="D22" s="124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>
      <c r="A23" s="170"/>
      <c r="B23" s="172"/>
      <c r="C23" s="131"/>
      <c r="D23" s="124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>
      <c r="A24" s="170"/>
      <c r="B24" s="172"/>
      <c r="C24" s="131"/>
      <c r="D24" s="124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>
      <c r="A25" s="170"/>
      <c r="B25" s="172"/>
      <c r="C25" s="131"/>
      <c r="D25" s="124"/>
      <c r="E25" s="6" t="s">
        <v>30</v>
      </c>
      <c r="F25" s="61" t="s">
        <v>30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0</v>
      </c>
    </row>
    <row r="26" spans="1:12" ht="29.25" customHeight="1">
      <c r="A26" s="170"/>
      <c r="B26" s="172"/>
      <c r="C26" s="131"/>
      <c r="D26" s="124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18" t="s">
        <v>80</v>
      </c>
      <c r="K26" s="12" t="e">
        <f>F26+G26+H26+I26</f>
        <v>#VALUE!</v>
      </c>
    </row>
    <row r="27" spans="1:12" ht="33.75" customHeight="1">
      <c r="A27" s="170"/>
      <c r="B27" s="173"/>
      <c r="C27" s="132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19"/>
      <c r="K27" s="12" t="e">
        <f>F27+G27+H27+I27</f>
        <v>#VALUE!</v>
      </c>
    </row>
    <row r="28" spans="1:12" ht="45.75" customHeight="1">
      <c r="A28" s="170">
        <v>7</v>
      </c>
      <c r="B28" s="174" t="s">
        <v>36</v>
      </c>
      <c r="C28" s="151" t="s">
        <v>74</v>
      </c>
      <c r="D28" s="123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1</v>
      </c>
      <c r="L28" s="39">
        <f>SUM(K28:K30)</f>
        <v>1</v>
      </c>
    </row>
    <row r="29" spans="1:12" ht="44.25" customHeight="1">
      <c r="A29" s="170"/>
      <c r="B29" s="174"/>
      <c r="C29" s="152"/>
      <c r="D29" s="124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>
      <c r="A30" s="170"/>
      <c r="B30" s="174"/>
      <c r="C30" s="153"/>
      <c r="D30" s="125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>
      <c r="A31" s="170">
        <v>8</v>
      </c>
      <c r="B31" s="171" t="s">
        <v>37</v>
      </c>
      <c r="C31" s="151" t="s">
        <v>13</v>
      </c>
      <c r="D31" s="123" t="s">
        <v>61</v>
      </c>
      <c r="E31" s="6">
        <v>1</v>
      </c>
      <c r="F31" s="9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>
      <c r="A32" s="170"/>
      <c r="B32" s="172"/>
      <c r="C32" s="152"/>
      <c r="D32" s="124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>
      <c r="A33" s="170"/>
      <c r="B33" s="172"/>
      <c r="C33" s="152"/>
      <c r="D33" s="124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>
      <c r="A34" s="170"/>
      <c r="B34" s="173"/>
      <c r="C34" s="153"/>
      <c r="D34" s="125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>
      <c r="A35" s="170">
        <v>9</v>
      </c>
      <c r="B35" s="171" t="s">
        <v>48</v>
      </c>
      <c r="C35" s="148" t="s">
        <v>49</v>
      </c>
      <c r="D35" s="12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2</v>
      </c>
    </row>
    <row r="36" spans="1:12" ht="48.75" customHeight="1">
      <c r="A36" s="170"/>
      <c r="B36" s="172"/>
      <c r="C36" s="149"/>
      <c r="D36" s="126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>
      <c r="A37" s="170"/>
      <c r="B37" s="172"/>
      <c r="C37" s="150"/>
      <c r="D37" s="126"/>
      <c r="E37" s="6">
        <v>10</v>
      </c>
      <c r="F37" s="9">
        <v>2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2</v>
      </c>
    </row>
    <row r="38" spans="1:12" ht="53.25" customHeight="1">
      <c r="A38" s="170"/>
      <c r="B38" s="173"/>
      <c r="C38" s="20" t="s">
        <v>75</v>
      </c>
      <c r="D38" s="126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>
      <c r="A39" s="170">
        <v>10</v>
      </c>
      <c r="B39" s="171" t="s">
        <v>38</v>
      </c>
      <c r="C39" s="151" t="s">
        <v>71</v>
      </c>
      <c r="D39" s="124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>
      <c r="A40" s="170"/>
      <c r="B40" s="172"/>
      <c r="C40" s="152"/>
      <c r="D40" s="124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>
      <c r="A41" s="170"/>
      <c r="B41" s="173"/>
      <c r="C41" s="153"/>
      <c r="D41" s="125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>
      <c r="A42" s="170">
        <v>11</v>
      </c>
      <c r="B42" s="171" t="s">
        <v>40</v>
      </c>
      <c r="C42" s="151" t="s">
        <v>72</v>
      </c>
      <c r="D42" s="123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 s="39">
        <f>SUM(K42:K43)</f>
        <v>1</v>
      </c>
    </row>
    <row r="43" spans="1:12" ht="49.5" customHeight="1">
      <c r="A43" s="170"/>
      <c r="B43" s="172"/>
      <c r="C43" s="152"/>
      <c r="D43" s="124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>
      <c r="A44" s="170"/>
      <c r="B44" s="173"/>
      <c r="C44" s="153"/>
      <c r="D44" s="125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3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7</v>
      </c>
    </row>
    <row r="48" spans="1:12" ht="56.25" customHeight="1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>
      <c r="A50" s="50">
        <v>17</v>
      </c>
      <c r="B50" s="141" t="s">
        <v>19</v>
      </c>
      <c r="C50" s="154"/>
      <c r="D50" s="154"/>
      <c r="E50" s="154"/>
      <c r="F50" s="154"/>
      <c r="G50" s="154"/>
      <c r="H50" s="154"/>
      <c r="I50" s="155"/>
      <c r="J50" s="15"/>
    </row>
    <row r="51" spans="1:11" ht="64.5" customHeight="1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>
      <c r="A52" s="12"/>
    </row>
    <row r="53" spans="1:11" ht="15">
      <c r="A53" s="12"/>
      <c r="C53" s="55"/>
    </row>
    <row r="54" spans="1:11">
      <c r="A54" s="12"/>
    </row>
    <row r="55" spans="1:11">
      <c r="A55" s="12"/>
    </row>
    <row r="56" spans="1:11">
      <c r="A56" s="12"/>
    </row>
    <row r="57" spans="1:11">
      <c r="A57" s="12"/>
    </row>
    <row r="58" spans="1:11">
      <c r="A58" s="12"/>
    </row>
    <row r="59" spans="1:11">
      <c r="A59" s="12"/>
    </row>
    <row r="60" spans="1:11">
      <c r="A60" s="12"/>
    </row>
    <row r="61" spans="1:11">
      <c r="A61" s="12"/>
    </row>
    <row r="62" spans="1:11">
      <c r="A62" s="12"/>
    </row>
    <row r="63" spans="1:11">
      <c r="A63" s="12"/>
    </row>
    <row r="64" spans="1:11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7"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J17:J18"/>
    <mergeCell ref="A21:A27"/>
    <mergeCell ref="B21:B27"/>
    <mergeCell ref="C21:C27"/>
    <mergeCell ref="D21:D26"/>
    <mergeCell ref="J26:J27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E5:L5"/>
    <mergeCell ref="V5:AC5"/>
    <mergeCell ref="E3:L3"/>
    <mergeCell ref="V3:AC3"/>
    <mergeCell ref="E4:L4"/>
    <mergeCell ref="V4:AC4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D95"/>
  <sheetViews>
    <sheetView topLeftCell="C10" workbookViewId="0">
      <selection activeCell="C10" sqref="A1:IV65536"/>
    </sheetView>
  </sheetViews>
  <sheetFormatPr defaultRowHeight="12.75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>
      <c r="H1" s="53" t="s">
        <v>58</v>
      </c>
    </row>
    <row r="2" spans="1:30" ht="2.25" customHeight="1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>
      <c r="A3" s="12"/>
      <c r="E3" s="114" t="s">
        <v>46</v>
      </c>
      <c r="F3" s="114"/>
      <c r="G3" s="114"/>
      <c r="H3" s="114"/>
      <c r="I3" s="114"/>
      <c r="J3" s="114"/>
      <c r="K3" s="114"/>
      <c r="L3" s="114"/>
      <c r="M3" s="114"/>
      <c r="T3" s="42"/>
      <c r="U3" s="42"/>
      <c r="V3" s="42"/>
      <c r="W3" s="114"/>
      <c r="X3" s="114"/>
      <c r="Y3" s="114"/>
      <c r="Z3" s="114"/>
      <c r="AA3" s="114"/>
      <c r="AB3" s="114"/>
      <c r="AC3" s="114"/>
      <c r="AD3" s="114"/>
    </row>
    <row r="4" spans="1:30" s="40" customFormat="1" ht="14.25" customHeight="1">
      <c r="A4" s="12"/>
      <c r="E4" s="115" t="s">
        <v>93</v>
      </c>
      <c r="F4" s="115"/>
      <c r="G4" s="115"/>
      <c r="H4" s="115"/>
      <c r="I4" s="115"/>
      <c r="J4" s="115"/>
      <c r="K4" s="115"/>
      <c r="L4" s="115"/>
      <c r="M4" s="115"/>
      <c r="T4" s="42"/>
      <c r="U4" s="42"/>
      <c r="V4" s="42"/>
      <c r="W4" s="115"/>
      <c r="X4" s="115"/>
      <c r="Y4" s="115"/>
      <c r="Z4" s="115"/>
      <c r="AA4" s="115"/>
      <c r="AB4" s="115"/>
      <c r="AC4" s="115"/>
      <c r="AD4" s="115"/>
    </row>
    <row r="5" spans="1:30" s="40" customFormat="1" ht="18" customHeight="1">
      <c r="A5" s="12"/>
      <c r="E5" s="114" t="s">
        <v>22</v>
      </c>
      <c r="F5" s="114"/>
      <c r="G5" s="114"/>
      <c r="H5" s="114"/>
      <c r="I5" s="114"/>
      <c r="J5" s="114"/>
      <c r="K5" s="114"/>
      <c r="L5" s="114"/>
      <c r="M5" s="114"/>
      <c r="T5" s="42"/>
      <c r="U5" s="42"/>
      <c r="V5" s="42"/>
      <c r="W5" s="114"/>
      <c r="X5" s="114"/>
      <c r="Y5" s="114"/>
      <c r="Z5" s="114"/>
      <c r="AA5" s="114"/>
      <c r="AB5" s="114"/>
      <c r="AC5" s="114"/>
      <c r="AD5" s="114"/>
    </row>
    <row r="6" spans="1:30" s="40" customFormat="1" ht="14.25" customHeight="1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>
      <c r="A7" s="12"/>
      <c r="E7" s="114" t="s">
        <v>23</v>
      </c>
      <c r="F7" s="114"/>
      <c r="G7" s="114"/>
      <c r="H7" s="114"/>
      <c r="I7" s="114"/>
      <c r="J7" s="114"/>
      <c r="K7" s="114"/>
      <c r="L7" s="114"/>
      <c r="M7" s="114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>
      <c r="A8" s="12"/>
      <c r="E8" s="115" t="s">
        <v>91</v>
      </c>
      <c r="F8" s="115"/>
      <c r="G8" s="115"/>
      <c r="H8" s="115"/>
      <c r="I8" s="115"/>
      <c r="J8" s="115"/>
      <c r="K8" s="115"/>
      <c r="L8" s="115"/>
      <c r="M8" s="115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>
      <c r="A9" s="113" t="s">
        <v>92</v>
      </c>
      <c r="B9" s="113"/>
      <c r="C9" s="113"/>
      <c r="D9" s="113"/>
      <c r="E9" s="113"/>
      <c r="F9" s="113"/>
      <c r="G9" s="113"/>
      <c r="H9" s="113"/>
      <c r="I9" s="113"/>
      <c r="J9" s="113"/>
      <c r="K9" s="43"/>
      <c r="L9" s="44"/>
    </row>
    <row r="10" spans="1:30" ht="13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>
      <c r="A11" s="126" t="s">
        <v>59</v>
      </c>
      <c r="B11" s="126" t="s">
        <v>2</v>
      </c>
      <c r="C11" s="126" t="s">
        <v>4</v>
      </c>
      <c r="D11" s="126" t="s">
        <v>5</v>
      </c>
      <c r="E11" s="126" t="s">
        <v>70</v>
      </c>
      <c r="F11" s="144" t="s">
        <v>6</v>
      </c>
      <c r="G11" s="145"/>
      <c r="H11" s="145"/>
      <c r="I11" s="145"/>
      <c r="J11" s="145"/>
      <c r="K11" s="128" t="s">
        <v>73</v>
      </c>
    </row>
    <row r="12" spans="1:30" ht="15.75">
      <c r="A12" s="166"/>
      <c r="B12" s="127"/>
      <c r="C12" s="127"/>
      <c r="D12" s="127"/>
      <c r="E12" s="127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29"/>
    </row>
    <row r="13" spans="1:30" ht="15.75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>
      <c r="A14" s="50"/>
      <c r="B14" s="134" t="s">
        <v>3</v>
      </c>
      <c r="C14" s="135"/>
      <c r="D14" s="135"/>
      <c r="E14" s="135"/>
      <c r="F14" s="135"/>
      <c r="G14" s="135"/>
      <c r="H14" s="135"/>
      <c r="I14" s="135"/>
      <c r="J14" s="136"/>
      <c r="K14" s="33"/>
      <c r="L14" s="35"/>
    </row>
    <row r="15" spans="1:30" ht="38.25" customHeight="1">
      <c r="A15" s="49">
        <v>1</v>
      </c>
      <c r="B15" s="141" t="s">
        <v>28</v>
      </c>
      <c r="C15" s="142"/>
      <c r="D15" s="142"/>
      <c r="E15" s="142"/>
      <c r="F15" s="142"/>
      <c r="G15" s="142"/>
      <c r="H15" s="142"/>
      <c r="I15" s="142"/>
      <c r="J15" s="143"/>
      <c r="K15" s="15"/>
    </row>
    <row r="16" spans="1:30" ht="66" customHeight="1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>
      <c r="A17" s="160">
        <v>3</v>
      </c>
      <c r="B17" s="139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0">
        <v>94</v>
      </c>
      <c r="H17" s="61">
        <v>36</v>
      </c>
      <c r="I17" s="61">
        <v>25</v>
      </c>
      <c r="J17" s="60">
        <v>81</v>
      </c>
      <c r="K17" s="118" t="s">
        <v>77</v>
      </c>
      <c r="L17" s="12">
        <f>SUM(F17:J17)</f>
        <v>240</v>
      </c>
    </row>
    <row r="18" spans="1:13" ht="95.25" customHeight="1">
      <c r="A18" s="162"/>
      <c r="B18" s="140"/>
      <c r="C18" s="20" t="s">
        <v>87</v>
      </c>
      <c r="D18" s="6" t="s">
        <v>61</v>
      </c>
      <c r="E18" s="6" t="s">
        <v>30</v>
      </c>
      <c r="F18" s="6">
        <v>26</v>
      </c>
      <c r="G18" s="60">
        <v>141</v>
      </c>
      <c r="H18" s="61" t="s">
        <v>30</v>
      </c>
      <c r="I18" s="61">
        <v>36</v>
      </c>
      <c r="J18" s="60">
        <v>45</v>
      </c>
      <c r="K18" s="119"/>
      <c r="L18" s="12">
        <f t="shared" ref="L18:L51" si="0">SUM(F18:J18)</f>
        <v>248</v>
      </c>
    </row>
    <row r="19" spans="1:13" ht="63" customHeight="1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>
      <c r="A21" s="170">
        <v>6</v>
      </c>
      <c r="B21" s="171" t="s">
        <v>35</v>
      </c>
      <c r="C21" s="130" t="s">
        <v>8</v>
      </c>
      <c r="D21" s="123" t="s">
        <v>61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78</v>
      </c>
      <c r="L21" s="12">
        <f t="shared" si="0"/>
        <v>12</v>
      </c>
      <c r="M21" s="39">
        <f>SUM(L21:L25)</f>
        <v>13</v>
      </c>
    </row>
    <row r="22" spans="1:13" ht="51.75" customHeight="1">
      <c r="A22" s="170"/>
      <c r="B22" s="172"/>
      <c r="C22" s="131"/>
      <c r="D22" s="124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>
      <c r="A23" s="170"/>
      <c r="B23" s="172"/>
      <c r="C23" s="131"/>
      <c r="D23" s="124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>
      <c r="A24" s="170"/>
      <c r="B24" s="172"/>
      <c r="C24" s="131"/>
      <c r="D24" s="124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>
      <c r="A25" s="170"/>
      <c r="B25" s="172"/>
      <c r="C25" s="131"/>
      <c r="D25" s="124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>
      <c r="A26" s="170"/>
      <c r="B26" s="172"/>
      <c r="C26" s="131"/>
      <c r="D26" s="124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184" t="s">
        <v>80</v>
      </c>
      <c r="L26" s="12" t="e">
        <f>F26+G26+H26+J26</f>
        <v>#VALUE!</v>
      </c>
    </row>
    <row r="27" spans="1:13" ht="33.75" customHeight="1">
      <c r="A27" s="170"/>
      <c r="B27" s="173"/>
      <c r="C27" s="132"/>
      <c r="D27" s="6" t="s">
        <v>25</v>
      </c>
      <c r="E27" s="6"/>
      <c r="F27" s="9" t="s">
        <v>30</v>
      </c>
      <c r="G27" s="61">
        <v>29.2</v>
      </c>
      <c r="H27" s="9" t="s">
        <v>30</v>
      </c>
      <c r="I27" s="61" t="s">
        <v>30</v>
      </c>
      <c r="J27" s="9" t="s">
        <v>30</v>
      </c>
      <c r="K27" s="185"/>
      <c r="L27" s="12" t="e">
        <f>F27+G27+H27+J27</f>
        <v>#VALUE!</v>
      </c>
    </row>
    <row r="28" spans="1:13" ht="45.75" customHeight="1">
      <c r="A28" s="170">
        <v>7</v>
      </c>
      <c r="B28" s="174" t="s">
        <v>36</v>
      </c>
      <c r="C28" s="151" t="s">
        <v>74</v>
      </c>
      <c r="D28" s="123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84</v>
      </c>
      <c r="L28" s="12">
        <f t="shared" si="0"/>
        <v>1</v>
      </c>
      <c r="M28" s="39">
        <f>SUM(L28:L30)</f>
        <v>1</v>
      </c>
    </row>
    <row r="29" spans="1:13" ht="44.25" customHeight="1">
      <c r="A29" s="170"/>
      <c r="B29" s="174"/>
      <c r="C29" s="152"/>
      <c r="D29" s="124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>
      <c r="A30" s="170"/>
      <c r="B30" s="174"/>
      <c r="C30" s="153"/>
      <c r="D30" s="125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>
      <c r="A31" s="170">
        <v>8</v>
      </c>
      <c r="B31" s="171" t="s">
        <v>37</v>
      </c>
      <c r="C31" s="151" t="s">
        <v>13</v>
      </c>
      <c r="D31" s="123" t="s">
        <v>61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83</v>
      </c>
      <c r="L31" s="12">
        <f t="shared" si="0"/>
        <v>4</v>
      </c>
      <c r="M31" s="39">
        <f>SUM(L31:L34)</f>
        <v>5</v>
      </c>
    </row>
    <row r="32" spans="1:13" ht="48.75" customHeight="1">
      <c r="A32" s="170"/>
      <c r="B32" s="172"/>
      <c r="C32" s="152"/>
      <c r="D32" s="124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>
      <c r="A33" s="170"/>
      <c r="B33" s="172"/>
      <c r="C33" s="152"/>
      <c r="D33" s="124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>
      <c r="A34" s="170"/>
      <c r="B34" s="173"/>
      <c r="C34" s="153"/>
      <c r="D34" s="125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>
      <c r="A35" s="170">
        <v>9</v>
      </c>
      <c r="B35" s="171" t="s">
        <v>48</v>
      </c>
      <c r="C35" s="148" t="s">
        <v>49</v>
      </c>
      <c r="D35" s="12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78</v>
      </c>
      <c r="L35" s="12">
        <f t="shared" si="0"/>
        <v>0</v>
      </c>
      <c r="M35" s="39">
        <f>SUM(L35:L37)</f>
        <v>2</v>
      </c>
    </row>
    <row r="36" spans="1:13" ht="48.75" customHeight="1">
      <c r="A36" s="170"/>
      <c r="B36" s="172"/>
      <c r="C36" s="149"/>
      <c r="D36" s="126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>
      <c r="A37" s="170"/>
      <c r="B37" s="172"/>
      <c r="C37" s="150"/>
      <c r="D37" s="126"/>
      <c r="E37" s="6">
        <v>10</v>
      </c>
      <c r="F37" s="9">
        <v>2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86</v>
      </c>
      <c r="L37" s="12">
        <f t="shared" si="0"/>
        <v>2</v>
      </c>
    </row>
    <row r="38" spans="1:13" ht="53.25" customHeight="1">
      <c r="A38" s="170"/>
      <c r="B38" s="173"/>
      <c r="C38" s="20" t="s">
        <v>75</v>
      </c>
      <c r="D38" s="126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>
      <c r="A39" s="170">
        <v>10</v>
      </c>
      <c r="B39" s="171" t="s">
        <v>38</v>
      </c>
      <c r="C39" s="151" t="s">
        <v>71</v>
      </c>
      <c r="D39" s="124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10</v>
      </c>
    </row>
    <row r="40" spans="1:13" ht="47.25" customHeight="1">
      <c r="A40" s="170"/>
      <c r="B40" s="172"/>
      <c r="C40" s="152"/>
      <c r="D40" s="124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>
      <c r="A41" s="170"/>
      <c r="B41" s="173"/>
      <c r="C41" s="153"/>
      <c r="D41" s="125"/>
      <c r="E41" s="6" t="s">
        <v>30</v>
      </c>
      <c r="F41" s="9" t="s">
        <v>30</v>
      </c>
      <c r="G41" s="61">
        <v>10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10</v>
      </c>
    </row>
    <row r="42" spans="1:13" ht="45.75" customHeight="1">
      <c r="A42" s="170">
        <v>11</v>
      </c>
      <c r="B42" s="171" t="s">
        <v>40</v>
      </c>
      <c r="C42" s="151" t="s">
        <v>72</v>
      </c>
      <c r="D42" s="123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78</v>
      </c>
      <c r="L42" s="12">
        <f t="shared" si="0"/>
        <v>1</v>
      </c>
      <c r="M42" s="39">
        <f>SUM(L42:L43)</f>
        <v>1</v>
      </c>
    </row>
    <row r="43" spans="1:13" ht="49.5" customHeight="1">
      <c r="A43" s="170"/>
      <c r="B43" s="172"/>
      <c r="C43" s="152"/>
      <c r="D43" s="124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>
      <c r="A44" s="170"/>
      <c r="B44" s="173"/>
      <c r="C44" s="153"/>
      <c r="D44" s="125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61">
        <v>1</v>
      </c>
      <c r="H45" s="9" t="s">
        <v>30</v>
      </c>
      <c r="I45" s="61" t="s">
        <v>30</v>
      </c>
      <c r="J45" s="9" t="s">
        <v>30</v>
      </c>
      <c r="K45" s="18" t="s">
        <v>80</v>
      </c>
      <c r="L45" s="12">
        <f t="shared" si="0"/>
        <v>1</v>
      </c>
    </row>
    <row r="46" spans="1:13" ht="55.5" customHeight="1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61">
        <v>2</v>
      </c>
      <c r="H46" s="9" t="s">
        <v>30</v>
      </c>
      <c r="I46" s="61" t="s">
        <v>30</v>
      </c>
      <c r="J46" s="9" t="s">
        <v>30</v>
      </c>
      <c r="K46" s="77" t="s">
        <v>80</v>
      </c>
      <c r="L46" s="12">
        <f t="shared" si="0"/>
        <v>2</v>
      </c>
    </row>
    <row r="47" spans="1:13" s="53" customFormat="1" ht="62.25" customHeight="1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3</v>
      </c>
      <c r="G47" s="61" t="s">
        <v>30</v>
      </c>
      <c r="H47" s="9">
        <v>2</v>
      </c>
      <c r="I47" s="61">
        <v>2</v>
      </c>
      <c r="J47" s="9" t="s">
        <v>30</v>
      </c>
      <c r="K47" s="38" t="s">
        <v>80</v>
      </c>
      <c r="L47" s="35">
        <f>SUM(F47:J47)</f>
        <v>7</v>
      </c>
    </row>
    <row r="48" spans="1:13" ht="56.25" customHeight="1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>
      <c r="A50" s="50">
        <v>17</v>
      </c>
      <c r="B50" s="141" t="s">
        <v>19</v>
      </c>
      <c r="C50" s="154"/>
      <c r="D50" s="154"/>
      <c r="E50" s="154"/>
      <c r="F50" s="154"/>
      <c r="G50" s="154"/>
      <c r="H50" s="154"/>
      <c r="I50" s="154"/>
      <c r="J50" s="155"/>
      <c r="K50" s="15"/>
    </row>
    <row r="51" spans="1:12" ht="64.5" customHeight="1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76</v>
      </c>
      <c r="L51" s="12">
        <f t="shared" si="0"/>
        <v>256550</v>
      </c>
    </row>
    <row r="52" spans="1:12" ht="32.25" customHeight="1">
      <c r="A52" s="75">
        <v>19</v>
      </c>
      <c r="B52" s="181" t="s">
        <v>53</v>
      </c>
      <c r="C52" s="182"/>
      <c r="D52" s="182"/>
      <c r="E52" s="182"/>
      <c r="F52" s="182"/>
      <c r="G52" s="182"/>
      <c r="H52" s="182"/>
      <c r="I52" s="182"/>
      <c r="J52" s="183"/>
      <c r="K52" s="15"/>
    </row>
    <row r="53" spans="1:12" ht="56.25">
      <c r="A53" s="76">
        <v>20</v>
      </c>
      <c r="B53" s="72" t="s">
        <v>52</v>
      </c>
      <c r="C53" s="73" t="s">
        <v>55</v>
      </c>
      <c r="D53" s="74" t="s">
        <v>61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>
      <c r="A54" s="12"/>
    </row>
    <row r="55" spans="1:12">
      <c r="A55" s="12"/>
    </row>
    <row r="56" spans="1:12">
      <c r="A56" s="12"/>
    </row>
    <row r="57" spans="1:12">
      <c r="A57" s="12"/>
    </row>
    <row r="58" spans="1:12">
      <c r="A58" s="12"/>
    </row>
    <row r="59" spans="1:12">
      <c r="A59" s="12"/>
    </row>
    <row r="60" spans="1:12">
      <c r="A60" s="12"/>
    </row>
    <row r="61" spans="1:12">
      <c r="A61" s="12"/>
    </row>
    <row r="62" spans="1:12">
      <c r="A62" s="12"/>
    </row>
    <row r="63" spans="1:12">
      <c r="A63" s="12"/>
    </row>
    <row r="64" spans="1:12">
      <c r="A64" s="12"/>
    </row>
    <row r="65" spans="1:1">
      <c r="A65" s="12"/>
    </row>
    <row r="66" spans="1:1">
      <c r="A66" s="12"/>
    </row>
    <row r="67" spans="1:1">
      <c r="A67" s="12"/>
    </row>
    <row r="68" spans="1:1">
      <c r="A68" s="12"/>
    </row>
    <row r="69" spans="1:1">
      <c r="A69" s="12"/>
    </row>
    <row r="70" spans="1:1">
      <c r="A70" s="12"/>
    </row>
    <row r="71" spans="1:1">
      <c r="A71" s="12"/>
    </row>
    <row r="72" spans="1:1">
      <c r="A72" s="12"/>
    </row>
    <row r="73" spans="1:1">
      <c r="A73" s="12"/>
    </row>
    <row r="74" spans="1:1">
      <c r="A74" s="12"/>
    </row>
    <row r="75" spans="1:1">
      <c r="A75" s="12"/>
    </row>
    <row r="76" spans="1:1">
      <c r="A76" s="12"/>
    </row>
    <row r="77" spans="1:1">
      <c r="A77" s="12"/>
    </row>
    <row r="78" spans="1:1">
      <c r="A78" s="12"/>
    </row>
    <row r="79" spans="1:1">
      <c r="A79" s="12"/>
    </row>
    <row r="80" spans="1:1">
      <c r="A80" s="12"/>
    </row>
    <row r="81" spans="1:1">
      <c r="A81" s="12"/>
    </row>
    <row r="82" spans="1:1">
      <c r="A82" s="12"/>
    </row>
    <row r="83" spans="1:1">
      <c r="A83" s="12"/>
    </row>
    <row r="84" spans="1:1">
      <c r="A84" s="12"/>
    </row>
    <row r="85" spans="1:1">
      <c r="A85" s="12"/>
    </row>
    <row r="86" spans="1:1">
      <c r="A86" s="12"/>
    </row>
    <row r="87" spans="1:1">
      <c r="A87" s="12"/>
    </row>
    <row r="88" spans="1:1">
      <c r="A88" s="12"/>
    </row>
    <row r="89" spans="1:1">
      <c r="A89" s="12"/>
    </row>
    <row r="90" spans="1:1">
      <c r="A90" s="12"/>
    </row>
    <row r="91" spans="1:1">
      <c r="A91" s="12"/>
    </row>
    <row r="92" spans="1:1">
      <c r="A92" s="12"/>
    </row>
    <row r="93" spans="1:1">
      <c r="A93" s="12"/>
    </row>
    <row r="94" spans="1:1">
      <c r="A94" s="12"/>
    </row>
    <row r="95" spans="1:1">
      <c r="A95" s="12"/>
    </row>
  </sheetData>
  <mergeCells count="48">
    <mergeCell ref="B50:J50"/>
    <mergeCell ref="B52:J52"/>
    <mergeCell ref="C35:C37"/>
    <mergeCell ref="D35:D38"/>
    <mergeCell ref="C39:C41"/>
    <mergeCell ref="D39:D41"/>
    <mergeCell ref="C42:C44"/>
    <mergeCell ref="D42:D44"/>
    <mergeCell ref="D21:D26"/>
    <mergeCell ref="A17:A18"/>
    <mergeCell ref="B17:B18"/>
    <mergeCell ref="E8:M8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E3:M3"/>
    <mergeCell ref="W3:AD3"/>
    <mergeCell ref="E4:M4"/>
    <mergeCell ref="W4:AD4"/>
    <mergeCell ref="B14:J14"/>
    <mergeCell ref="E11:E12"/>
    <mergeCell ref="E7:M7"/>
    <mergeCell ref="C11:C12"/>
    <mergeCell ref="D11:D12"/>
    <mergeCell ref="W5:AD5"/>
    <mergeCell ref="B11:B12"/>
    <mergeCell ref="E5:M5"/>
    <mergeCell ref="A31:A34"/>
    <mergeCell ref="B31:B34"/>
    <mergeCell ref="C31:C34"/>
    <mergeCell ref="D31:D34"/>
    <mergeCell ref="C28:C30"/>
    <mergeCell ref="D28:D30"/>
    <mergeCell ref="A28:A30"/>
    <mergeCell ref="B28:B30"/>
    <mergeCell ref="A42:A44"/>
    <mergeCell ref="B42:B44"/>
    <mergeCell ref="A35:A38"/>
    <mergeCell ref="B35:B38"/>
    <mergeCell ref="A39:A41"/>
    <mergeCell ref="B39:B41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8"/>
  <sheetViews>
    <sheetView tabSelected="1" workbookViewId="0">
      <selection sqref="A1:XFD1048576"/>
    </sheetView>
  </sheetViews>
  <sheetFormatPr defaultRowHeight="15"/>
  <cols>
    <col min="1" max="1" width="5.5703125" style="95" customWidth="1"/>
    <col min="2" max="2" width="36.7109375" style="95" customWidth="1"/>
    <col min="3" max="3" width="23.7109375" style="95" customWidth="1"/>
    <col min="4" max="16384" width="9.140625" style="95"/>
  </cols>
  <sheetData>
    <row r="1" spans="1:12" ht="15.75">
      <c r="A1" s="93"/>
      <c r="B1" s="94"/>
      <c r="C1" s="94"/>
      <c r="D1" s="94"/>
      <c r="E1" s="187" t="s">
        <v>57</v>
      </c>
      <c r="F1" s="187"/>
      <c r="G1" s="187"/>
      <c r="H1" s="187"/>
      <c r="I1" s="187"/>
      <c r="J1" s="187"/>
      <c r="K1" s="187"/>
      <c r="L1" s="187"/>
    </row>
    <row r="2" spans="1:12" ht="12.75" customHeight="1">
      <c r="A2" s="93"/>
      <c r="B2" s="94"/>
      <c r="C2" s="94"/>
      <c r="D2" s="94"/>
      <c r="E2" s="188" t="s">
        <v>96</v>
      </c>
      <c r="F2" s="188"/>
      <c r="G2" s="188"/>
      <c r="H2" s="188"/>
      <c r="I2" s="188"/>
      <c r="J2" s="188"/>
      <c r="K2" s="188"/>
      <c r="L2" s="188"/>
    </row>
    <row r="3" spans="1:12" ht="15.75">
      <c r="A3" s="93"/>
      <c r="B3" s="94"/>
      <c r="C3" s="94"/>
      <c r="D3" s="94"/>
      <c r="E3" s="187" t="s">
        <v>22</v>
      </c>
      <c r="F3" s="187"/>
      <c r="G3" s="187"/>
      <c r="H3" s="187"/>
      <c r="I3" s="187"/>
      <c r="J3" s="187"/>
      <c r="K3" s="187"/>
      <c r="L3" s="187"/>
    </row>
    <row r="4" spans="1:12" ht="23.25" customHeight="1">
      <c r="A4" s="93"/>
      <c r="B4" s="94"/>
      <c r="C4" s="94"/>
      <c r="D4" s="94"/>
      <c r="E4" s="187" t="s">
        <v>23</v>
      </c>
      <c r="F4" s="187"/>
      <c r="G4" s="187"/>
      <c r="H4" s="187"/>
      <c r="I4" s="187"/>
      <c r="J4" s="187"/>
      <c r="K4" s="187"/>
      <c r="L4" s="187"/>
    </row>
    <row r="5" spans="1:12" ht="67.5" customHeight="1">
      <c r="A5" s="93"/>
      <c r="B5" s="94"/>
      <c r="C5" s="94"/>
      <c r="D5" s="94"/>
      <c r="E5" s="188" t="s">
        <v>116</v>
      </c>
      <c r="F5" s="188"/>
      <c r="G5" s="188"/>
      <c r="H5" s="188"/>
      <c r="I5" s="188"/>
      <c r="J5" s="188"/>
      <c r="K5" s="188"/>
      <c r="L5" s="188"/>
    </row>
    <row r="6" spans="1:12" ht="18.75" customHeight="1">
      <c r="A6" s="195" t="s">
        <v>117</v>
      </c>
      <c r="B6" s="196"/>
      <c r="C6" s="196"/>
      <c r="D6" s="196"/>
      <c r="E6" s="196"/>
      <c r="F6" s="196"/>
      <c r="G6" s="196"/>
      <c r="H6" s="196"/>
      <c r="I6" s="196"/>
      <c r="J6" s="93"/>
      <c r="K6" s="93"/>
    </row>
    <row r="7" spans="1:12" ht="15.75" customHeight="1">
      <c r="A7" s="189" t="s">
        <v>59</v>
      </c>
      <c r="B7" s="189" t="s">
        <v>95</v>
      </c>
      <c r="C7" s="189" t="s">
        <v>4</v>
      </c>
      <c r="D7" s="189" t="s">
        <v>94</v>
      </c>
      <c r="E7" s="191" t="s">
        <v>70</v>
      </c>
      <c r="F7" s="186" t="s">
        <v>6</v>
      </c>
      <c r="G7" s="186"/>
      <c r="H7" s="186"/>
      <c r="I7" s="186"/>
      <c r="J7" s="99"/>
      <c r="K7" s="93"/>
    </row>
    <row r="8" spans="1:12" ht="42.75" customHeight="1">
      <c r="A8" s="189"/>
      <c r="B8" s="190"/>
      <c r="C8" s="190"/>
      <c r="D8" s="190"/>
      <c r="E8" s="192"/>
      <c r="F8" s="197">
        <v>2025</v>
      </c>
      <c r="G8" s="197">
        <v>2026</v>
      </c>
      <c r="H8" s="197">
        <v>2027</v>
      </c>
      <c r="I8" s="197">
        <v>2028</v>
      </c>
      <c r="J8" s="197">
        <v>2029</v>
      </c>
      <c r="K8" s="93"/>
    </row>
    <row r="9" spans="1:12" ht="15.75">
      <c r="A9" s="110">
        <v>1</v>
      </c>
      <c r="B9" s="111">
        <v>2</v>
      </c>
      <c r="C9" s="111">
        <v>3</v>
      </c>
      <c r="D9" s="111">
        <v>4</v>
      </c>
      <c r="E9" s="112">
        <v>5</v>
      </c>
      <c r="F9" s="78">
        <v>6</v>
      </c>
      <c r="G9" s="78">
        <v>7</v>
      </c>
      <c r="H9" s="78">
        <v>8</v>
      </c>
      <c r="I9" s="78">
        <v>9</v>
      </c>
      <c r="J9" s="78">
        <v>10</v>
      </c>
      <c r="K9" s="93"/>
    </row>
    <row r="10" spans="1:12" ht="15.75" customHeight="1">
      <c r="A10" s="96"/>
      <c r="B10" s="198" t="s">
        <v>118</v>
      </c>
      <c r="C10" s="199"/>
      <c r="D10" s="199"/>
      <c r="E10" s="199"/>
      <c r="F10" s="199"/>
      <c r="G10" s="199"/>
      <c r="H10" s="199"/>
      <c r="I10" s="200"/>
      <c r="J10" s="201"/>
      <c r="K10" s="97"/>
      <c r="L10" s="98"/>
    </row>
    <row r="11" spans="1:12" ht="57.75" customHeight="1">
      <c r="A11" s="110"/>
      <c r="B11" s="193" t="s">
        <v>119</v>
      </c>
      <c r="C11" s="202"/>
      <c r="D11" s="202"/>
      <c r="E11" s="202"/>
      <c r="F11" s="202"/>
      <c r="G11" s="202"/>
      <c r="H11" s="202"/>
      <c r="I11" s="203"/>
      <c r="J11" s="91"/>
      <c r="K11" s="93"/>
    </row>
    <row r="12" spans="1:12" ht="84" customHeight="1" thickBot="1">
      <c r="A12" s="99" t="s">
        <v>97</v>
      </c>
      <c r="B12" s="92" t="s">
        <v>120</v>
      </c>
      <c r="C12" s="90" t="s">
        <v>121</v>
      </c>
      <c r="D12" s="90" t="s">
        <v>122</v>
      </c>
      <c r="E12" s="79">
        <v>2</v>
      </c>
      <c r="F12" s="80">
        <v>2</v>
      </c>
      <c r="G12" s="80">
        <v>2</v>
      </c>
      <c r="H12" s="80">
        <v>2</v>
      </c>
      <c r="I12" s="80">
        <v>2</v>
      </c>
      <c r="J12" s="80">
        <v>2</v>
      </c>
      <c r="K12" s="93"/>
    </row>
    <row r="13" spans="1:12" ht="117.75" customHeight="1" thickBot="1">
      <c r="A13" s="99" t="s">
        <v>98</v>
      </c>
      <c r="B13" s="87" t="s">
        <v>123</v>
      </c>
      <c r="C13" s="88" t="s">
        <v>124</v>
      </c>
      <c r="D13" s="90" t="s">
        <v>122</v>
      </c>
      <c r="E13" s="107">
        <v>10</v>
      </c>
      <c r="F13" s="108">
        <v>12</v>
      </c>
      <c r="G13" s="108">
        <v>14</v>
      </c>
      <c r="H13" s="108">
        <v>16</v>
      </c>
      <c r="I13" s="108">
        <v>18</v>
      </c>
      <c r="J13" s="108">
        <v>20</v>
      </c>
      <c r="K13" s="93"/>
    </row>
    <row r="14" spans="1:12" ht="123" customHeight="1">
      <c r="A14" s="99" t="s">
        <v>100</v>
      </c>
      <c r="B14" s="81" t="s">
        <v>125</v>
      </c>
      <c r="C14" s="82" t="s">
        <v>126</v>
      </c>
      <c r="D14" s="111" t="s">
        <v>122</v>
      </c>
      <c r="E14" s="112" t="s">
        <v>30</v>
      </c>
      <c r="F14" s="78" t="s">
        <v>127</v>
      </c>
      <c r="G14" s="78" t="s">
        <v>127</v>
      </c>
      <c r="H14" s="78" t="s">
        <v>127</v>
      </c>
      <c r="I14" s="78" t="s">
        <v>127</v>
      </c>
      <c r="J14" s="78" t="s">
        <v>127</v>
      </c>
      <c r="K14" s="93"/>
    </row>
    <row r="15" spans="1:12" ht="291.75" customHeight="1">
      <c r="A15" s="99" t="s">
        <v>128</v>
      </c>
      <c r="B15" s="81" t="s">
        <v>129</v>
      </c>
      <c r="C15" s="82" t="s">
        <v>130</v>
      </c>
      <c r="D15" s="111" t="s">
        <v>131</v>
      </c>
      <c r="E15" s="112">
        <v>1</v>
      </c>
      <c r="F15" s="112">
        <v>1</v>
      </c>
      <c r="G15" s="112">
        <v>1</v>
      </c>
      <c r="H15" s="112">
        <v>1</v>
      </c>
      <c r="I15" s="112">
        <v>1</v>
      </c>
      <c r="J15" s="112">
        <v>1</v>
      </c>
      <c r="K15" s="93"/>
    </row>
    <row r="16" spans="1:12" ht="27.75" customHeight="1">
      <c r="A16" s="110"/>
      <c r="B16" s="204" t="s">
        <v>132</v>
      </c>
      <c r="C16" s="205"/>
      <c r="D16" s="205"/>
      <c r="E16" s="205"/>
      <c r="F16" s="205"/>
      <c r="G16" s="205"/>
      <c r="H16" s="205"/>
      <c r="I16" s="205"/>
      <c r="J16" s="205"/>
      <c r="K16" s="93"/>
    </row>
    <row r="17" spans="1:11" ht="117" customHeight="1">
      <c r="A17" s="99" t="s">
        <v>101</v>
      </c>
      <c r="B17" s="109" t="s">
        <v>133</v>
      </c>
      <c r="C17" s="106" t="s">
        <v>134</v>
      </c>
      <c r="D17" s="89" t="s">
        <v>135</v>
      </c>
      <c r="E17" s="78">
        <v>4</v>
      </c>
      <c r="F17" s="78" t="s">
        <v>127</v>
      </c>
      <c r="G17" s="78" t="s">
        <v>127</v>
      </c>
      <c r="H17" s="78" t="s">
        <v>127</v>
      </c>
      <c r="I17" s="78" t="s">
        <v>127</v>
      </c>
      <c r="J17" s="78" t="s">
        <v>127</v>
      </c>
      <c r="K17" s="93"/>
    </row>
    <row r="18" spans="1:11" ht="146.25" customHeight="1">
      <c r="A18" s="110" t="s">
        <v>102</v>
      </c>
      <c r="B18" s="82" t="s">
        <v>136</v>
      </c>
      <c r="C18" s="100" t="s">
        <v>130</v>
      </c>
      <c r="D18" s="89" t="s">
        <v>131</v>
      </c>
      <c r="E18" s="112">
        <v>1</v>
      </c>
      <c r="F18" s="78">
        <v>1</v>
      </c>
      <c r="G18" s="78">
        <v>1</v>
      </c>
      <c r="H18" s="78">
        <v>1</v>
      </c>
      <c r="I18" s="78">
        <v>1</v>
      </c>
      <c r="J18" s="78">
        <v>1</v>
      </c>
      <c r="K18" s="93"/>
    </row>
    <row r="19" spans="1:11" ht="93.75" customHeight="1">
      <c r="A19" s="110" t="s">
        <v>103</v>
      </c>
      <c r="B19" s="101" t="s">
        <v>137</v>
      </c>
      <c r="C19" s="100" t="s">
        <v>138</v>
      </c>
      <c r="D19" s="89" t="s">
        <v>139</v>
      </c>
      <c r="E19" s="112" t="s">
        <v>30</v>
      </c>
      <c r="F19" s="78" t="s">
        <v>104</v>
      </c>
      <c r="G19" s="78" t="s">
        <v>104</v>
      </c>
      <c r="H19" s="78" t="s">
        <v>104</v>
      </c>
      <c r="I19" s="78" t="s">
        <v>104</v>
      </c>
      <c r="J19" s="78" t="s">
        <v>104</v>
      </c>
      <c r="K19" s="93"/>
    </row>
    <row r="20" spans="1:11" ht="115.5" customHeight="1">
      <c r="A20" s="99" t="s">
        <v>109</v>
      </c>
      <c r="B20" s="101" t="s">
        <v>140</v>
      </c>
      <c r="C20" s="100" t="s">
        <v>141</v>
      </c>
      <c r="D20" s="89" t="s">
        <v>122</v>
      </c>
      <c r="E20" s="112">
        <v>1200</v>
      </c>
      <c r="F20" s="78" t="s">
        <v>142</v>
      </c>
      <c r="G20" s="78" t="s">
        <v>142</v>
      </c>
      <c r="H20" s="78" t="s">
        <v>142</v>
      </c>
      <c r="I20" s="78" t="s">
        <v>142</v>
      </c>
      <c r="J20" s="78" t="s">
        <v>142</v>
      </c>
      <c r="K20" s="93"/>
    </row>
    <row r="21" spans="1:11" ht="96" customHeight="1">
      <c r="A21" s="110" t="s">
        <v>105</v>
      </c>
      <c r="B21" s="102" t="s">
        <v>143</v>
      </c>
      <c r="C21" s="103" t="s">
        <v>144</v>
      </c>
      <c r="D21" s="83" t="s">
        <v>122</v>
      </c>
      <c r="E21" s="78">
        <v>4</v>
      </c>
      <c r="F21" s="78" t="s">
        <v>127</v>
      </c>
      <c r="G21" s="78" t="s">
        <v>127</v>
      </c>
      <c r="H21" s="78" t="s">
        <v>127</v>
      </c>
      <c r="I21" s="78" t="s">
        <v>127</v>
      </c>
      <c r="J21" s="78" t="s">
        <v>127</v>
      </c>
      <c r="K21" s="93"/>
    </row>
    <row r="22" spans="1:11" ht="90.75" customHeight="1">
      <c r="A22" s="99" t="s">
        <v>106</v>
      </c>
      <c r="B22" s="104" t="s">
        <v>145</v>
      </c>
      <c r="C22" s="100" t="s">
        <v>146</v>
      </c>
      <c r="D22" s="89" t="s">
        <v>122</v>
      </c>
      <c r="E22" s="84" t="s">
        <v>30</v>
      </c>
      <c r="F22" s="78" t="s">
        <v>127</v>
      </c>
      <c r="G22" s="78" t="s">
        <v>127</v>
      </c>
      <c r="H22" s="78" t="s">
        <v>127</v>
      </c>
      <c r="I22" s="78" t="s">
        <v>127</v>
      </c>
      <c r="J22" s="78" t="s">
        <v>127</v>
      </c>
      <c r="K22" s="93"/>
    </row>
    <row r="23" spans="1:11" ht="15.75" customHeight="1">
      <c r="A23" s="96"/>
      <c r="B23" s="193" t="s">
        <v>147</v>
      </c>
      <c r="C23" s="194"/>
      <c r="D23" s="194"/>
      <c r="E23" s="194"/>
      <c r="F23" s="194"/>
      <c r="G23" s="194"/>
      <c r="H23" s="194"/>
      <c r="I23" s="206"/>
      <c r="J23" s="86"/>
      <c r="K23" s="93"/>
    </row>
    <row r="24" spans="1:11" ht="113.25" customHeight="1">
      <c r="A24" s="99" t="s">
        <v>107</v>
      </c>
      <c r="B24" s="92" t="s">
        <v>148</v>
      </c>
      <c r="C24" s="100" t="s">
        <v>149</v>
      </c>
      <c r="D24" s="111" t="s">
        <v>122</v>
      </c>
      <c r="E24" s="112" t="s">
        <v>30</v>
      </c>
      <c r="F24" s="78" t="s">
        <v>127</v>
      </c>
      <c r="G24" s="78" t="s">
        <v>127</v>
      </c>
      <c r="H24" s="78" t="s">
        <v>127</v>
      </c>
      <c r="I24" s="78" t="s">
        <v>127</v>
      </c>
      <c r="J24" s="78" t="s">
        <v>127</v>
      </c>
      <c r="K24" s="93"/>
    </row>
    <row r="25" spans="1:11" ht="93" customHeight="1">
      <c r="A25" s="99" t="s">
        <v>108</v>
      </c>
      <c r="B25" s="85" t="s">
        <v>150</v>
      </c>
      <c r="C25" s="105" t="s">
        <v>151</v>
      </c>
      <c r="D25" s="111" t="s">
        <v>122</v>
      </c>
      <c r="E25" s="112" t="s">
        <v>30</v>
      </c>
      <c r="F25" s="78" t="s">
        <v>152</v>
      </c>
      <c r="G25" s="78" t="s">
        <v>152</v>
      </c>
      <c r="H25" s="78" t="s">
        <v>152</v>
      </c>
      <c r="I25" s="78" t="s">
        <v>152</v>
      </c>
      <c r="J25" s="78" t="s">
        <v>152</v>
      </c>
      <c r="K25" s="93"/>
    </row>
    <row r="26" spans="1:11" ht="126">
      <c r="A26" s="99" t="s">
        <v>110</v>
      </c>
      <c r="B26" s="92" t="s">
        <v>153</v>
      </c>
      <c r="C26" s="100" t="s">
        <v>130</v>
      </c>
      <c r="D26" s="111" t="s">
        <v>131</v>
      </c>
      <c r="E26" s="112" t="s">
        <v>30</v>
      </c>
      <c r="F26" s="78">
        <v>1</v>
      </c>
      <c r="G26" s="78">
        <v>1</v>
      </c>
      <c r="H26" s="78">
        <v>1</v>
      </c>
      <c r="I26" s="78">
        <v>1</v>
      </c>
      <c r="J26" s="78">
        <v>1</v>
      </c>
      <c r="K26" s="93"/>
    </row>
    <row r="27" spans="1:11" ht="97.5" customHeight="1">
      <c r="A27" s="99" t="s">
        <v>111</v>
      </c>
      <c r="B27" s="85" t="s">
        <v>154</v>
      </c>
      <c r="C27" s="105" t="s">
        <v>138</v>
      </c>
      <c r="D27" s="111" t="s">
        <v>139</v>
      </c>
      <c r="E27" s="112" t="s">
        <v>30</v>
      </c>
      <c r="F27" s="78" t="s">
        <v>155</v>
      </c>
      <c r="G27" s="78" t="s">
        <v>155</v>
      </c>
      <c r="H27" s="78" t="s">
        <v>155</v>
      </c>
      <c r="I27" s="78" t="s">
        <v>155</v>
      </c>
      <c r="J27" s="78" t="s">
        <v>155</v>
      </c>
      <c r="K27" s="93"/>
    </row>
    <row r="28" spans="1:11" ht="83.25" customHeight="1">
      <c r="A28" s="99" t="s">
        <v>156</v>
      </c>
      <c r="B28" s="85" t="s">
        <v>157</v>
      </c>
      <c r="C28" s="105" t="s">
        <v>146</v>
      </c>
      <c r="D28" s="111" t="s">
        <v>122</v>
      </c>
      <c r="E28" s="112" t="s">
        <v>30</v>
      </c>
      <c r="F28" s="78" t="s">
        <v>158</v>
      </c>
      <c r="G28" s="78" t="s">
        <v>158</v>
      </c>
      <c r="H28" s="78" t="s">
        <v>158</v>
      </c>
      <c r="I28" s="78" t="s">
        <v>158</v>
      </c>
      <c r="J28" s="78" t="s">
        <v>158</v>
      </c>
      <c r="K28" s="93"/>
    </row>
    <row r="29" spans="1:11" ht="75.75" customHeight="1">
      <c r="A29" s="99" t="s">
        <v>159</v>
      </c>
      <c r="B29" s="85" t="s">
        <v>160</v>
      </c>
      <c r="C29" s="105" t="s">
        <v>146</v>
      </c>
      <c r="D29" s="111" t="s">
        <v>122</v>
      </c>
      <c r="E29" s="112" t="s">
        <v>30</v>
      </c>
      <c r="F29" s="78" t="s">
        <v>161</v>
      </c>
      <c r="G29" s="78" t="s">
        <v>161</v>
      </c>
      <c r="H29" s="78" t="s">
        <v>161</v>
      </c>
      <c r="I29" s="78" t="s">
        <v>161</v>
      </c>
      <c r="J29" s="78" t="s">
        <v>161</v>
      </c>
      <c r="K29" s="93"/>
    </row>
    <row r="30" spans="1:11" ht="82.5" customHeight="1">
      <c r="A30" s="99" t="s">
        <v>162</v>
      </c>
      <c r="B30" s="85" t="s">
        <v>163</v>
      </c>
      <c r="C30" s="105" t="s">
        <v>146</v>
      </c>
      <c r="D30" s="111" t="s">
        <v>122</v>
      </c>
      <c r="E30" s="112" t="s">
        <v>30</v>
      </c>
      <c r="F30" s="78" t="s">
        <v>161</v>
      </c>
      <c r="G30" s="78" t="s">
        <v>161</v>
      </c>
      <c r="H30" s="78" t="s">
        <v>161</v>
      </c>
      <c r="I30" s="78" t="s">
        <v>161</v>
      </c>
      <c r="J30" s="78" t="s">
        <v>161</v>
      </c>
      <c r="K30" s="93"/>
    </row>
    <row r="31" spans="1:11" ht="59.25" customHeight="1">
      <c r="A31" s="96"/>
      <c r="B31" s="193" t="s">
        <v>164</v>
      </c>
      <c r="C31" s="194"/>
      <c r="D31" s="194"/>
      <c r="E31" s="194"/>
      <c r="F31" s="194"/>
      <c r="G31" s="194"/>
      <c r="H31" s="194"/>
      <c r="I31" s="194"/>
      <c r="J31" s="194"/>
      <c r="K31" s="93"/>
    </row>
    <row r="32" spans="1:11" ht="183.75" customHeight="1">
      <c r="A32" s="99" t="s">
        <v>112</v>
      </c>
      <c r="B32" s="92" t="s">
        <v>165</v>
      </c>
      <c r="C32" s="106" t="s">
        <v>166</v>
      </c>
      <c r="D32" s="111" t="s">
        <v>139</v>
      </c>
      <c r="E32" s="112" t="s">
        <v>167</v>
      </c>
      <c r="F32" s="90">
        <v>10</v>
      </c>
      <c r="G32" s="90">
        <v>10</v>
      </c>
      <c r="H32" s="90">
        <v>10</v>
      </c>
      <c r="I32" s="90">
        <v>10</v>
      </c>
      <c r="J32" s="90">
        <v>10</v>
      </c>
      <c r="K32" s="93"/>
    </row>
    <row r="33" spans="1:11" ht="208.5" customHeight="1">
      <c r="A33" s="99" t="s">
        <v>113</v>
      </c>
      <c r="B33" s="85" t="s">
        <v>168</v>
      </c>
      <c r="C33" s="105" t="s">
        <v>166</v>
      </c>
      <c r="D33" s="111" t="s">
        <v>139</v>
      </c>
      <c r="E33" s="112" t="s">
        <v>169</v>
      </c>
      <c r="F33" s="78">
        <v>500</v>
      </c>
      <c r="G33" s="78">
        <v>500</v>
      </c>
      <c r="H33" s="78">
        <v>500</v>
      </c>
      <c r="I33" s="78">
        <v>500</v>
      </c>
      <c r="J33" s="78">
        <v>500</v>
      </c>
      <c r="K33" s="93"/>
    </row>
    <row r="34" spans="1:11" ht="249" customHeight="1">
      <c r="A34" s="110" t="s">
        <v>114</v>
      </c>
      <c r="B34" s="92" t="s">
        <v>170</v>
      </c>
      <c r="C34" s="106" t="s">
        <v>166</v>
      </c>
      <c r="D34" s="111" t="s">
        <v>139</v>
      </c>
      <c r="E34" s="112" t="s">
        <v>30</v>
      </c>
      <c r="F34" s="78">
        <v>120</v>
      </c>
      <c r="G34" s="78">
        <v>120</v>
      </c>
      <c r="H34" s="78">
        <v>120</v>
      </c>
      <c r="I34" s="78">
        <v>120</v>
      </c>
      <c r="J34" s="78">
        <v>120</v>
      </c>
      <c r="K34" s="93"/>
    </row>
    <row r="35" spans="1:11" ht="15.75">
      <c r="A35" s="96"/>
      <c r="B35" s="193" t="s">
        <v>171</v>
      </c>
      <c r="C35" s="194"/>
      <c r="D35" s="194"/>
      <c r="E35" s="194"/>
      <c r="F35" s="194"/>
      <c r="G35" s="194"/>
      <c r="H35" s="194"/>
      <c r="I35" s="194"/>
      <c r="J35" s="194"/>
      <c r="K35" s="93"/>
    </row>
    <row r="36" spans="1:11" ht="68.25" customHeight="1">
      <c r="A36" s="99" t="s">
        <v>115</v>
      </c>
      <c r="B36" s="92" t="s">
        <v>172</v>
      </c>
      <c r="C36" s="106" t="s">
        <v>173</v>
      </c>
      <c r="D36" s="111" t="s">
        <v>99</v>
      </c>
      <c r="E36" s="112" t="s">
        <v>30</v>
      </c>
      <c r="F36" s="90">
        <v>195</v>
      </c>
      <c r="G36" s="90">
        <v>195</v>
      </c>
      <c r="H36" s="90">
        <v>195</v>
      </c>
      <c r="I36" s="90">
        <v>195</v>
      </c>
      <c r="J36" s="90">
        <v>195</v>
      </c>
      <c r="K36" s="93"/>
    </row>
    <row r="37" spans="1:11" ht="15.75">
      <c r="A37" s="96"/>
      <c r="B37" s="193" t="s">
        <v>175</v>
      </c>
      <c r="C37" s="194"/>
      <c r="D37" s="194"/>
      <c r="E37" s="194"/>
      <c r="F37" s="194"/>
      <c r="G37" s="194"/>
      <c r="H37" s="194"/>
      <c r="I37" s="194"/>
      <c r="J37" s="194"/>
      <c r="K37" s="93"/>
    </row>
    <row r="38" spans="1:11" ht="150" customHeight="1">
      <c r="A38" s="110" t="s">
        <v>174</v>
      </c>
      <c r="B38" s="92" t="s">
        <v>176</v>
      </c>
      <c r="C38" s="106" t="s">
        <v>177</v>
      </c>
      <c r="D38" s="111" t="s">
        <v>131</v>
      </c>
      <c r="E38" s="112" t="s">
        <v>30</v>
      </c>
      <c r="F38" s="78">
        <v>1</v>
      </c>
      <c r="G38" s="78">
        <v>1</v>
      </c>
      <c r="H38" s="78">
        <v>1</v>
      </c>
      <c r="I38" s="78">
        <v>1</v>
      </c>
      <c r="J38" s="78">
        <v>1</v>
      </c>
      <c r="K38" s="93"/>
    </row>
  </sheetData>
  <mergeCells count="19">
    <mergeCell ref="B37:J37"/>
    <mergeCell ref="B16:J16"/>
    <mergeCell ref="B35:J35"/>
    <mergeCell ref="B23:I23"/>
    <mergeCell ref="B31:J31"/>
    <mergeCell ref="B10:I10"/>
    <mergeCell ref="B11:I11"/>
    <mergeCell ref="F7:I7"/>
    <mergeCell ref="A6:I6"/>
    <mergeCell ref="E1:L1"/>
    <mergeCell ref="E2:L2"/>
    <mergeCell ref="E3:L3"/>
    <mergeCell ref="E4:L4"/>
    <mergeCell ref="E5:L5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2025</vt:lpstr>
      <vt:lpstr>непосредственный!Заголовки_для_печати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davitjan.ej</cp:lastModifiedBy>
  <cp:lastPrinted>2022-11-28T11:13:10Z</cp:lastPrinted>
  <dcterms:created xsi:type="dcterms:W3CDTF">2009-12-31T08:39:33Z</dcterms:created>
  <dcterms:modified xsi:type="dcterms:W3CDTF">2025-01-20T04:52:35Z</dcterms:modified>
</cp:coreProperties>
</file>