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seeva.mv\Documents\Документы\РАСХОДЫ\ДФ_проект бюджета\2025\проект бюджета\Управление потребительского рынка\п. 2.3.2\"/>
    </mc:Choice>
  </mc:AlternateContent>
  <bookViews>
    <workbookView xWindow="-120" yWindow="-120" windowWidth="29040" windowHeight="15840" tabRatio="601"/>
  </bookViews>
  <sheets>
    <sheet name="2025-2027" sheetId="2" r:id="rId1"/>
  </sheets>
  <definedNames>
    <definedName name="_GoBack" localSheetId="0">'2025-2027'!#REF!</definedName>
    <definedName name="_xlnm._FilterDatabase" localSheetId="0" hidden="1">'2025-2027'!$C$6:$H$9</definedName>
    <definedName name="Z_01956A78_C30F_4A6D_AB18_BE68E1E409AD_.wvu.FilterData" localSheetId="0" hidden="1">'2025-2027'!$C$6:$H$9</definedName>
    <definedName name="Z_01B870DF_9B51_455C_BCC1_805F9FE29A1A_.wvu.FilterData" localSheetId="0" hidden="1">'2025-2027'!$C$6:$H$9</definedName>
    <definedName name="Z_02A445F9_EB30_4971_AF6A_FB264DA3CAF7_.wvu.FilterData" localSheetId="0" hidden="1">'2025-2027'!$C$6:$H$9</definedName>
    <definedName name="Z_1017CEEA_AAB6_4391_A84F_D3D92A119D47_.wvu.FilterData" localSheetId="0" hidden="1">'2025-2027'!$C$6:$H$9</definedName>
    <definedName name="Z_22D221E2_E819_4B50_86C0_1C8C9EE2E7D0_.wvu.FilterData" localSheetId="0" hidden="1">'2025-2027'!$C$6:$H$9</definedName>
    <definedName name="Z_2D9BA8A9_EAC4_4C42_AE33_EBEC3A688857_.wvu.FilterData" localSheetId="0" hidden="1">'2025-2027'!$C$6:$H$9</definedName>
    <definedName name="Z_33CBA0B9_C5DA_4397_ACB9_3A99A51248A9_.wvu.FilterData" localSheetId="0" hidden="1">'2025-2027'!$C$6:$H$9</definedName>
    <definedName name="Z_35334B33_0172_4120_8C4C_AE46E444BD02_.wvu.Cols" localSheetId="0" hidden="1">'2025-2027'!$A:$A</definedName>
    <definedName name="Z_35334B33_0172_4120_8C4C_AE46E444BD02_.wvu.FilterData" localSheetId="0" hidden="1">'2025-2027'!$C$6:$H$9</definedName>
    <definedName name="Z_35334B33_0172_4120_8C4C_AE46E444BD02_.wvu.PrintArea" localSheetId="0" hidden="1">'2025-2027'!$C$3:$H$8</definedName>
    <definedName name="Z_35334B33_0172_4120_8C4C_AE46E444BD02_.wvu.PrintTitles" localSheetId="0" hidden="1">'2025-2027'!$6:$8</definedName>
    <definedName name="Z_42485AAC_9016_4902_9984_D8B000A3C0BA_.wvu.FilterData" localSheetId="0" hidden="1">'2025-2027'!$C$6:$H$9</definedName>
    <definedName name="Z_4574D6EC_4C6E_4AE0_BBAC_579BFA2E5222_.wvu.FilterData" localSheetId="0" hidden="1">'2025-2027'!$C$6:$H$9</definedName>
    <definedName name="Z_4BDE8F7E_E99C_4705_BC41_800C1892277A_.wvu.FilterData" localSheetId="0" hidden="1">'2025-2027'!$C$6:$H$9</definedName>
    <definedName name="Z_511DDFE9_093E_4D73_A881_6FAC07A23819_.wvu.FilterData" localSheetId="0" hidden="1">'2025-2027'!$C$6:$H$9</definedName>
    <definedName name="Z_5232074F_42E3_4D31_B84D_45CD41479130_.wvu.FilterData" localSheetId="0" hidden="1">'2025-2027'!$C$6:$H$9</definedName>
    <definedName name="Z_5CD25935_9E11_4D1E_87D7_C9A247FFE19A_.wvu.Cols" localSheetId="0" hidden="1">'2025-2027'!$A:$A</definedName>
    <definedName name="Z_5CD25935_9E11_4D1E_87D7_C9A247FFE19A_.wvu.FilterData" localSheetId="0" hidden="1">'2025-2027'!$C$6:$H$9</definedName>
    <definedName name="Z_5CD25935_9E11_4D1E_87D7_C9A247FFE19A_.wvu.PrintArea" localSheetId="0" hidden="1">'2025-2027'!$C$3:$H$8</definedName>
    <definedName name="Z_5CD25935_9E11_4D1E_87D7_C9A247FFE19A_.wvu.PrintTitles" localSheetId="0" hidden="1">'2025-2027'!$6:$8</definedName>
    <definedName name="Z_76B3475F_B2E4_4723_8523_971272954EF1_.wvu.FilterData" localSheetId="0" hidden="1">'2025-2027'!$C$6:$H$9</definedName>
    <definedName name="Z_7C142A5F_5BBF_46A6_BD29_E4F4CE8D3045_.wvu.FilterData" localSheetId="0" hidden="1">'2025-2027'!$C$6:$H$9</definedName>
    <definedName name="Z_8025D3C9_48E3_4830_9A1D_B211D2B01CC9_.wvu.Cols" localSheetId="0" hidden="1">'2025-2027'!$A:$A</definedName>
    <definedName name="Z_8025D3C9_48E3_4830_9A1D_B211D2B01CC9_.wvu.FilterData" localSheetId="0" hidden="1">'2025-2027'!$C$6:$H$9</definedName>
    <definedName name="Z_8025D3C9_48E3_4830_9A1D_B211D2B01CC9_.wvu.PrintArea" localSheetId="0" hidden="1">'2025-2027'!$C$3:$H$8</definedName>
    <definedName name="Z_8025D3C9_48E3_4830_9A1D_B211D2B01CC9_.wvu.PrintTitles" localSheetId="0" hidden="1">'2025-2027'!$6:$8</definedName>
    <definedName name="Z_80CC6171_A3A4_4E47_A57E_A46CF4BD86AA_.wvu.Cols" localSheetId="0" hidden="1">'2025-2027'!$A:$A</definedName>
    <definedName name="Z_80CC6171_A3A4_4E47_A57E_A46CF4BD86AA_.wvu.FilterData" localSheetId="0" hidden="1">'2025-2027'!$C$6:$H$9</definedName>
    <definedName name="Z_80CC6171_A3A4_4E47_A57E_A46CF4BD86AA_.wvu.PrintArea" localSheetId="0" hidden="1">'2025-2027'!$C$3:$H$8</definedName>
    <definedName name="Z_80CC6171_A3A4_4E47_A57E_A46CF4BD86AA_.wvu.PrintTitles" localSheetId="0" hidden="1">'2025-2027'!$6:$8</definedName>
    <definedName name="Z_816F5BDB_041F_4535_8A8D_570947B4DEA6_.wvu.FilterData" localSheetId="0" hidden="1">'2025-2027'!$C$6:$H$9</definedName>
    <definedName name="Z_88BAA436_A99C_4284_AB64_2E44D3B35059_.wvu.FilterData" localSheetId="0" hidden="1">'2025-2027'!$C$6:$H$9</definedName>
    <definedName name="Z_902FE9BE_74C3_4EE7_B55E_940EDA4BA33A_.wvu.FilterData" localSheetId="0" hidden="1">'2025-2027'!$C$6:$H$9</definedName>
    <definedName name="Z_A8C3B75E_E26D_42CB_81BF_51A0AEE858D9_.wvu.FilterData" localSheetId="0" hidden="1">'2025-2027'!$C$6:$H$9</definedName>
    <definedName name="Z_AC18B0AE_9B85_4283_A23B_84ED55DF44E0_.wvu.FilterData" localSheetId="0" hidden="1">'2025-2027'!$C$6:$H$9</definedName>
    <definedName name="Z_AF89B2B4_FDD6_4F7A_8B10_793D70383CA3_.wvu.FilterData" localSheetId="0" hidden="1">'2025-2027'!$C$6:$H$9</definedName>
    <definedName name="Z_CDD19145_0711_4C50_A76A_1A81DAF7AD26_.wvu.Cols" localSheetId="0" hidden="1">'2025-2027'!$A:$A</definedName>
    <definedName name="Z_CDD19145_0711_4C50_A76A_1A81DAF7AD26_.wvu.FilterData" localSheetId="0" hidden="1">'2025-2027'!$C$6:$H$9</definedName>
    <definedName name="Z_CDD19145_0711_4C50_A76A_1A81DAF7AD26_.wvu.PrintArea" localSheetId="0" hidden="1">'2025-2027'!$C$3:$H$8</definedName>
    <definedName name="Z_CDD19145_0711_4C50_A76A_1A81DAF7AD26_.wvu.PrintTitles" localSheetId="0" hidden="1">'2025-2027'!$6:$8</definedName>
    <definedName name="Z_CDD19145_0711_4C50_A76A_1A81DAF7AD26_.wvu.Rows" localSheetId="0" hidden="1">'2025-2027'!#REF!,'2025-2027'!#REF!</definedName>
    <definedName name="Z_D072545B_292F_4E9F_B314_D8549E577BDA_.wvu.FilterData" localSheetId="0" hidden="1">'2025-2027'!$C$6:$H$9</definedName>
    <definedName name="Z_D46B0118_190B_4726_9170_01784579671C_.wvu.FilterData" localSheetId="0" hidden="1">'2025-2027'!$C$6:$H$9</definedName>
    <definedName name="Z_E72F3C6F_C13E_4C1E_A923_3BA8471A61A0_.wvu.FilterData" localSheetId="0" hidden="1">'2025-2027'!$C$6:$H$9</definedName>
    <definedName name="Z_EBF4E2A3_3DC7_46F0_9A46_118480FE3972_.wvu.Cols" localSheetId="0" hidden="1">'2025-2027'!$A:$A</definedName>
    <definedName name="Z_EBF4E2A3_3DC7_46F0_9A46_118480FE3972_.wvu.FilterData" localSheetId="0" hidden="1">'2025-2027'!$C$6:$H$9</definedName>
    <definedName name="Z_EBF4E2A3_3DC7_46F0_9A46_118480FE3972_.wvu.PrintArea" localSheetId="0" hidden="1">'2025-2027'!$C$3:$H$8</definedName>
    <definedName name="Z_EBF4E2A3_3DC7_46F0_9A46_118480FE3972_.wvu.PrintTitles" localSheetId="0" hidden="1">'2025-2027'!$6:$8</definedName>
    <definedName name="Z_F2D62945_ACE4_403F_8064_D80F81363D1F_.wvu.FilterData" localSheetId="0" hidden="1">'2025-2027'!$C$6:$H$9</definedName>
    <definedName name="_xlnm.Print_Titles" localSheetId="0">'2025-2027'!$6:$8</definedName>
  </definedNames>
  <calcPr calcId="162913"/>
  <customWorkbookViews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7" i="2" l="1"/>
  <c r="K17" i="2"/>
  <c r="I17" i="2"/>
  <c r="I12" i="2"/>
  <c r="I18" i="2"/>
  <c r="I19" i="2"/>
  <c r="J18" i="2" l="1"/>
  <c r="K18" i="2"/>
  <c r="J19" i="2"/>
  <c r="K19" i="2"/>
  <c r="J20" i="2"/>
  <c r="K20" i="2"/>
  <c r="J22" i="2"/>
  <c r="K22" i="2"/>
  <c r="I20" i="2"/>
  <c r="I22" i="2" l="1"/>
  <c r="K15" i="2" l="1"/>
  <c r="K14" i="2" s="1"/>
  <c r="K13" i="2" s="1"/>
  <c r="K12" i="2" s="1"/>
  <c r="K11" i="2" s="1"/>
  <c r="J15" i="2"/>
  <c r="J14" i="2" s="1"/>
  <c r="J13" i="2" s="1"/>
  <c r="J12" i="2" s="1"/>
  <c r="J11" i="2" s="1"/>
  <c r="I15" i="2"/>
  <c r="I14" i="2" s="1"/>
  <c r="I13" i="2" s="1"/>
  <c r="I11" i="2" s="1"/>
  <c r="I10" i="2" s="1"/>
  <c r="K10" i="2" l="1"/>
  <c r="J10" i="2"/>
</calcChain>
</file>

<file path=xl/sharedStrings.xml><?xml version="1.0" encoding="utf-8"?>
<sst xmlns="http://schemas.openxmlformats.org/spreadsheetml/2006/main" count="73" uniqueCount="34">
  <si>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</si>
  <si>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ЦСР</t>
  </si>
  <si>
    <t>ВР</t>
  </si>
  <si>
    <t>Код</t>
  </si>
  <si>
    <t xml:space="preserve">Рз </t>
  </si>
  <si>
    <t>ПР</t>
  </si>
  <si>
    <t>тыс.руб.</t>
  </si>
  <si>
    <t>№ п/п</t>
  </si>
  <si>
    <t>4</t>
  </si>
  <si>
    <t>5</t>
  </si>
  <si>
    <t>7</t>
  </si>
  <si>
    <t>Мероприятия в установленной сфере деятельности</t>
  </si>
  <si>
    <t>Мероприятия в сфере общегосударственного управления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</si>
  <si>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</si>
  <si>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</si>
  <si>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01</t>
  </si>
  <si>
    <t>13</t>
  </si>
  <si>
    <t>Другие общегосударственные вопросы</t>
  </si>
  <si>
    <t>270 00 04040</t>
  </si>
  <si>
    <t>240</t>
  </si>
  <si>
    <t>Муниципальная программа "Развитие потребительского рынка в городском округе Тольятти на 2022-2026 годы"</t>
  </si>
  <si>
    <t>Проект бюджета на 2025</t>
  </si>
  <si>
    <t>Управление потребительского рынка</t>
  </si>
  <si>
    <t>Проект бюджета на 2026</t>
  </si>
  <si>
    <t>Непрограммное направление расходов</t>
  </si>
  <si>
    <t>990 00 04040</t>
  </si>
  <si>
    <t>990 00 04000</t>
  </si>
  <si>
    <t>200</t>
  </si>
  <si>
    <t>Иные бюджетные ассигнования</t>
  </si>
  <si>
    <t>Исполнение судебных актов</t>
  </si>
  <si>
    <t>800</t>
  </si>
  <si>
    <t>830</t>
  </si>
  <si>
    <t>ИНФОРМАЦИЯ О ПРЕДВАРИТЕЛЬНОМ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2025-2027 ГОДЫ</t>
  </si>
  <si>
    <t>Проект бюджета на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</si>
</sst>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р_._-;\-* #,##0_р_._-;_-* &quot;-&quot;_р_._-;_-@_-"/>
    <numFmt numFmtId="165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6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165" fontId="2" fillId="0" borderId="0" xfId="0" applyNumberFormat="1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Процентный" xfId="2" builtinId="5"/>
    <cellStyle name="Финансовый [0]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J23"/>
  <sheetViews>
    <sheetView showZeros="0" tabSelected="1" view="pageBreakPreview" topLeftCell="B1" zoomScale="76" zoomScaleNormal="76" zoomScaleSheetLayoutView="76" workbookViewId="0">
      <selection activeCell="O29" sqref="O29"/>
    </sheetView>
  </sheetViews>
  <sheetFormatPr defaultRowHeight="16.5" x14ac:dyDescent="0.2"/>
  <cols>
    <col min="1" max="1" width="10.85546875" style="2" hidden="1" customWidth="1"/>
    <col min="2" max="2" width="10.85546875" style="2" customWidth="1"/>
    <col min="3" max="3" width="59.42578125" style="27" customWidth="1"/>
    <col min="4" max="4" width="10.7109375" style="2" customWidth="1"/>
    <col min="5" max="5" width="8.28515625" style="2" customWidth="1"/>
    <col min="6" max="6" width="8.140625" style="2" customWidth="1"/>
    <col min="7" max="7" width="17" style="28" customWidth="1"/>
    <col min="8" max="8" width="10.42578125" style="2" customWidth="1"/>
    <col min="9" max="11" width="16.28515625" style="9" customWidth="1"/>
    <col min="12" max="16384" width="9.140625" style="3"/>
  </cols>
  <sheetData>
    <row r="1" spans="1:11" x14ac:dyDescent="0.2">
      <c r="J1" s="29"/>
      <c r="K1" s="29"/>
    </row>
    <row r="2" spans="1:11" ht="24" customHeight="1" x14ac:dyDescent="0.2">
      <c r="B2" s="30" t="s">
        <v>32</v>
      </c>
      <c r="C2" s="30"/>
      <c r="D2" s="30"/>
      <c r="E2" s="30"/>
      <c r="F2" s="30"/>
      <c r="G2" s="30"/>
      <c r="H2" s="30"/>
      <c r="I2" s="30"/>
      <c r="J2" s="30"/>
      <c r="K2" s="30"/>
    </row>
    <row r="3" spans="1:11" ht="24" customHeight="1" x14ac:dyDescent="0.2">
      <c r="A3" s="4"/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1" ht="66" customHeight="1" x14ac:dyDescent="0.2">
      <c r="A4" s="4"/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1" ht="20.25" customHeight="1" x14ac:dyDescent="0.2">
      <c r="A5" s="4"/>
      <c r="B5" s="4"/>
      <c r="C5" s="1"/>
      <c r="D5" s="1"/>
      <c r="E5" s="1"/>
      <c r="F5" s="1"/>
      <c r="G5" s="1"/>
      <c r="H5" s="1"/>
      <c r="I5" s="10"/>
      <c r="J5" s="10"/>
      <c r="K5" s="10" t="s">
        <v>6</v>
      </c>
    </row>
    <row r="6" spans="1:11" ht="84" customHeight="1" x14ac:dyDescent="0.2">
      <c r="A6" s="26" t="s">
        <v>3</v>
      </c>
      <c r="B6" s="25" t="s">
        <v>7</v>
      </c>
      <c r="C6" s="31" t="s">
        <v>0</v>
      </c>
      <c r="D6" s="32" t="s">
        <v>3</v>
      </c>
      <c r="E6" s="33" t="s">
        <v>4</v>
      </c>
      <c r="F6" s="33" t="s">
        <v>5</v>
      </c>
      <c r="G6" s="33" t="s">
        <v>1</v>
      </c>
      <c r="H6" s="33" t="s">
        <v>2</v>
      </c>
      <c r="I6" s="33" t="s">
        <v>21</v>
      </c>
      <c r="J6" s="33" t="s">
        <v>23</v>
      </c>
      <c r="K6" s="33" t="s">
        <v>33</v>
      </c>
    </row>
    <row r="7" spans="1:11" ht="18" customHeight="1" x14ac:dyDescent="0.2">
      <c r="A7" s="26"/>
      <c r="B7" s="25"/>
      <c r="C7" s="31"/>
      <c r="D7" s="34"/>
      <c r="E7" s="25"/>
      <c r="F7" s="25"/>
      <c r="G7" s="25"/>
      <c r="H7" s="25"/>
      <c r="I7" s="33"/>
      <c r="J7" s="33"/>
      <c r="K7" s="33"/>
    </row>
    <row r="8" spans="1:11" ht="18" customHeight="1" x14ac:dyDescent="0.2">
      <c r="A8" s="26"/>
      <c r="B8" s="25"/>
      <c r="C8" s="31"/>
      <c r="D8" s="34"/>
      <c r="E8" s="25"/>
      <c r="F8" s="25"/>
      <c r="G8" s="25"/>
      <c r="H8" s="25"/>
      <c r="I8" s="33"/>
      <c r="J8" s="33"/>
      <c r="K8" s="33"/>
    </row>
    <row r="9" spans="1:11" s="9" customFormat="1" ht="24" customHeight="1" x14ac:dyDescent="0.2">
      <c r="A9" s="8"/>
      <c r="B9" s="11">
        <v>1</v>
      </c>
      <c r="C9" s="35">
        <v>2</v>
      </c>
      <c r="D9" s="35">
        <v>3</v>
      </c>
      <c r="E9" s="35" t="s">
        <v>8</v>
      </c>
      <c r="F9" s="35" t="s">
        <v>9</v>
      </c>
      <c r="G9" s="35">
        <v>6</v>
      </c>
      <c r="H9" s="35" t="s">
        <v>10</v>
      </c>
      <c r="I9" s="36">
        <v>8</v>
      </c>
      <c r="J9" s="36">
        <v>9</v>
      </c>
      <c r="K9" s="36">
        <v>10</v>
      </c>
    </row>
    <row r="10" spans="1:11" s="9" customFormat="1" ht="49.5" customHeight="1" x14ac:dyDescent="0.2">
      <c r="A10" s="8"/>
      <c r="B10" s="11"/>
      <c r="C10" s="37" t="s">
        <v>22</v>
      </c>
      <c r="D10" s="38">
        <v>926</v>
      </c>
      <c r="E10" s="35"/>
      <c r="F10" s="35"/>
      <c r="G10" s="35"/>
      <c r="H10" s="35"/>
      <c r="I10" s="16">
        <f>I11</f>
        <v>2480</v>
      </c>
      <c r="J10" s="16">
        <f>J11</f>
        <v>1074</v>
      </c>
      <c r="K10" s="16">
        <f>K11</f>
        <v>1074</v>
      </c>
    </row>
    <row r="11" spans="1:11" ht="36.75" customHeight="1" x14ac:dyDescent="0.2">
      <c r="A11" s="5"/>
      <c r="B11" s="7"/>
      <c r="C11" s="6" t="s">
        <v>17</v>
      </c>
      <c r="D11" s="24">
        <v>926</v>
      </c>
      <c r="E11" s="39" t="s">
        <v>15</v>
      </c>
      <c r="F11" s="39" t="s">
        <v>16</v>
      </c>
      <c r="G11" s="39"/>
      <c r="H11" s="39"/>
      <c r="I11" s="16">
        <f>I12+I17</f>
        <v>2480</v>
      </c>
      <c r="J11" s="16">
        <f t="shared" ref="J11:K11" si="0">J12+J17</f>
        <v>1074</v>
      </c>
      <c r="K11" s="16">
        <f t="shared" si="0"/>
        <v>1074</v>
      </c>
    </row>
    <row r="12" spans="1:11" s="13" customFormat="1" ht="56.25" x14ac:dyDescent="0.2">
      <c r="A12" s="12"/>
      <c r="B12" s="40"/>
      <c r="C12" s="6" t="s">
        <v>20</v>
      </c>
      <c r="D12" s="24">
        <v>926</v>
      </c>
      <c r="E12" s="39" t="s">
        <v>15</v>
      </c>
      <c r="F12" s="39" t="s">
        <v>16</v>
      </c>
      <c r="G12" s="39" t="s">
        <v>18</v>
      </c>
      <c r="H12" s="39"/>
      <c r="I12" s="16">
        <f>I13</f>
        <v>1074</v>
      </c>
      <c r="J12" s="16">
        <f>J13</f>
        <v>1074</v>
      </c>
      <c r="K12" s="16">
        <f>K13</f>
        <v>0</v>
      </c>
    </row>
    <row r="13" spans="1:11" ht="32.25" customHeight="1" x14ac:dyDescent="0.2">
      <c r="A13" s="5"/>
      <c r="B13" s="7"/>
      <c r="C13" s="15" t="s">
        <v>11</v>
      </c>
      <c r="D13" s="41">
        <v>926</v>
      </c>
      <c r="E13" s="20" t="s">
        <v>15</v>
      </c>
      <c r="F13" s="20" t="s">
        <v>16</v>
      </c>
      <c r="G13" s="20" t="s">
        <v>18</v>
      </c>
      <c r="H13" s="20"/>
      <c r="I13" s="17">
        <f>I14</f>
        <v>1074</v>
      </c>
      <c r="J13" s="14">
        <f t="shared" ref="J13:K15" si="1">J14</f>
        <v>1074</v>
      </c>
      <c r="K13" s="14">
        <f t="shared" si="1"/>
        <v>0</v>
      </c>
    </row>
    <row r="14" spans="1:11" ht="32.25" customHeight="1" x14ac:dyDescent="0.2">
      <c r="A14" s="5"/>
      <c r="B14" s="7"/>
      <c r="C14" s="15" t="s">
        <v>12</v>
      </c>
      <c r="D14" s="41">
        <v>926</v>
      </c>
      <c r="E14" s="20" t="s">
        <v>15</v>
      </c>
      <c r="F14" s="20" t="s">
        <v>16</v>
      </c>
      <c r="G14" s="20" t="s">
        <v>18</v>
      </c>
      <c r="H14" s="20"/>
      <c r="I14" s="17">
        <f>I15</f>
        <v>1074</v>
      </c>
      <c r="J14" s="14">
        <f t="shared" si="1"/>
        <v>1074</v>
      </c>
      <c r="K14" s="14">
        <f t="shared" si="1"/>
        <v>0</v>
      </c>
    </row>
    <row r="15" spans="1:11" ht="32.25" customHeight="1" x14ac:dyDescent="0.2">
      <c r="A15" s="5"/>
      <c r="B15" s="7"/>
      <c r="C15" s="15" t="s">
        <v>13</v>
      </c>
      <c r="D15" s="41">
        <v>926</v>
      </c>
      <c r="E15" s="20" t="s">
        <v>15</v>
      </c>
      <c r="F15" s="20" t="s">
        <v>16</v>
      </c>
      <c r="G15" s="20" t="s">
        <v>18</v>
      </c>
      <c r="H15" s="20">
        <v>200</v>
      </c>
      <c r="I15" s="17">
        <f>I16</f>
        <v>1074</v>
      </c>
      <c r="J15" s="14">
        <f t="shared" si="1"/>
        <v>1074</v>
      </c>
      <c r="K15" s="14">
        <f t="shared" si="1"/>
        <v>0</v>
      </c>
    </row>
    <row r="16" spans="1:11" ht="32.25" customHeight="1" x14ac:dyDescent="0.2">
      <c r="A16" s="5"/>
      <c r="B16" s="7"/>
      <c r="C16" s="15" t="s">
        <v>14</v>
      </c>
      <c r="D16" s="41">
        <v>926</v>
      </c>
      <c r="E16" s="20" t="s">
        <v>15</v>
      </c>
      <c r="F16" s="20" t="s">
        <v>16</v>
      </c>
      <c r="G16" s="20" t="s">
        <v>18</v>
      </c>
      <c r="H16" s="20" t="s">
        <v>19</v>
      </c>
      <c r="I16" s="17">
        <v>1074</v>
      </c>
      <c r="J16" s="14">
        <v>1074</v>
      </c>
      <c r="K16" s="14">
        <v>0</v>
      </c>
    </row>
    <row r="17" spans="1:244" s="13" customFormat="1" ht="32.25" customHeight="1" x14ac:dyDescent="0.2">
      <c r="A17" s="12"/>
      <c r="B17" s="40"/>
      <c r="C17" s="6" t="s">
        <v>24</v>
      </c>
      <c r="D17" s="24">
        <v>926</v>
      </c>
      <c r="E17" s="39" t="s">
        <v>15</v>
      </c>
      <c r="F17" s="39" t="s">
        <v>16</v>
      </c>
      <c r="G17" s="42" t="s">
        <v>25</v>
      </c>
      <c r="H17" s="16"/>
      <c r="I17" s="16">
        <f>I18</f>
        <v>1406</v>
      </c>
      <c r="J17" s="16">
        <f t="shared" ref="J17:K17" si="2">J18</f>
        <v>0</v>
      </c>
      <c r="K17" s="16">
        <f t="shared" si="2"/>
        <v>1074</v>
      </c>
    </row>
    <row r="18" spans="1:244" ht="32.25" customHeight="1" x14ac:dyDescent="0.2">
      <c r="A18" s="5"/>
      <c r="B18" s="7"/>
      <c r="C18" s="18" t="s">
        <v>11</v>
      </c>
      <c r="D18" s="41">
        <v>926</v>
      </c>
      <c r="E18" s="20" t="s">
        <v>15</v>
      </c>
      <c r="F18" s="20" t="s">
        <v>16</v>
      </c>
      <c r="G18" s="43" t="s">
        <v>26</v>
      </c>
      <c r="H18" s="20"/>
      <c r="I18" s="17">
        <f>I19</f>
        <v>1406</v>
      </c>
      <c r="J18" s="17">
        <f t="shared" ref="J18:K18" si="3">J19</f>
        <v>0</v>
      </c>
      <c r="K18" s="17">
        <f t="shared" si="3"/>
        <v>1074</v>
      </c>
    </row>
    <row r="19" spans="1:244" ht="32.25" customHeight="1" x14ac:dyDescent="0.2">
      <c r="A19" s="5"/>
      <c r="B19" s="7"/>
      <c r="C19" s="18" t="s">
        <v>12</v>
      </c>
      <c r="D19" s="41">
        <v>926</v>
      </c>
      <c r="E19" s="20" t="s">
        <v>15</v>
      </c>
      <c r="F19" s="20" t="s">
        <v>16</v>
      </c>
      <c r="G19" s="43" t="s">
        <v>25</v>
      </c>
      <c r="H19" s="20"/>
      <c r="I19" s="17">
        <f>I20+I22</f>
        <v>1406</v>
      </c>
      <c r="J19" s="17">
        <f t="shared" ref="J19:K19" si="4">J20+J22</f>
        <v>0</v>
      </c>
      <c r="K19" s="17">
        <f t="shared" si="4"/>
        <v>1074</v>
      </c>
    </row>
    <row r="20" spans="1:244" ht="32.25" customHeight="1" x14ac:dyDescent="0.2">
      <c r="A20" s="19"/>
      <c r="B20" s="7"/>
      <c r="C20" s="15" t="s">
        <v>13</v>
      </c>
      <c r="D20" s="41">
        <v>926</v>
      </c>
      <c r="E20" s="20" t="s">
        <v>15</v>
      </c>
      <c r="F20" s="20" t="s">
        <v>16</v>
      </c>
      <c r="G20" s="43" t="s">
        <v>25</v>
      </c>
      <c r="H20" s="20" t="s">
        <v>27</v>
      </c>
      <c r="I20" s="17">
        <f>I21</f>
        <v>0</v>
      </c>
      <c r="J20" s="17">
        <f t="shared" ref="J20:K20" si="5">J21</f>
        <v>0</v>
      </c>
      <c r="K20" s="17">
        <f t="shared" si="5"/>
        <v>1074</v>
      </c>
    </row>
    <row r="21" spans="1:244" s="23" customFormat="1" ht="32.25" customHeight="1" x14ac:dyDescent="0.2">
      <c r="A21" s="21"/>
      <c r="B21" s="6"/>
      <c r="C21" s="15" t="s">
        <v>14</v>
      </c>
      <c r="D21" s="41">
        <v>926</v>
      </c>
      <c r="E21" s="20" t="s">
        <v>15</v>
      </c>
      <c r="F21" s="20" t="s">
        <v>16</v>
      </c>
      <c r="G21" s="43" t="s">
        <v>25</v>
      </c>
      <c r="H21" s="20" t="s">
        <v>19</v>
      </c>
      <c r="I21" s="17"/>
      <c r="J21" s="14"/>
      <c r="K21" s="14">
        <v>1074</v>
      </c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22"/>
      <c r="GQ21" s="22"/>
      <c r="GR21" s="22"/>
      <c r="GS21" s="22"/>
      <c r="GT21" s="22"/>
      <c r="GU21" s="22"/>
      <c r="GV21" s="22"/>
      <c r="GW21" s="22"/>
      <c r="GX21" s="22"/>
      <c r="GY21" s="22"/>
      <c r="GZ21" s="22"/>
      <c r="HA21" s="22"/>
      <c r="HB21" s="22"/>
      <c r="HC21" s="22"/>
      <c r="HD21" s="22"/>
      <c r="HE21" s="22"/>
      <c r="HF21" s="22"/>
      <c r="HG21" s="22"/>
      <c r="HH21" s="22"/>
      <c r="HI21" s="22"/>
      <c r="HJ21" s="22"/>
      <c r="HK21" s="22"/>
      <c r="HL21" s="22"/>
      <c r="HM21" s="22"/>
      <c r="HN21" s="22"/>
      <c r="HO21" s="22"/>
      <c r="HP21" s="22"/>
      <c r="HQ21" s="22"/>
      <c r="HR21" s="22"/>
      <c r="HS21" s="22"/>
      <c r="HT21" s="22"/>
      <c r="HU21" s="22"/>
      <c r="HV21" s="22"/>
      <c r="HW21" s="22"/>
      <c r="HX21" s="22"/>
      <c r="HY21" s="22"/>
      <c r="HZ21" s="22"/>
      <c r="IA21" s="22"/>
      <c r="IB21" s="22"/>
      <c r="IC21" s="22"/>
      <c r="ID21" s="22"/>
      <c r="IE21" s="22"/>
      <c r="IF21" s="22"/>
      <c r="IG21" s="22"/>
      <c r="IH21" s="22"/>
      <c r="II21" s="22"/>
      <c r="IJ21" s="22"/>
    </row>
    <row r="22" spans="1:244" ht="32.25" customHeight="1" x14ac:dyDescent="0.2">
      <c r="A22" s="19"/>
      <c r="B22" s="7"/>
      <c r="C22" s="15" t="s">
        <v>28</v>
      </c>
      <c r="D22" s="41">
        <v>926</v>
      </c>
      <c r="E22" s="20" t="s">
        <v>15</v>
      </c>
      <c r="F22" s="20" t="s">
        <v>16</v>
      </c>
      <c r="G22" s="43" t="s">
        <v>25</v>
      </c>
      <c r="H22" s="20" t="s">
        <v>30</v>
      </c>
      <c r="I22" s="17">
        <f>I23</f>
        <v>1406</v>
      </c>
      <c r="J22" s="17">
        <f t="shared" ref="J22:K22" si="6">J23</f>
        <v>0</v>
      </c>
      <c r="K22" s="17">
        <f t="shared" si="6"/>
        <v>0</v>
      </c>
    </row>
    <row r="23" spans="1:244" s="23" customFormat="1" ht="32.25" customHeight="1" x14ac:dyDescent="0.2">
      <c r="A23" s="21"/>
      <c r="B23" s="6"/>
      <c r="C23" s="15" t="s">
        <v>29</v>
      </c>
      <c r="D23" s="41">
        <v>926</v>
      </c>
      <c r="E23" s="20" t="s">
        <v>15</v>
      </c>
      <c r="F23" s="20" t="s">
        <v>16</v>
      </c>
      <c r="G23" s="43" t="s">
        <v>25</v>
      </c>
      <c r="H23" s="20" t="s">
        <v>31</v>
      </c>
      <c r="I23" s="17">
        <v>1406</v>
      </c>
      <c r="J23" s="14"/>
      <c r="K23" s="14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  <c r="GY23" s="22"/>
      <c r="GZ23" s="22"/>
      <c r="HA23" s="22"/>
      <c r="HB23" s="22"/>
      <c r="HC23" s="22"/>
      <c r="HD23" s="22"/>
      <c r="HE23" s="22"/>
      <c r="HF23" s="22"/>
      <c r="HG23" s="22"/>
      <c r="HH23" s="22"/>
      <c r="HI23" s="22"/>
      <c r="HJ23" s="22"/>
      <c r="HK23" s="22"/>
      <c r="HL23" s="22"/>
      <c r="HM23" s="22"/>
      <c r="HN23" s="22"/>
      <c r="HO23" s="22"/>
      <c r="HP23" s="22"/>
      <c r="HQ23" s="22"/>
      <c r="HR23" s="22"/>
      <c r="HS23" s="22"/>
      <c r="HT23" s="22"/>
      <c r="HU23" s="22"/>
      <c r="HV23" s="22"/>
      <c r="HW23" s="22"/>
      <c r="HX23" s="22"/>
      <c r="HY23" s="22"/>
      <c r="HZ23" s="22"/>
      <c r="IA23" s="22"/>
      <c r="IB23" s="22"/>
      <c r="IC23" s="22"/>
      <c r="ID23" s="22"/>
      <c r="IE23" s="22"/>
      <c r="IF23" s="22"/>
      <c r="IG23" s="22"/>
      <c r="IH23" s="22"/>
      <c r="II23" s="22"/>
      <c r="IJ23" s="22"/>
    </row>
  </sheetData>
  <customSheetViews>
    <customSheetView guid="{8025D3C9-48E3-4830-9A1D-B211D2B01CC9}" scale="79" showPageBreaks="1" zeroValues="0" printArea="1" showAutoFilter="1" hiddenColumns="1" view="pageBreakPreview" topLeftCell="B1">
      <selection activeCell="B1" sqref="B1:J1"/>
      <pageMargins left="0.43307086614173229" right="0.19685039370078741" top="0.82677165354330717" bottom="0.35433070866141736" header="0.51181102362204722" footer="0.39370078740157483"/>
      <pageSetup paperSize="9" scale="66" firstPageNumber="131" fitToHeight="0" orientation="portrait" useFirstPageNumber="1" r:id="rId1"/>
      <headerFooter alignWithMargins="0">
        <oddHeader>&amp;C&amp;"Times New Roman,обычный"&amp;12&amp;P</oddHeader>
      </headerFooter>
      <autoFilter ref="B1:J1"/>
    </customSheetView>
    <customSheetView guid="{35334B33-0172-4120-8C4C-AE46E444BD02}" scale="76" zeroValues="0" showAutoFilter="1" hiddenColumns="1" topLeftCell="B5">
      <pane xSplit="6" ySplit="3" topLeftCell="H178" activePane="bottomRight" state="frozen"/>
      <selection pane="bottomRight" activeCell="M185" sqref="M185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2"/>
      <headerFooter alignWithMargins="0">
        <oddHeader>&amp;C&amp;"Times New Roman,обычный"&amp;12&amp;P</oddHeader>
      </headerFooter>
      <autoFilter ref="B1:J1"/>
    </customSheetView>
    <customSheetView guid="{C090083C-0C6E-4944-A31F-96320BFBAF98}" scale="70" showPageBreaks="1" zeroValues="0" printArea="1" showAutoFilter="1" hiddenColumns="1" topLeftCell="B5">
      <pane xSplit="6" ySplit="3" topLeftCell="H690" activePane="bottomRight" state="frozen"/>
      <selection pane="bottomRight" activeCell="H696" sqref="H696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3"/>
      <headerFooter alignWithMargins="0">
        <oddHeader>&amp;C&amp;"Times New Roman,обычный"&amp;12&amp;P</oddHeader>
      </headerFooter>
      <autoFilter ref="B1:J1"/>
    </customSheetView>
    <customSheetView guid="{1833A3AC-F1C3-479E-93FB-954CE1B96DD5}" scale="83" zeroValues="0" printArea="1" showAutoFilter="1" hiddenColumns="1" topLeftCell="B5">
      <pane xSplit="6" ySplit="3" topLeftCell="H972" activePane="bottomRight" state="frozen"/>
      <selection pane="bottomRight" activeCell="B979" sqref="B979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landscape" useFirstPageNumber="1" r:id="rId4"/>
      <headerFooter alignWithMargins="0">
        <oddHeader>&amp;C&amp;"Times New Roman,обычный"&amp;12&amp;P</oddHeader>
      </headerFooter>
      <autoFilter ref="B1:J1"/>
    </customSheetView>
    <customSheetView guid="{42BE0E33-0098-430A-8B11-16EBA87FC314}" scale="87" zeroValues="0" printArea="1" showAutoFilter="1" hiddenColumns="1" topLeftCell="B5">
      <pane xSplit="6" ySplit="3" topLeftCell="H128" activePane="bottomRight" state="frozen"/>
      <selection pane="bottomRight" activeCell="B139" sqref="B139:J146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5"/>
      <headerFooter alignWithMargins="0">
        <oddHeader>&amp;C&amp;"Times New Roman,обычный"&amp;12&amp;P</oddHeader>
      </headerFooter>
      <autoFilter ref="B1:J1"/>
    </customSheetView>
    <customSheetView guid="{80CC6171-A3A4-4E47-A57E-A46CF4BD86AA}" scale="87" zeroValues="0" showAutoFilter="1" hiddenColumns="1" topLeftCell="B5">
      <pane xSplit="6" ySplit="3" topLeftCell="H253" activePane="bottomRight" state="frozen"/>
      <selection pane="bottomRight" activeCell="A65" sqref="A65:IV65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6"/>
      <headerFooter alignWithMargins="0">
        <oddHeader>&amp;C&amp;"Times New Roman,обычный"&amp;12&amp;P</oddHeader>
      </headerFooter>
      <autoFilter ref="B1:J1"/>
    </customSheetView>
    <customSheetView guid="{58B46F73-A41D-4F3D-963E-80563FCBD365}" scale="87" zeroValues="0" printArea="1" showAutoFilter="1" hiddenColumns="1" topLeftCell="B5">
      <pane xSplit="6" ySplit="3" topLeftCell="H228" activePane="bottomRight" state="frozen"/>
      <selection pane="bottomRight" activeCell="A237" sqref="A237:IV237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7"/>
      <headerFooter alignWithMargins="0">
        <oddHeader>&amp;C&amp;"Times New Roman,обычный"&amp;12&amp;P</oddHeader>
      </headerFooter>
      <autoFilter ref="B1:J1"/>
    </customSheetView>
    <customSheetView guid="{EBF4E2A3-3DC7-46F0-9A46-118480FE3972}" scale="87" zeroValues="0" printArea="1" showAutoFilter="1" hiddenColumns="1" topLeftCell="B5">
      <pane xSplit="6" ySplit="3" topLeftCell="H367" activePane="bottomRight" state="frozen"/>
      <selection pane="bottomRight" activeCell="C381" sqref="C381:C388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8"/>
      <headerFooter alignWithMargins="0">
        <oddHeader>&amp;C&amp;"Times New Roman,обычный"&amp;12&amp;P</oddHeader>
      </headerFooter>
      <autoFilter ref="B1:J1"/>
    </customSheetView>
    <customSheetView guid="{FB1F440F-5159-41B8-B588-E2F1462433FA}" scale="70" showPageBreaks="1" zeroValues="0" printArea="1" showAutoFilter="1" hiddenColumns="1" topLeftCell="B5">
      <pane xSplit="6" ySplit="3" topLeftCell="H1008" activePane="bottomRight" state="frozen"/>
      <selection pane="bottomRight" activeCell="B1021" sqref="B1021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9"/>
      <headerFooter alignWithMargins="0">
        <oddHeader>&amp;C&amp;"Times New Roman,обычный"&amp;12&amp;P</oddHeader>
      </headerFooter>
      <autoFilter ref="B1:J1"/>
    </customSheetView>
    <customSheetView guid="{5CD25935-9E11-4D1E-87D7-C9A247FFE19A}" scale="76" zeroValues="0" showAutoFilter="1" hiddenColumns="1" topLeftCell="B5">
      <pane xSplit="6" ySplit="3" topLeftCell="H781" activePane="bottomRight" state="frozen"/>
      <selection pane="bottomRight" activeCell="F738" sqref="F738"/>
      <pageMargins left="0.23622047244094491" right="0.19685039370078741" top="0.82677165354330717" bottom="0.35433070866141736" header="0.51181102362204722" footer="0.39370078740157483"/>
      <pageSetup paperSize="9" scale="70" firstPageNumber="131" fitToHeight="0" orientation="portrait" useFirstPageNumber="1" r:id="rId10"/>
      <headerFooter alignWithMargins="0">
        <oddHeader>&amp;C&amp;"Times New Roman,обычный"&amp;12&amp;P</oddHeader>
      </headerFooter>
      <autoFilter ref="B1:J1"/>
    </customSheetView>
  </customSheetViews>
  <mergeCells count="13">
    <mergeCell ref="A6:A8"/>
    <mergeCell ref="C6:C8"/>
    <mergeCell ref="D6:D8"/>
    <mergeCell ref="E6:E8"/>
    <mergeCell ref="F6:F8"/>
    <mergeCell ref="J1:K1"/>
    <mergeCell ref="J6:J8"/>
    <mergeCell ref="K6:K8"/>
    <mergeCell ref="B2:K4"/>
    <mergeCell ref="I6:I8"/>
    <mergeCell ref="B6:B8"/>
    <mergeCell ref="H6:H8"/>
    <mergeCell ref="G6:G8"/>
  </mergeCells>
  <pageMargins left="0.43307086614173229" right="0" top="0.82677165354330717" bottom="0.35433070866141736" header="0.51181102362204722" footer="0.39370078740157483"/>
  <pageSetup paperSize="9" scale="57" firstPageNumber="131" fitToHeight="0" orientation="portrait" r:id="rId1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'2025-2027'!Заголовки_для_печати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evseeva.mv</cp:lastModifiedBy>
  <cp:lastPrinted>2022-09-01T04:46:17Z</cp:lastPrinted>
  <dcterms:created xsi:type="dcterms:W3CDTF">2007-01-25T06:11:58Z</dcterms:created>
  <dcterms:modified xsi:type="dcterms:W3CDTF">2024-09-03T09:58:43Z</dcterms:modified>
</cp:coreProperties>
</file>