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0" windowHeight="12330" activeTab="1"/>
  </bookViews>
  <sheets>
    <sheet name="таблица 1 2023" sheetId="3" r:id="rId1"/>
    <sheet name="таблица 2 2024" sheetId="2" r:id="rId2"/>
  </sheets>
  <definedNames>
    <definedName name="_xlnm.Print_Area" localSheetId="0">'таблица 1 2023'!$A$1:$D$23</definedName>
  </definedNames>
  <calcPr calcId="145621"/>
</workbook>
</file>

<file path=xl/calcChain.xml><?xml version="1.0" encoding="utf-8"?>
<calcChain xmlns="http://schemas.openxmlformats.org/spreadsheetml/2006/main">
  <c r="D14" i="3" l="1"/>
  <c r="D15" i="3"/>
  <c r="D9" i="2" l="1"/>
  <c r="D12" i="2" l="1"/>
  <c r="D20" i="3" l="1"/>
  <c r="D22" i="2" l="1"/>
  <c r="D10" i="3"/>
  <c r="D16" i="3" l="1"/>
  <c r="D21" i="3" s="1"/>
  <c r="D18" i="2"/>
  <c r="D23" i="2" s="1"/>
</calcChain>
</file>

<file path=xl/sharedStrings.xml><?xml version="1.0" encoding="utf-8"?>
<sst xmlns="http://schemas.openxmlformats.org/spreadsheetml/2006/main" count="61" uniqueCount="25">
  <si>
    <t>N п/п</t>
  </si>
  <si>
    <t>Наименование</t>
  </si>
  <si>
    <t>ГРБС</t>
  </si>
  <si>
    <t>Финансовые ресурсы, тыс. руб.</t>
  </si>
  <si>
    <t>Комплексное развитие и благоустройство береговой линии Куйбышевского водохранилища</t>
  </si>
  <si>
    <t>Итого по мероприятию</t>
  </si>
  <si>
    <t>ДГХ</t>
  </si>
  <si>
    <t>Пирс в Автозаводском районе г. Тольятти</t>
  </si>
  <si>
    <t>Берегоукрепление Куйбышевского водохранилища в районе набережной Центрального района г. Тольятти</t>
  </si>
  <si>
    <t>Дамба на полуострове Копылово</t>
  </si>
  <si>
    <t>Берегоукрепление Куйбышевского водохранилища в районе набережной Комсомольского района г. Тольятти</t>
  </si>
  <si>
    <t>4.1.6. Обязательное или обязательное и добровольное страхование гражданской ответственности владельца опасного объекта гидротехнических сооружений</t>
  </si>
  <si>
    <t xml:space="preserve">4.1.7. Содержание системы поверхностного водоотвода объектов гидротехнических сооружений </t>
  </si>
  <si>
    <t>Таблица № 1</t>
  </si>
  <si>
    <t>Таблица № 2</t>
  </si>
  <si>
    <t xml:space="preserve">Таблица № 8 (2023 год) </t>
  </si>
  <si>
    <t>Берегоукрепление набережной Центрального района</t>
  </si>
  <si>
    <t>4.1.3. Мероприятия по комплексному развитию и благоустройству береговой линии Куйбышевского водохранилища</t>
  </si>
  <si>
    <t xml:space="preserve"> Устройство шкафов управления и регулирования электроснабжения сценических площадок в районе восточного и западного лестничных спусков на набережную Комсомольского района</t>
  </si>
  <si>
    <t>Итого на 2023 год</t>
  </si>
  <si>
    <t>Приложение 4
к постановлению администрации
 городского округа Тольятти
от____________№_________</t>
  </si>
  <si>
    <t xml:space="preserve">Таблица № 9 (2024 год) </t>
  </si>
  <si>
    <t>4.1.1. Предпроектные работы и изыскания</t>
  </si>
  <si>
    <t>4.1.4. Преддекларационные обследования объектов гидротехнических сооружений</t>
  </si>
  <si>
    <t>Итого на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</si>
</sst>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/>
    <xf numFmtId="3" fontId="1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/>
    <xf numFmtId="3" fontId="1" fillId="0" borderId="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" fillId="0" borderId="21" xfId="0" applyFont="1" applyBorder="1"/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3" fontId="1" fillId="0" borderId="2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4" zoomScaleNormal="100" workbookViewId="0">
      <selection activeCell="D12" sqref="D12:D15"/>
    </sheetView>
  </sheetViews>
  <sheetFormatPr defaultColWidth="9.140625" defaultRowHeight="15.75" x14ac:dyDescent="0.25"/>
  <cols>
    <col min="1" max="1" width="5.85546875" style="3" customWidth="1"/>
    <col min="2" max="2" width="57.28515625" style="3" customWidth="1"/>
    <col min="3" max="3" width="9.140625" style="3"/>
    <col min="4" max="4" width="14.85546875" style="3" customWidth="1"/>
    <col min="5" max="16384" width="9.140625" style="3"/>
  </cols>
  <sheetData>
    <row r="1" spans="1:5" s="18" customFormat="1" ht="63" customHeight="1" x14ac:dyDescent="0.25">
      <c r="A1" s="44" t="s">
        <v>20</v>
      </c>
      <c r="B1" s="44"/>
      <c r="C1" s="44"/>
      <c r="D1" s="44"/>
      <c r="E1" s="19"/>
    </row>
    <row r="2" spans="1:5" s="18" customFormat="1" ht="29.25" customHeight="1" x14ac:dyDescent="0.25">
      <c r="A2" s="23"/>
      <c r="B2" s="23"/>
      <c r="C2" s="45" t="s">
        <v>13</v>
      </c>
      <c r="D2" s="45"/>
      <c r="E2" s="19"/>
    </row>
    <row r="3" spans="1:5" x14ac:dyDescent="0.25">
      <c r="C3" s="46" t="s">
        <v>15</v>
      </c>
      <c r="D3" s="46"/>
    </row>
    <row r="4" spans="1:5" ht="16.5" thickBot="1" x14ac:dyDescent="0.3"/>
    <row r="5" spans="1:5" ht="53.25" customHeight="1" thickBot="1" x14ac:dyDescent="0.3">
      <c r="A5" s="1" t="s">
        <v>0</v>
      </c>
      <c r="B5" s="24" t="s">
        <v>1</v>
      </c>
      <c r="C5" s="24" t="s">
        <v>2</v>
      </c>
      <c r="D5" s="24" t="s">
        <v>3</v>
      </c>
    </row>
    <row r="6" spans="1:5" s="7" customFormat="1" ht="13.5" thickBot="1" x14ac:dyDescent="0.25">
      <c r="A6" s="5">
        <v>1</v>
      </c>
      <c r="B6" s="6">
        <v>2</v>
      </c>
      <c r="C6" s="6">
        <v>3</v>
      </c>
      <c r="D6" s="6">
        <v>4</v>
      </c>
    </row>
    <row r="7" spans="1:5" ht="33" customHeight="1" thickBot="1" x14ac:dyDescent="0.3">
      <c r="A7" s="47" t="s">
        <v>4</v>
      </c>
      <c r="B7" s="48"/>
      <c r="C7" s="48"/>
      <c r="D7" s="49"/>
    </row>
    <row r="8" spans="1:5" ht="33" customHeight="1" thickBot="1" x14ac:dyDescent="0.3">
      <c r="A8" s="50" t="s">
        <v>23</v>
      </c>
      <c r="B8" s="51"/>
      <c r="C8" s="51"/>
      <c r="D8" s="52"/>
    </row>
    <row r="9" spans="1:5" ht="37.5" customHeight="1" thickBot="1" x14ac:dyDescent="0.3">
      <c r="A9" s="25">
        <v>1</v>
      </c>
      <c r="B9" s="22" t="s">
        <v>9</v>
      </c>
      <c r="C9" s="21" t="s">
        <v>6</v>
      </c>
      <c r="D9" s="26">
        <v>4670</v>
      </c>
    </row>
    <row r="10" spans="1:5" ht="21" customHeight="1" thickBot="1" x14ac:dyDescent="0.3">
      <c r="A10" s="41" t="s">
        <v>5</v>
      </c>
      <c r="B10" s="42"/>
      <c r="C10" s="43"/>
      <c r="D10" s="8">
        <f>SUM(D9:D9)</f>
        <v>4670</v>
      </c>
    </row>
    <row r="11" spans="1:5" ht="34.5" customHeight="1" thickBot="1" x14ac:dyDescent="0.3">
      <c r="A11" s="53" t="s">
        <v>11</v>
      </c>
      <c r="B11" s="54"/>
      <c r="C11" s="54"/>
      <c r="D11" s="55"/>
    </row>
    <row r="12" spans="1:5" ht="21" customHeight="1" x14ac:dyDescent="0.25">
      <c r="A12" s="9">
        <v>1</v>
      </c>
      <c r="B12" s="12" t="s">
        <v>7</v>
      </c>
      <c r="C12" s="15" t="s">
        <v>6</v>
      </c>
      <c r="D12" s="35">
        <v>23.2</v>
      </c>
    </row>
    <row r="13" spans="1:5" ht="33.75" customHeight="1" x14ac:dyDescent="0.25">
      <c r="A13" s="10">
        <v>2</v>
      </c>
      <c r="B13" s="13" t="s">
        <v>8</v>
      </c>
      <c r="C13" s="16" t="s">
        <v>6</v>
      </c>
      <c r="D13" s="34">
        <v>22</v>
      </c>
    </row>
    <row r="14" spans="1:5" x14ac:dyDescent="0.25">
      <c r="A14" s="10">
        <v>3</v>
      </c>
      <c r="B14" s="13" t="s">
        <v>9</v>
      </c>
      <c r="C14" s="16" t="s">
        <v>6</v>
      </c>
      <c r="D14" s="34">
        <f>22+53.4</f>
        <v>75.400000000000006</v>
      </c>
    </row>
    <row r="15" spans="1:5" ht="50.25" customHeight="1" thickBot="1" x14ac:dyDescent="0.3">
      <c r="A15" s="11">
        <v>4</v>
      </c>
      <c r="B15" s="14" t="s">
        <v>10</v>
      </c>
      <c r="C15" s="17" t="s">
        <v>6</v>
      </c>
      <c r="D15" s="33">
        <f>49.3+15.6</f>
        <v>64.899999999999991</v>
      </c>
    </row>
    <row r="16" spans="1:5" ht="16.5" thickBot="1" x14ac:dyDescent="0.3">
      <c r="A16" s="56" t="s">
        <v>5</v>
      </c>
      <c r="B16" s="57"/>
      <c r="C16" s="58"/>
      <c r="D16" s="4">
        <f>SUM(D12:D15)</f>
        <v>185.5</v>
      </c>
    </row>
    <row r="17" spans="1:4" ht="34.5" customHeight="1" thickBot="1" x14ac:dyDescent="0.3">
      <c r="A17" s="53" t="s">
        <v>12</v>
      </c>
      <c r="B17" s="54"/>
      <c r="C17" s="54"/>
      <c r="D17" s="55"/>
    </row>
    <row r="18" spans="1:4" ht="33.75" customHeight="1" x14ac:dyDescent="0.25">
      <c r="A18" s="27">
        <v>1</v>
      </c>
      <c r="B18" s="28" t="s">
        <v>8</v>
      </c>
      <c r="C18" s="29" t="s">
        <v>6</v>
      </c>
      <c r="D18" s="59">
        <v>2194</v>
      </c>
    </row>
    <row r="19" spans="1:4" ht="36.75" customHeight="1" thickBot="1" x14ac:dyDescent="0.3">
      <c r="A19" s="11">
        <v>2</v>
      </c>
      <c r="B19" s="14" t="s">
        <v>10</v>
      </c>
      <c r="C19" s="17" t="s">
        <v>6</v>
      </c>
      <c r="D19" s="60"/>
    </row>
    <row r="20" spans="1:4" ht="16.899999999999999" customHeight="1" thickBot="1" x14ac:dyDescent="0.3">
      <c r="A20" s="61" t="s">
        <v>5</v>
      </c>
      <c r="B20" s="62"/>
      <c r="C20" s="62"/>
      <c r="D20" s="8">
        <f>D18</f>
        <v>2194</v>
      </c>
    </row>
    <row r="21" spans="1:4" ht="16.5" thickBot="1" x14ac:dyDescent="0.3">
      <c r="A21" s="41" t="s">
        <v>19</v>
      </c>
      <c r="B21" s="42"/>
      <c r="C21" s="43"/>
      <c r="D21" s="4">
        <f>D10+D16+D20</f>
        <v>7049.5</v>
      </c>
    </row>
    <row r="22" spans="1:4" x14ac:dyDescent="0.25">
      <c r="B22" s="20"/>
      <c r="C22" s="20"/>
    </row>
  </sheetData>
  <mergeCells count="12">
    <mergeCell ref="A21:C21"/>
    <mergeCell ref="A1:D1"/>
    <mergeCell ref="C2:D2"/>
    <mergeCell ref="C3:D3"/>
    <mergeCell ref="A7:D7"/>
    <mergeCell ref="A8:D8"/>
    <mergeCell ref="A10:C10"/>
    <mergeCell ref="A11:D11"/>
    <mergeCell ref="A16:C16"/>
    <mergeCell ref="A17:D17"/>
    <mergeCell ref="D18:D19"/>
    <mergeCell ref="A20:C2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firstPageNumber="32" orientation="portrait" useFirstPageNumber="1" r:id="rId1"/>
  <headerFooter differentFirst="1">
    <oddHeader>&amp;C&amp;"Times New Roman,обычный"&amp;10&amp;P</oddHeader>
    <firstHeader>&amp;C&amp;"Times New Roman,обычный"&amp;10&amp;P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zoomScaleNormal="100" workbookViewId="0">
      <selection activeCell="I24" sqref="I24"/>
    </sheetView>
  </sheetViews>
  <sheetFormatPr defaultColWidth="9.140625" defaultRowHeight="15.75" x14ac:dyDescent="0.25"/>
  <cols>
    <col min="1" max="1" width="5.85546875" style="3" customWidth="1"/>
    <col min="2" max="2" width="57.28515625" style="3" customWidth="1"/>
    <col min="3" max="3" width="9.140625" style="3"/>
    <col min="4" max="4" width="14.85546875" style="3" customWidth="1"/>
    <col min="5" max="16384" width="9.140625" style="3"/>
  </cols>
  <sheetData>
    <row r="1" spans="1:5" s="18" customFormat="1" ht="33" customHeight="1" x14ac:dyDescent="0.25">
      <c r="A1" s="23"/>
      <c r="B1" s="23"/>
      <c r="C1" s="45" t="s">
        <v>14</v>
      </c>
      <c r="D1" s="45"/>
      <c r="E1" s="19"/>
    </row>
    <row r="2" spans="1:5" x14ac:dyDescent="0.25">
      <c r="C2" s="46" t="s">
        <v>21</v>
      </c>
      <c r="D2" s="46"/>
    </row>
    <row r="3" spans="1:5" ht="6.6" customHeight="1" thickBot="1" x14ac:dyDescent="0.3"/>
    <row r="4" spans="1:5" ht="53.25" customHeight="1" thickBot="1" x14ac:dyDescent="0.3">
      <c r="A4" s="1" t="s">
        <v>0</v>
      </c>
      <c r="B4" s="2" t="s">
        <v>1</v>
      </c>
      <c r="C4" s="2" t="s">
        <v>2</v>
      </c>
      <c r="D4" s="2" t="s">
        <v>3</v>
      </c>
    </row>
    <row r="5" spans="1:5" s="7" customFormat="1" ht="13.5" thickBot="1" x14ac:dyDescent="0.25">
      <c r="A5" s="5">
        <v>1</v>
      </c>
      <c r="B5" s="6">
        <v>2</v>
      </c>
      <c r="C5" s="6">
        <v>3</v>
      </c>
      <c r="D5" s="6">
        <v>4</v>
      </c>
    </row>
    <row r="6" spans="1:5" ht="33" customHeight="1" thickBot="1" x14ac:dyDescent="0.3">
      <c r="A6" s="47" t="s">
        <v>4</v>
      </c>
      <c r="B6" s="48"/>
      <c r="C6" s="48"/>
      <c r="D6" s="49"/>
    </row>
    <row r="7" spans="1:5" ht="26.25" customHeight="1" thickBot="1" x14ac:dyDescent="0.3">
      <c r="A7" s="50" t="s">
        <v>22</v>
      </c>
      <c r="B7" s="51"/>
      <c r="C7" s="51"/>
      <c r="D7" s="52"/>
    </row>
    <row r="8" spans="1:5" ht="69" customHeight="1" thickBot="1" x14ac:dyDescent="0.3">
      <c r="A8" s="32">
        <v>1</v>
      </c>
      <c r="B8" s="22" t="s">
        <v>16</v>
      </c>
      <c r="C8" s="21" t="s">
        <v>6</v>
      </c>
      <c r="D8" s="31">
        <v>2561</v>
      </c>
    </row>
    <row r="9" spans="1:5" ht="21" customHeight="1" thickBot="1" x14ac:dyDescent="0.3">
      <c r="A9" s="41" t="s">
        <v>5</v>
      </c>
      <c r="B9" s="42"/>
      <c r="C9" s="43"/>
      <c r="D9" s="8">
        <f>SUM(D8:D8)</f>
        <v>2561</v>
      </c>
    </row>
    <row r="10" spans="1:5" ht="39.75" customHeight="1" thickBot="1" x14ac:dyDescent="0.3">
      <c r="A10" s="50" t="s">
        <v>17</v>
      </c>
      <c r="B10" s="51"/>
      <c r="C10" s="51"/>
      <c r="D10" s="52"/>
    </row>
    <row r="11" spans="1:5" ht="69" customHeight="1" thickBot="1" x14ac:dyDescent="0.3">
      <c r="A11" s="30">
        <v>1</v>
      </c>
      <c r="B11" s="22" t="s">
        <v>18</v>
      </c>
      <c r="C11" s="21" t="s">
        <v>6</v>
      </c>
      <c r="D11" s="31">
        <v>1219</v>
      </c>
    </row>
    <row r="12" spans="1:5" ht="21" customHeight="1" thickBot="1" x14ac:dyDescent="0.3">
      <c r="A12" s="41" t="s">
        <v>5</v>
      </c>
      <c r="B12" s="42"/>
      <c r="C12" s="43"/>
      <c r="D12" s="8">
        <f>SUM(D11:D11)</f>
        <v>1219</v>
      </c>
    </row>
    <row r="13" spans="1:5" ht="34.5" customHeight="1" thickBot="1" x14ac:dyDescent="0.3">
      <c r="A13" s="53" t="s">
        <v>11</v>
      </c>
      <c r="B13" s="54"/>
      <c r="C13" s="54"/>
      <c r="D13" s="55"/>
    </row>
    <row r="14" spans="1:5" ht="21" customHeight="1" x14ac:dyDescent="0.25">
      <c r="A14" s="9">
        <v>1</v>
      </c>
      <c r="B14" s="12" t="s">
        <v>7</v>
      </c>
      <c r="C14" s="15" t="s">
        <v>6</v>
      </c>
      <c r="D14" s="35">
        <v>23.2</v>
      </c>
    </row>
    <row r="15" spans="1:5" ht="33.75" customHeight="1" x14ac:dyDescent="0.25">
      <c r="A15" s="10">
        <v>2</v>
      </c>
      <c r="B15" s="13" t="s">
        <v>8</v>
      </c>
      <c r="C15" s="16" t="s">
        <v>6</v>
      </c>
      <c r="D15" s="34">
        <v>22</v>
      </c>
    </row>
    <row r="16" spans="1:5" ht="22.5" customHeight="1" x14ac:dyDescent="0.25">
      <c r="A16" s="10">
        <v>3</v>
      </c>
      <c r="B16" s="13" t="s">
        <v>9</v>
      </c>
      <c r="C16" s="16" t="s">
        <v>6</v>
      </c>
      <c r="D16" s="34">
        <v>75.400000000000006</v>
      </c>
    </row>
    <row r="17" spans="1:4" ht="57" customHeight="1" thickBot="1" x14ac:dyDescent="0.3">
      <c r="A17" s="11">
        <v>4</v>
      </c>
      <c r="B17" s="14" t="s">
        <v>10</v>
      </c>
      <c r="C17" s="17" t="s">
        <v>6</v>
      </c>
      <c r="D17" s="33">
        <v>64.899999999999991</v>
      </c>
    </row>
    <row r="18" spans="1:4" ht="16.5" thickBot="1" x14ac:dyDescent="0.3">
      <c r="A18" s="56" t="s">
        <v>5</v>
      </c>
      <c r="B18" s="57"/>
      <c r="C18" s="58"/>
      <c r="D18" s="36">
        <f>SUM(D14:D17)</f>
        <v>185.5</v>
      </c>
    </row>
    <row r="19" spans="1:4" ht="34.5" customHeight="1" thickBot="1" x14ac:dyDescent="0.3">
      <c r="A19" s="53" t="s">
        <v>12</v>
      </c>
      <c r="B19" s="54"/>
      <c r="C19" s="54"/>
      <c r="D19" s="55"/>
    </row>
    <row r="20" spans="1:4" ht="33.75" customHeight="1" x14ac:dyDescent="0.25">
      <c r="A20" s="27">
        <v>1</v>
      </c>
      <c r="B20" s="37" t="s">
        <v>8</v>
      </c>
      <c r="C20" s="29" t="s">
        <v>6</v>
      </c>
      <c r="D20" s="59">
        <v>2194</v>
      </c>
    </row>
    <row r="21" spans="1:4" ht="54" customHeight="1" thickBot="1" x14ac:dyDescent="0.3">
      <c r="A21" s="11">
        <v>2</v>
      </c>
      <c r="B21" s="38" t="s">
        <v>10</v>
      </c>
      <c r="C21" s="17" t="s">
        <v>6</v>
      </c>
      <c r="D21" s="60"/>
    </row>
    <row r="22" spans="1:4" ht="16.5" thickBot="1" x14ac:dyDescent="0.3">
      <c r="A22" s="56" t="s">
        <v>5</v>
      </c>
      <c r="B22" s="57"/>
      <c r="C22" s="58"/>
      <c r="D22" s="4">
        <f>D20</f>
        <v>2194</v>
      </c>
    </row>
    <row r="23" spans="1:4" ht="16.5" thickBot="1" x14ac:dyDescent="0.3">
      <c r="A23" s="41" t="s">
        <v>24</v>
      </c>
      <c r="B23" s="42"/>
      <c r="C23" s="43"/>
      <c r="D23" s="4">
        <f>D18+D22+D12+D9</f>
        <v>6159.5</v>
      </c>
    </row>
    <row r="24" spans="1:4" x14ac:dyDescent="0.25">
      <c r="A24" s="39"/>
      <c r="B24" s="39"/>
      <c r="C24" s="39"/>
      <c r="D24" s="40"/>
    </row>
    <row r="25" spans="1:4" x14ac:dyDescent="0.25">
      <c r="B25" s="20"/>
      <c r="C25" s="20"/>
    </row>
  </sheetData>
  <mergeCells count="13">
    <mergeCell ref="C1:D1"/>
    <mergeCell ref="A19:D19"/>
    <mergeCell ref="D20:D21"/>
    <mergeCell ref="A23:C23"/>
    <mergeCell ref="A13:D13"/>
    <mergeCell ref="A18:C18"/>
    <mergeCell ref="A22:C22"/>
    <mergeCell ref="C2:D2"/>
    <mergeCell ref="A6:D6"/>
    <mergeCell ref="A10:D10"/>
    <mergeCell ref="A12:C12"/>
    <mergeCell ref="A7:D7"/>
    <mergeCell ref="A9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firstPageNumber="33" orientation="portrait" useFirstPageNumber="1" r:id="rId1"/>
  <headerFooter differentFirst="1">
    <oddHeader>&amp;C&amp;"Times New Roman,обычный"&amp;10&amp;P</oddHeader>
    <firstHeader>&amp;C&amp;"Times New Roman,обычный"&amp;10&amp;P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таблица 1 2023</vt:lpstr>
      <vt:lpstr>таблица 2 2024</vt:lpstr>
      <vt:lpstr>'таблица 1 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2023-02-15T04:45:40Z</cp:lastPrinted>
  <dcterms:created xsi:type="dcterms:W3CDTF">2019-02-25T07:57:37Z</dcterms:created>
  <dcterms:modified xsi:type="dcterms:W3CDTF">2023-02-15T05:18:31Z</dcterms:modified>
</cp:coreProperties>
</file>