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rhoz\tumplan\эл.почта\ОТЧЕТЫ ЭКОНОМИСТЫ\Программа\Новая программа 2026-2030\Проекты постановлений\Программа\2026 год\2)Изм №1032от14.04.26(РД819от08.04.26)Пост№___-п-1от__.04.26г\"/>
    </mc:Choice>
  </mc:AlternateContent>
  <bookViews>
    <workbookView xWindow="-120" yWindow="-120" windowWidth="20730" windowHeight="11160" tabRatio="483"/>
  </bookViews>
  <sheets>
    <sheet name="2026" sheetId="12" r:id="rId1"/>
    <sheet name="2027" sheetId="13" r:id="rId2"/>
    <sheet name="2028" sheetId="14" r:id="rId3"/>
  </sheets>
  <definedNames>
    <definedName name="_xlnm.Print_Titles" localSheetId="0">'2026'!$7:$7</definedName>
    <definedName name="_xlnm.Print_Area" localSheetId="0">'2026'!$A$1:$C$44</definedName>
    <definedName name="_xlnm.Print_Area" localSheetId="1">'2027'!$A$1:$C$18</definedName>
    <definedName name="_xlnm.Print_Area" localSheetId="2">'2028'!$A$1:$C$17</definedName>
  </definedNames>
  <calcPr calcId="162913"/>
</workbook>
</file>

<file path=xl/calcChain.xml><?xml version="1.0" encoding="utf-8"?>
<calcChain xmlns="http://schemas.openxmlformats.org/spreadsheetml/2006/main">
  <c r="C38" i="12" l="1"/>
  <c r="C15" i="14" l="1"/>
  <c r="C16" i="14" s="1"/>
  <c r="C17" i="13"/>
  <c r="C42" i="12" l="1"/>
</calcChain>
</file>

<file path=xl/sharedStrings.xml><?xml version="1.0" encoding="utf-8"?>
<sst xmlns="http://schemas.openxmlformats.org/spreadsheetml/2006/main" count="69" uniqueCount="60">
  <si>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</si>
  <si>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</si>
  <si>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</si>
  <si>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</si>
  <si>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</si>
  <si>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 xml:space="preserve">участок ограниченный ул.Ленина-б-р 50 лет Октября-ул.Новозаводская-ул.Комсомольская  </t>
  </si>
  <si>
    <t xml:space="preserve">участок ограниченный ул.Ленина-Молодежный б-р-ул.Карла Маркса-ул.Комсомольская </t>
  </si>
  <si>
    <t xml:space="preserve">участок ограниченный ул.Ленина-ул.Толстого-ул.Ломоносова- б-р 50 лет Октября </t>
  </si>
  <si>
    <t>участок ограниченный ул.Ленина-ул.Толстого-Автозаводское шоссе- б-р 50 лет Октября</t>
  </si>
  <si>
    <t xml:space="preserve">участок ограниченный ул.Ленина-б-р 50 лет Октября -ул.Лесная-ул.Комсомольская 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</si>
  <si>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оптимизации режимов движения на участках улично-дорожной сети </t>
  </si>
  <si>
    <t>устройство парковочной площадки по ул. Ларина в районе КПП №3</t>
  </si>
  <si>
    <t>1.2.1. Устройство технических средств организации дорожного движения</t>
  </si>
  <si>
    <t>1.2.8. Устройство парковочных площадок, карманов и стоянок</t>
  </si>
  <si>
    <t>устройство парковочной площадки по ул. Юбилейной в районе ЧОУ СОШ "ОЦ "ШКОЛА"</t>
  </si>
  <si>
    <t>г.о. Тольятти, ул.Автостроителей ООТ "Заводская"</t>
  </si>
  <si>
    <t>г.о.Тольятти, ул.Гидротехническая ООТ "Ул.Куйбышева"</t>
  </si>
  <si>
    <t>г.о. Тольятти, ул.Дзержинского ООТ "Бульвар Космонавтов"</t>
  </si>
  <si>
    <t>г.о. Тольятти,   перекресток ул.К.Маркса - ул. Лесная</t>
  </si>
  <si>
    <t>г.о.Тольятти, ул.Борковская ООТ "Рынок Агро"</t>
  </si>
  <si>
    <t>г.о.Тольятти, ул.Ворошилова ООТ "Кафе "Каскад""</t>
  </si>
  <si>
    <t>г.о. Тольятти, ул.Дзержинского ООТ "Лесопитомник"</t>
  </si>
  <si>
    <t>г.о. Тольятти, ул.Дзержинского ООТ "Лицей искусств"</t>
  </si>
  <si>
    <t>г.о. Тольятти,   перекресток ул.Коммунистическая - ул. Механизаторов</t>
  </si>
  <si>
    <t xml:space="preserve">Итого по мероприятию на 2027 год: </t>
  </si>
  <si>
    <t xml:space="preserve">Итого по мероприятию на 2028 год: </t>
  </si>
  <si>
    <t>г.о.Тольятти, перекресток ул.Баныкина – ул.Родины</t>
  </si>
  <si>
    <t>г.о. Тольятти, перекресток ул.Железнодорожная - ул. Дорофеева</t>
  </si>
  <si>
    <t>г.о. Тольятти,   перекресток ул.Ленина - ул. Мичурина</t>
  </si>
  <si>
    <t>г.о. Тольятти, перекресток ул.Мира - ул. Карбышева</t>
  </si>
  <si>
    <t>г.о.Тольятти, перекресток ул. Мира - ул. К.Маркса</t>
  </si>
  <si>
    <t>г.о. Тольятти, перекресток ул.Мира - ул. Советская</t>
  </si>
  <si>
    <t>г.о. Тольятти, Южное шоссе на пересечении с Автозаводским шоссе</t>
  </si>
  <si>
    <t>Приложение № 4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</t>
  </si>
  <si>
    <t xml:space="preserve">Приложение № 4
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городского округа Тольятти
от ______________ № _________  
</t>
  </si>
  <si>
    <t>Таблица № 2 (2027 год)</t>
  </si>
  <si>
    <t>Таблица № 3 (2028 год)</t>
  </si>
  <si>
    <t>Автозаводский район г.о.Тольятти, установка дорожных знаков 5.21/5.22 "Жилая зона"  согласно   схемам дислокации расстановки технических средств организации дорожного движения</t>
  </si>
  <si>
    <t>Комсомольский район г.о.Тольятти, установка дорожных знаков 5.21/5.22 "Жилая зона"  согласно   схемам дислокации расстановки технических средств организации дорожного движения</t>
  </si>
  <si>
    <t>Центральный район г.о.Тольятти, установка дорожных знаков 5.21/5.22 "Жилая зона"  согласно   схемам дислокации расстановки технических средств организации дорожного движения</t>
  </si>
  <si>
    <t>г.о.Тольятти, перекресток ул. Мира ООТ "Карбышева"</t>
  </si>
  <si>
    <t xml:space="preserve">г.о. Тольятти, Южное шоссе - ул. Полякова, центральный островок  пересечения  с круговым движением </t>
  </si>
  <si>
    <t>г.о. Тольятти, Южное шоссе - ул. Борковская, центральный островок  пересечения  с круговым движением</t>
  </si>
  <si>
    <t>г.о. Тольятти, ул. Офицерская, в районе д.№63 по ул.70 лет Октября</t>
  </si>
  <si>
    <t>г.о. Тольятти, ул. Спортивная, в районе дома № 3, в районе дома № 99 по Проспекту Степана Разина, в районе дома № 4В</t>
  </si>
  <si>
    <t>г.о. Тольятти, бульвар 50 лет Октября, в районе д.2 ООТ "Автолюбитель"</t>
  </si>
  <si>
    <t>г.о. Тольятти, Автозаводское шоссе, в районе д.6, ООТ "Парк Хаус", пешеходный переход</t>
  </si>
  <si>
    <t>г.о. Тольятти, ул. Революционная, в районе д. 52 А со стороны ТЦ "Русь на Волге"</t>
  </si>
  <si>
    <t>г.о. Тольятти, проспект Степана Разина - ул.Свердлова, перекресток</t>
  </si>
  <si>
    <t xml:space="preserve">г.о. Тольятти, ул. Баныкина  - б-р Ленина, перекресток </t>
  </si>
  <si>
    <t xml:space="preserve">г.о. Тольятти, ул.Новозаводская, перекресток с бульваром 50 лет Октября в районе д.10 "А" с 6 по ул. Новозаводской </t>
  </si>
  <si>
    <t>г.о. Тольятти, ул. Воскресенская, в районе "Колледжа технического и художественного образования"</t>
  </si>
  <si>
    <t>г.о. Тольятти, ул. Воскресенская, в районе ООТ "Учебный центр"</t>
  </si>
  <si>
    <t>г.о. Тольятти, проспект Степана Разина, в районе д.30</t>
  </si>
  <si>
    <t>г.о. Тольятти, ул.Мира - ул.Победы, перекресток</t>
  </si>
  <si>
    <t>г.о. Тольятти, ул.Ленина - ул.Гагарина, перекресток</t>
  </si>
  <si>
    <t>г.о. Тольятти, ул.Карла Маркса - ул.Гагарина, перекресток</t>
  </si>
  <si>
    <t>г.о. Тольятти, ул. Вокзальная, в районе ООТ "База УМТС"</t>
  </si>
  <si>
    <t xml:space="preserve">г.о. Тольятти,  ул. 40 лет Победы - ул. Дзержинского - ул. Тополиная, центральный островок пересечения  с круговым движением </t>
  </si>
  <si>
    <t>г.о. Тольятти, Поволжское ш., съезд с двухуровневой развязки с Обводным шоссе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</si>
</sst>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3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6" fontId="10" fillId="0" borderId="5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7">
    <cellStyle name="Денежный 2" xfId="3"/>
    <cellStyle name="Обычный" xfId="0" builtinId="0"/>
    <cellStyle name="Обычный 2" xfId="4"/>
    <cellStyle name="Обычный 2 2" xfId="6"/>
    <cellStyle name="Обычный 3" xfId="1"/>
    <cellStyle name="Обычный 3 2" xfId="5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BreakPreview" zoomScale="90" zoomScaleNormal="90" zoomScaleSheetLayoutView="90" workbookViewId="0">
      <selection activeCell="B16" sqref="B16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ht="73.5" customHeight="1" x14ac:dyDescent="0.25">
      <c r="A1" s="19" t="s">
        <v>34</v>
      </c>
      <c r="B1" s="20"/>
      <c r="C1" s="20"/>
    </row>
    <row r="2" spans="1:3" s="2" customFormat="1" ht="102" customHeight="1" x14ac:dyDescent="0.25">
      <c r="A2" s="19" t="s">
        <v>33</v>
      </c>
      <c r="B2" s="19"/>
      <c r="C2" s="19"/>
    </row>
    <row r="3" spans="1:3" s="2" customFormat="1" ht="43.5" customHeight="1" x14ac:dyDescent="0.25">
      <c r="A3" s="25" t="s">
        <v>10</v>
      </c>
      <c r="B3" s="25"/>
      <c r="C3" s="25"/>
    </row>
    <row r="4" spans="1:3" s="2" customFormat="1" ht="27.75" customHeight="1" x14ac:dyDescent="0.25">
      <c r="A4" s="6"/>
      <c r="B4" s="26" t="s">
        <v>2</v>
      </c>
      <c r="C4" s="26"/>
    </row>
    <row r="6" spans="1:3" ht="51" customHeight="1" x14ac:dyDescent="0.25">
      <c r="A6" s="7" t="s">
        <v>0</v>
      </c>
      <c r="B6" s="7" t="s">
        <v>1</v>
      </c>
      <c r="C6" s="8" t="s">
        <v>3</v>
      </c>
    </row>
    <row r="7" spans="1:3" ht="14.25" customHeight="1" x14ac:dyDescent="0.25">
      <c r="A7" s="9">
        <v>1</v>
      </c>
      <c r="B7" s="9">
        <v>2</v>
      </c>
      <c r="C7" s="10">
        <v>3</v>
      </c>
    </row>
    <row r="8" spans="1:3" ht="45" customHeight="1" x14ac:dyDescent="0.25">
      <c r="A8" s="27" t="s">
        <v>12</v>
      </c>
      <c r="B8" s="28"/>
      <c r="C8" s="29"/>
    </row>
    <row r="9" spans="1:3" ht="29.25" customHeight="1" x14ac:dyDescent="0.25">
      <c r="A9" s="7">
        <v>1</v>
      </c>
      <c r="B9" s="11" t="s">
        <v>7</v>
      </c>
      <c r="C9" s="12">
        <v>1571</v>
      </c>
    </row>
    <row r="10" spans="1:3" ht="29.25" customHeight="1" x14ac:dyDescent="0.25">
      <c r="A10" s="7">
        <v>2</v>
      </c>
      <c r="B10" s="11" t="s">
        <v>8</v>
      </c>
      <c r="C10" s="12">
        <v>1114</v>
      </c>
    </row>
    <row r="11" spans="1:3" ht="29.25" customHeight="1" x14ac:dyDescent="0.25">
      <c r="A11" s="7">
        <v>3</v>
      </c>
      <c r="B11" s="11" t="s">
        <v>5</v>
      </c>
      <c r="C11" s="12">
        <v>1343</v>
      </c>
    </row>
    <row r="12" spans="1:3" ht="29.25" customHeight="1" x14ac:dyDescent="0.25">
      <c r="A12" s="7">
        <v>4</v>
      </c>
      <c r="B12" s="11" t="s">
        <v>6</v>
      </c>
      <c r="C12" s="7">
        <v>153</v>
      </c>
    </row>
    <row r="13" spans="1:3" ht="29.25" customHeight="1" x14ac:dyDescent="0.25">
      <c r="A13" s="7">
        <v>5</v>
      </c>
      <c r="B13" s="11" t="s">
        <v>9</v>
      </c>
      <c r="C13" s="12">
        <v>1458</v>
      </c>
    </row>
    <row r="14" spans="1:3" ht="29.25" customHeight="1" x14ac:dyDescent="0.25">
      <c r="A14" s="7">
        <v>6</v>
      </c>
      <c r="B14" s="11" t="s">
        <v>15</v>
      </c>
      <c r="C14" s="13">
        <v>1357</v>
      </c>
    </row>
    <row r="15" spans="1:3" ht="29.25" customHeight="1" x14ac:dyDescent="0.25">
      <c r="A15" s="7">
        <v>7</v>
      </c>
      <c r="B15" s="11" t="s">
        <v>16</v>
      </c>
      <c r="C15" s="13">
        <v>939</v>
      </c>
    </row>
    <row r="16" spans="1:3" ht="29.25" customHeight="1" x14ac:dyDescent="0.25">
      <c r="A16" s="7">
        <v>8</v>
      </c>
      <c r="B16" s="11" t="s">
        <v>17</v>
      </c>
      <c r="C16" s="13">
        <v>979</v>
      </c>
    </row>
    <row r="17" spans="1:3" ht="29.25" customHeight="1" x14ac:dyDescent="0.25">
      <c r="A17" s="7">
        <v>9</v>
      </c>
      <c r="B17" s="11" t="s">
        <v>18</v>
      </c>
      <c r="C17" s="13">
        <v>913</v>
      </c>
    </row>
    <row r="18" spans="1:3" ht="29.25" customHeight="1" x14ac:dyDescent="0.25">
      <c r="A18" s="7">
        <v>10</v>
      </c>
      <c r="B18" s="11" t="s">
        <v>37</v>
      </c>
      <c r="C18" s="13">
        <v>812</v>
      </c>
    </row>
    <row r="19" spans="1:3" ht="29.25" customHeight="1" x14ac:dyDescent="0.25">
      <c r="A19" s="15">
        <v>11</v>
      </c>
      <c r="B19" s="16" t="s">
        <v>41</v>
      </c>
      <c r="C19" s="17">
        <v>113</v>
      </c>
    </row>
    <row r="20" spans="1:3" ht="29.25" customHeight="1" x14ac:dyDescent="0.25">
      <c r="A20" s="15">
        <v>12</v>
      </c>
      <c r="B20" s="18" t="s">
        <v>42</v>
      </c>
      <c r="C20" s="17">
        <v>113</v>
      </c>
    </row>
    <row r="21" spans="1:3" ht="29.25" customHeight="1" x14ac:dyDescent="0.25">
      <c r="A21" s="15">
        <v>13</v>
      </c>
      <c r="B21" s="16" t="s">
        <v>43</v>
      </c>
      <c r="C21" s="17">
        <v>209</v>
      </c>
    </row>
    <row r="22" spans="1:3" ht="29.25" customHeight="1" x14ac:dyDescent="0.25">
      <c r="A22" s="15">
        <v>14</v>
      </c>
      <c r="B22" s="16" t="s">
        <v>44</v>
      </c>
      <c r="C22" s="17">
        <v>626</v>
      </c>
    </row>
    <row r="23" spans="1:3" ht="29.25" customHeight="1" x14ac:dyDescent="0.25">
      <c r="A23" s="15">
        <v>15</v>
      </c>
      <c r="B23" s="16" t="s">
        <v>45</v>
      </c>
      <c r="C23" s="17">
        <v>500</v>
      </c>
    </row>
    <row r="24" spans="1:3" ht="29.25" customHeight="1" x14ac:dyDescent="0.25">
      <c r="A24" s="15">
        <v>16</v>
      </c>
      <c r="B24" s="16" t="s">
        <v>46</v>
      </c>
      <c r="C24" s="17">
        <v>2108</v>
      </c>
    </row>
    <row r="25" spans="1:3" ht="29.25" customHeight="1" x14ac:dyDescent="0.25">
      <c r="A25" s="15">
        <v>17</v>
      </c>
      <c r="B25" s="16" t="s">
        <v>47</v>
      </c>
      <c r="C25" s="17">
        <v>190</v>
      </c>
    </row>
    <row r="26" spans="1:3" ht="29.25" customHeight="1" x14ac:dyDescent="0.25">
      <c r="A26" s="15">
        <v>18</v>
      </c>
      <c r="B26" s="16" t="s">
        <v>48</v>
      </c>
      <c r="C26" s="17">
        <v>1080</v>
      </c>
    </row>
    <row r="27" spans="1:3" ht="29.25" customHeight="1" x14ac:dyDescent="0.25">
      <c r="A27" s="15">
        <v>19</v>
      </c>
      <c r="B27" s="16" t="s">
        <v>49</v>
      </c>
      <c r="C27" s="17">
        <v>1131</v>
      </c>
    </row>
    <row r="28" spans="1:3" ht="29.25" customHeight="1" x14ac:dyDescent="0.25">
      <c r="A28" s="15">
        <v>20</v>
      </c>
      <c r="B28" s="16" t="s">
        <v>50</v>
      </c>
      <c r="C28" s="17">
        <v>1195</v>
      </c>
    </row>
    <row r="29" spans="1:3" ht="29.25" customHeight="1" x14ac:dyDescent="0.25">
      <c r="A29" s="15">
        <v>21</v>
      </c>
      <c r="B29" s="16" t="s">
        <v>51</v>
      </c>
      <c r="C29" s="17">
        <v>1391</v>
      </c>
    </row>
    <row r="30" spans="1:3" ht="29.25" customHeight="1" x14ac:dyDescent="0.25">
      <c r="A30" s="15">
        <v>22</v>
      </c>
      <c r="B30" s="16" t="s">
        <v>52</v>
      </c>
      <c r="C30" s="17">
        <v>1344</v>
      </c>
    </row>
    <row r="31" spans="1:3" ht="29.25" customHeight="1" x14ac:dyDescent="0.25">
      <c r="A31" s="15">
        <v>23</v>
      </c>
      <c r="B31" s="16" t="s">
        <v>53</v>
      </c>
      <c r="C31" s="17">
        <v>1266</v>
      </c>
    </row>
    <row r="32" spans="1:3" ht="29.25" customHeight="1" x14ac:dyDescent="0.25">
      <c r="A32" s="15">
        <v>24</v>
      </c>
      <c r="B32" s="16" t="s">
        <v>54</v>
      </c>
      <c r="C32" s="17">
        <v>2034</v>
      </c>
    </row>
    <row r="33" spans="1:4" ht="29.25" customHeight="1" x14ac:dyDescent="0.25">
      <c r="A33" s="15">
        <v>25</v>
      </c>
      <c r="B33" s="16" t="s">
        <v>55</v>
      </c>
      <c r="C33" s="17">
        <v>2371</v>
      </c>
    </row>
    <row r="34" spans="1:4" ht="29.25" customHeight="1" x14ac:dyDescent="0.25">
      <c r="A34" s="15">
        <v>26</v>
      </c>
      <c r="B34" s="16" t="s">
        <v>56</v>
      </c>
      <c r="C34" s="17">
        <v>1182</v>
      </c>
    </row>
    <row r="35" spans="1:4" ht="29.25" customHeight="1" x14ac:dyDescent="0.25">
      <c r="A35" s="15">
        <v>27</v>
      </c>
      <c r="B35" s="16" t="s">
        <v>57</v>
      </c>
      <c r="C35" s="17">
        <v>883</v>
      </c>
    </row>
    <row r="36" spans="1:4" ht="29.25" customHeight="1" x14ac:dyDescent="0.25">
      <c r="A36" s="15">
        <v>28</v>
      </c>
      <c r="B36" s="16" t="s">
        <v>58</v>
      </c>
      <c r="C36" s="17">
        <v>157</v>
      </c>
    </row>
    <row r="37" spans="1:4" ht="29.25" customHeight="1" x14ac:dyDescent="0.25">
      <c r="A37" s="15">
        <v>29</v>
      </c>
      <c r="B37" s="16" t="s">
        <v>59</v>
      </c>
      <c r="C37" s="17">
        <v>100</v>
      </c>
    </row>
    <row r="38" spans="1:4" ht="29.25" customHeight="1" x14ac:dyDescent="0.25">
      <c r="A38" s="30" t="s">
        <v>4</v>
      </c>
      <c r="B38" s="30"/>
      <c r="C38" s="14">
        <f>SUM(C9:C37)</f>
        <v>28632</v>
      </c>
      <c r="D38" s="1">
        <v>28632</v>
      </c>
    </row>
    <row r="39" spans="1:4" ht="29.25" customHeight="1" x14ac:dyDescent="0.25">
      <c r="A39" s="21" t="s">
        <v>13</v>
      </c>
      <c r="B39" s="22"/>
      <c r="C39" s="23"/>
    </row>
    <row r="40" spans="1:4" ht="29.25" customHeight="1" x14ac:dyDescent="0.25">
      <c r="A40" s="7">
        <v>1</v>
      </c>
      <c r="B40" s="11" t="s">
        <v>11</v>
      </c>
      <c r="C40" s="12">
        <v>18686</v>
      </c>
    </row>
    <row r="41" spans="1:4" ht="29.25" customHeight="1" x14ac:dyDescent="0.25">
      <c r="A41" s="7">
        <v>2</v>
      </c>
      <c r="B41" s="11" t="s">
        <v>14</v>
      </c>
      <c r="C41" s="13">
        <v>2691</v>
      </c>
    </row>
    <row r="42" spans="1:4" ht="29.25" customHeight="1" x14ac:dyDescent="0.25">
      <c r="A42" s="24" t="s">
        <v>4</v>
      </c>
      <c r="B42" s="24"/>
      <c r="C42" s="14">
        <f>SUM(C40:C41)</f>
        <v>21377</v>
      </c>
      <c r="D42" s="1">
        <v>21377</v>
      </c>
    </row>
    <row r="43" spans="1:4" x14ac:dyDescent="0.25">
      <c r="B43" s="4"/>
    </row>
  </sheetData>
  <mergeCells count="8">
    <mergeCell ref="A1:C1"/>
    <mergeCell ref="A39:C39"/>
    <mergeCell ref="A42:B42"/>
    <mergeCell ref="A2:C2"/>
    <mergeCell ref="A3:C3"/>
    <mergeCell ref="B4:C4"/>
    <mergeCell ref="A8:C8"/>
    <mergeCell ref="A38:B38"/>
  </mergeCells>
  <pageMargins left="0.70866141732283472" right="0.31496062992125984" top="1.1811023622047245" bottom="0.35433070866141736" header="0.31496062992125984" footer="0.31496062992125984"/>
  <pageSetup paperSize="9" scale="87" firstPageNumber="30" orientation="portrait" useFirstPageNumber="1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90" zoomScaleNormal="90" workbookViewId="0">
      <selection activeCell="B20" sqref="B20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ht="81" customHeight="1" x14ac:dyDescent="0.25">
      <c r="A1" s="19"/>
      <c r="B1" s="20"/>
      <c r="C1" s="20"/>
    </row>
    <row r="2" spans="1:3" s="2" customFormat="1" ht="102" customHeight="1" x14ac:dyDescent="0.25">
      <c r="A2" s="19"/>
      <c r="B2" s="19"/>
      <c r="C2" s="19"/>
    </row>
    <row r="3" spans="1:3" s="2" customFormat="1" ht="43.5" customHeight="1" x14ac:dyDescent="0.25">
      <c r="A3" s="25"/>
      <c r="B3" s="25"/>
      <c r="C3" s="25"/>
    </row>
    <row r="4" spans="1:3" s="2" customFormat="1" ht="27.75" customHeight="1" x14ac:dyDescent="0.25">
      <c r="A4" s="6"/>
      <c r="B4" s="26" t="s">
        <v>35</v>
      </c>
      <c r="C4" s="26"/>
    </row>
    <row r="6" spans="1:3" ht="51" customHeight="1" x14ac:dyDescent="0.25">
      <c r="A6" s="7" t="s">
        <v>0</v>
      </c>
      <c r="B6" s="7" t="s">
        <v>1</v>
      </c>
      <c r="C6" s="8" t="s">
        <v>3</v>
      </c>
    </row>
    <row r="7" spans="1:3" ht="14.25" customHeight="1" x14ac:dyDescent="0.25">
      <c r="A7" s="9">
        <v>1</v>
      </c>
      <c r="B7" s="9">
        <v>2</v>
      </c>
      <c r="C7" s="10">
        <v>3</v>
      </c>
    </row>
    <row r="8" spans="1:3" ht="45" customHeight="1" x14ac:dyDescent="0.25">
      <c r="A8" s="27" t="s">
        <v>12</v>
      </c>
      <c r="B8" s="28"/>
      <c r="C8" s="29"/>
    </row>
    <row r="9" spans="1:3" ht="29.25" customHeight="1" x14ac:dyDescent="0.25">
      <c r="A9" s="7">
        <v>1</v>
      </c>
      <c r="B9" s="11" t="s">
        <v>19</v>
      </c>
      <c r="C9" s="12">
        <v>1456</v>
      </c>
    </row>
    <row r="10" spans="1:3" ht="29.25" customHeight="1" x14ac:dyDescent="0.25">
      <c r="A10" s="7">
        <v>2</v>
      </c>
      <c r="B10" s="11" t="s">
        <v>20</v>
      </c>
      <c r="C10" s="12">
        <v>1013</v>
      </c>
    </row>
    <row r="11" spans="1:3" ht="29.25" customHeight="1" x14ac:dyDescent="0.25">
      <c r="A11" s="7">
        <v>3</v>
      </c>
      <c r="B11" s="11" t="s">
        <v>21</v>
      </c>
      <c r="C11" s="12">
        <v>917</v>
      </c>
    </row>
    <row r="12" spans="1:3" ht="29.25" customHeight="1" x14ac:dyDescent="0.25">
      <c r="A12" s="7">
        <v>4</v>
      </c>
      <c r="B12" s="11" t="s">
        <v>22</v>
      </c>
      <c r="C12" s="7">
        <v>614</v>
      </c>
    </row>
    <row r="13" spans="1:3" ht="29.25" customHeight="1" x14ac:dyDescent="0.25">
      <c r="A13" s="7">
        <v>5</v>
      </c>
      <c r="B13" s="11" t="s">
        <v>23</v>
      </c>
      <c r="C13" s="7">
        <v>2135</v>
      </c>
    </row>
    <row r="14" spans="1:3" ht="29.25" customHeight="1" x14ac:dyDescent="0.25">
      <c r="A14" s="7">
        <v>6</v>
      </c>
      <c r="B14" s="11" t="s">
        <v>40</v>
      </c>
      <c r="C14" s="7">
        <v>609</v>
      </c>
    </row>
    <row r="15" spans="1:3" ht="29.25" customHeight="1" x14ac:dyDescent="0.25">
      <c r="A15" s="7">
        <v>7</v>
      </c>
      <c r="B15" s="11" t="s">
        <v>38</v>
      </c>
      <c r="C15" s="7">
        <v>3022</v>
      </c>
    </row>
    <row r="16" spans="1:3" ht="29.25" customHeight="1" x14ac:dyDescent="0.25">
      <c r="A16" s="7">
        <v>8</v>
      </c>
      <c r="B16" s="11" t="s">
        <v>39</v>
      </c>
      <c r="C16" s="7">
        <v>1299</v>
      </c>
    </row>
    <row r="17" spans="1:4" ht="29.25" customHeight="1" x14ac:dyDescent="0.25">
      <c r="A17" s="24" t="s">
        <v>24</v>
      </c>
      <c r="B17" s="24"/>
      <c r="C17" s="14">
        <f>SUM(C9:C16)</f>
        <v>11065</v>
      </c>
      <c r="D17" s="1">
        <v>11065</v>
      </c>
    </row>
    <row r="18" spans="1:4" x14ac:dyDescent="0.25">
      <c r="B18" s="4"/>
    </row>
    <row r="21" spans="1:4" ht="15" x14ac:dyDescent="0.25">
      <c r="A21" s="1"/>
      <c r="B21" s="1"/>
    </row>
  </sheetData>
  <mergeCells count="6">
    <mergeCell ref="A17:B17"/>
    <mergeCell ref="A1:C1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2" firstPageNumber="32" orientation="portrait" useFirstPageNumber="1" r:id="rId1"/>
  <headerFooter>
    <oddHeader>&amp;C32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="90" zoomScaleNormal="90" workbookViewId="0">
      <selection activeCell="E9" sqref="E9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4" ht="75" customHeight="1" x14ac:dyDescent="0.25">
      <c r="A1" s="19"/>
      <c r="B1" s="20"/>
      <c r="C1" s="20"/>
    </row>
    <row r="2" spans="1:4" s="2" customFormat="1" ht="99.75" customHeight="1" x14ac:dyDescent="0.25">
      <c r="A2" s="19"/>
      <c r="B2" s="19"/>
      <c r="C2" s="19"/>
    </row>
    <row r="3" spans="1:4" s="2" customFormat="1" ht="43.5" customHeight="1" x14ac:dyDescent="0.25">
      <c r="A3" s="25"/>
      <c r="B3" s="25"/>
      <c r="C3" s="25"/>
    </row>
    <row r="4" spans="1:4" s="2" customFormat="1" ht="27.75" customHeight="1" x14ac:dyDescent="0.25">
      <c r="A4" s="6"/>
      <c r="B4" s="26" t="s">
        <v>36</v>
      </c>
      <c r="C4" s="26"/>
    </row>
    <row r="6" spans="1:4" ht="51" customHeight="1" x14ac:dyDescent="0.25">
      <c r="A6" s="7" t="s">
        <v>0</v>
      </c>
      <c r="B6" s="7" t="s">
        <v>1</v>
      </c>
      <c r="C6" s="8" t="s">
        <v>3</v>
      </c>
    </row>
    <row r="7" spans="1:4" ht="14.25" customHeight="1" x14ac:dyDescent="0.25">
      <c r="A7" s="9">
        <v>1</v>
      </c>
      <c r="B7" s="9">
        <v>2</v>
      </c>
      <c r="C7" s="10">
        <v>3</v>
      </c>
    </row>
    <row r="8" spans="1:4" ht="45" customHeight="1" x14ac:dyDescent="0.25">
      <c r="A8" s="27" t="s">
        <v>12</v>
      </c>
      <c r="B8" s="28"/>
      <c r="C8" s="29"/>
    </row>
    <row r="9" spans="1:4" ht="29.25" customHeight="1" x14ac:dyDescent="0.25">
      <c r="A9" s="7">
        <v>1</v>
      </c>
      <c r="B9" s="11" t="s">
        <v>26</v>
      </c>
      <c r="C9" s="12">
        <v>1482</v>
      </c>
    </row>
    <row r="10" spans="1:4" ht="29.25" customHeight="1" x14ac:dyDescent="0.25">
      <c r="A10" s="7">
        <v>2</v>
      </c>
      <c r="B10" s="11" t="s">
        <v>27</v>
      </c>
      <c r="C10" s="12">
        <v>1019</v>
      </c>
    </row>
    <row r="11" spans="1:4" ht="29.25" customHeight="1" x14ac:dyDescent="0.25">
      <c r="A11" s="7">
        <v>3</v>
      </c>
      <c r="B11" s="11" t="s">
        <v>28</v>
      </c>
      <c r="C11" s="12">
        <v>1194</v>
      </c>
    </row>
    <row r="12" spans="1:4" ht="29.25" customHeight="1" x14ac:dyDescent="0.25">
      <c r="A12" s="7">
        <v>4</v>
      </c>
      <c r="B12" s="11" t="s">
        <v>29</v>
      </c>
      <c r="C12" s="12">
        <v>1352</v>
      </c>
    </row>
    <row r="13" spans="1:4" ht="29.25" customHeight="1" x14ac:dyDescent="0.25">
      <c r="A13" s="7">
        <v>5</v>
      </c>
      <c r="B13" s="11" t="s">
        <v>30</v>
      </c>
      <c r="C13" s="12">
        <v>1216</v>
      </c>
    </row>
    <row r="14" spans="1:4" ht="29.25" customHeight="1" x14ac:dyDescent="0.25">
      <c r="A14" s="7">
        <v>6</v>
      </c>
      <c r="B14" s="11" t="s">
        <v>31</v>
      </c>
      <c r="C14" s="12">
        <v>1248</v>
      </c>
    </row>
    <row r="15" spans="1:4" ht="29.25" customHeight="1" x14ac:dyDescent="0.25">
      <c r="A15" s="7">
        <v>7</v>
      </c>
      <c r="B15" s="11" t="s">
        <v>32</v>
      </c>
      <c r="C15" s="12">
        <f>3994+3</f>
        <v>3997</v>
      </c>
    </row>
    <row r="16" spans="1:4" ht="29.25" customHeight="1" x14ac:dyDescent="0.25">
      <c r="A16" s="24" t="s">
        <v>25</v>
      </c>
      <c r="B16" s="24"/>
      <c r="C16" s="14">
        <f>SUM(C9:C15)</f>
        <v>11508</v>
      </c>
      <c r="D16" s="1">
        <v>11508</v>
      </c>
    </row>
    <row r="17" spans="1:2" x14ac:dyDescent="0.25">
      <c r="B17" s="4"/>
    </row>
    <row r="20" spans="1:2" ht="15" x14ac:dyDescent="0.25">
      <c r="A20" s="1"/>
      <c r="B20" s="1"/>
    </row>
  </sheetData>
  <mergeCells count="6">
    <mergeCell ref="A16:B16"/>
    <mergeCell ref="A1:C1"/>
    <mergeCell ref="A2:C2"/>
    <mergeCell ref="A3:C3"/>
    <mergeCell ref="B4:C4"/>
    <mergeCell ref="A8:C8"/>
  </mergeCells>
  <pageMargins left="0.70866141732283472" right="0.70866141732283472" top="0.74803149606299213" bottom="0.74803149606299213" header="0.31496062992125984" footer="0.31496062992125984"/>
  <pageSetup paperSize="9" scale="82" firstPageNumber="33" orientation="portrait" useFirstPageNumber="1" r:id="rId1"/>
  <headerFooter>
    <oddHeader>&amp;C33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2026</vt:lpstr>
      <vt:lpstr>2027</vt:lpstr>
      <vt:lpstr>2028</vt:lpstr>
      <vt:lpstr>'2026'!Заголовки_для_печати</vt:lpstr>
      <vt:lpstr>'2026'!Область_печати</vt:lpstr>
      <vt:lpstr>'2027'!Область_печати</vt:lpstr>
      <vt:lpstr>'2028'!Область_печати</vt:lpstr>
    </vt:vector>
  </TitlesOfParts>
  <Company>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Тимофеев Георгий Аркадьевич</cp:lastModifiedBy>
  <cp:lastPrinted>2026-04-28T07:49:21Z</cp:lastPrinted>
  <dcterms:created xsi:type="dcterms:W3CDTF">2016-07-21T09:16:11Z</dcterms:created>
  <dcterms:modified xsi:type="dcterms:W3CDTF">2026-04-28T07:49:36Z</dcterms:modified>
</cp:coreProperties>
</file>