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erver\TEMP\МОНИТОРИНГ  КФМ\Проект постановления по КФМ+МКУ\"/>
    </mc:Choice>
  </mc:AlternateContent>
  <xr:revisionPtr revIDLastSave="0" documentId="13_ncr:1_{25B68731-A30C-46D5-A72F-08EA06DD7C9C}" xr6:coauthVersionLast="47" xr6:coauthVersionMax="47" xr10:uidLastSave="{00000000-0000-0000-0000-000000000000}"/>
  <bookViews>
    <workbookView xWindow="-120" yWindow="-120" windowWidth="29040" windowHeight="15840" tabRatio="602" activeTab="3" xr2:uid="{00000000-000D-0000-FFFF-FFFF00000000}"/>
  </bookViews>
  <sheets>
    <sheet name="1 ГРУППА" sheetId="1" r:id="rId1"/>
    <sheet name="2 ГРУППА " sheetId="7" r:id="rId2"/>
    <sheet name="3 ГРУППА" sheetId="3" r:id="rId3"/>
    <sheet name="4 ГРУППА" sheetId="5" r:id="rId4"/>
    <sheet name="5 ГРУППА" sheetId="6" r:id="rId5"/>
  </sheets>
  <definedNames>
    <definedName name="_xlnm._FilterDatabase" localSheetId="0" hidden="1">'1 ГРУППА'!$A$8:$S$20</definedName>
    <definedName name="_xlnm.Print_Titles" localSheetId="0">'1 ГРУППА'!$8:$10</definedName>
    <definedName name="_xlnm.Print_Area" localSheetId="1">'2 ГРУППА '!$A$4:$C$18</definedName>
    <definedName name="_xlnm.Print_Area" localSheetId="2">'3 ГРУППА'!$A$1:$G$14</definedName>
    <definedName name="_xlnm.Print_Area" localSheetId="4">'5 ГРУППА'!$A$1:$D$16</definedName>
  </definedNames>
  <calcPr calcId="181029" calcMode="manual"/>
</workbook>
</file>

<file path=xl/calcChain.xml><?xml version="1.0" encoding="utf-8"?>
<calcChain xmlns="http://schemas.openxmlformats.org/spreadsheetml/2006/main">
  <c r="H7" i="3" l="1"/>
  <c r="X11" i="1"/>
  <c r="U19" i="1" l="1"/>
  <c r="U20" i="1" l="1"/>
</calcChain>
</file>

<file path=xl/sharedStrings.xml><?xml version="1.0" encoding="utf-8"?>
<sst xmlns="http://schemas.openxmlformats.org/spreadsheetml/2006/main" count="96" uniqueCount="56">
  <si>
    <t>Код</t>
  </si>
  <si>
    <t>Всего</t>
  </si>
  <si>
    <t>Сумма (тыс.руб.)</t>
  </si>
  <si>
    <t xml:space="preserve">В том числе средства выше-стоящих бюджетов </t>
  </si>
  <si>
    <t>перемещение, сокращение</t>
  </si>
  <si>
    <t>доп. потребность</t>
  </si>
  <si>
    <t>экономия</t>
  </si>
  <si>
    <t>обл. и федер.</t>
  </si>
  <si>
    <t xml:space="preserve">1. Показатели, характеризующие качество и своевременность представления документов, необходимых для формирования и исполнения  бюджета городского округа </t>
  </si>
  <si>
    <t>2. Показатели, характеризующие качество планирования бюджетных расходов</t>
  </si>
  <si>
    <t>"1" -  означает наличие  информации по показателю; пустая графа означает  отсутствие информации по показателю</t>
  </si>
  <si>
    <t>Организационное управление городского округа Тольятти</t>
  </si>
  <si>
    <t xml:space="preserve">
Наименование главного администратора </t>
  </si>
  <si>
    <t>Наименование показателя качества и его весовой коэффициент</t>
  </si>
  <si>
    <t>Департамент общественной безопасности администрации городского округа</t>
  </si>
  <si>
    <t>Департамент дорожного хозяйства и транспорта  администрации городского округа</t>
  </si>
  <si>
    <t>Департамент образования администрации городского округа</t>
  </si>
  <si>
    <t xml:space="preserve">Департамент городского хозяйства администрации городского округа </t>
  </si>
  <si>
    <t xml:space="preserve">Организационное управление администрации городского округа </t>
  </si>
  <si>
    <t xml:space="preserve">Департамент общественной безопасности администрации городского округа </t>
  </si>
  <si>
    <t xml:space="preserve">Департамент дорожного хозяйства и транспорта администрации городского округа </t>
  </si>
  <si>
    <t xml:space="preserve">Департамент образования администрации городского округа </t>
  </si>
  <si>
    <t>Организационное управление администрации городского округа</t>
  </si>
  <si>
    <t>Доля освоенных на конец отчетного финансового года бюджетных ассигнований (без учета безвозмездных поступлений), Р3.1</t>
  </si>
  <si>
    <t xml:space="preserve">Нарушение порядка составления, утверждения и ведения бюджетных смет,  Р3.4
</t>
  </si>
  <si>
    <t xml:space="preserve">
Наименование главного администратора</t>
  </si>
  <si>
    <t>3.  Показатели, характеризующие качество исполнения бюджета городского округа по расходам</t>
  </si>
  <si>
    <t>Департамент городского хозяйства администрации городского округа</t>
  </si>
  <si>
    <t xml:space="preserve">Управление взаимодействия с общественностью администрации городского округа </t>
  </si>
  <si>
    <t>Управление взаимодействия с общественностью администрации городского округа</t>
  </si>
  <si>
    <t xml:space="preserve">Департамент образования администрации городского округа  </t>
  </si>
  <si>
    <t xml:space="preserve">Департамент городского хозяйства администрации городского округа  </t>
  </si>
  <si>
    <t>Департамент дорожного хозяйства и транспорта администрации городского округа</t>
  </si>
  <si>
    <t xml:space="preserve">Управление взаимодействия с общественностью городского округа </t>
  </si>
  <si>
    <t>&lt;*&gt; Оценка производится при наличии финансового обеспечения муниципальных  программ</t>
  </si>
  <si>
    <t>Приложение 4</t>
  </si>
  <si>
    <t xml:space="preserve">Показатели качества финансового менеджмента муниципальных казенных учреждений городского округа Тольятти (далее - учреждения, городской округ), информация по которым представляется главными распорядителями бюджетных средств, главными администраторами доходов бюджета, главными администраторами источников финансирования дефицита бюджета городского округа (далее -  главный администратор)  в отношении находящихся в их ведомственном подчинении   учреждений </t>
  </si>
  <si>
    <t xml:space="preserve">Соблюдение учреждениями сроков представления документов, необходимых для завершения операций по расходам  бюджета городского округа  в текущем финансовом году, установленных постановлением администрации городского округа, P1.2
</t>
  </si>
  <si>
    <t xml:space="preserve">Соблюдение учреждением размера отклонения объема перечислений от открытого кассового плана, установленного Порядком составления и ведения кассового плана исполнения бюджета городского округа, (без учета безвозмездных поступлений), Р1.4.
</t>
  </si>
  <si>
    <t xml:space="preserve">Качество составления кассового плана по расходам на текущий месяц учреждениями в отчетном периоде (без учета безвозмездных поступлений) , Р1.3.
</t>
  </si>
  <si>
    <t>Отсутствие просроченной кредиторской задолженности, Р3.2</t>
  </si>
  <si>
    <t xml:space="preserve">Эффективность использования учреждениями субсидий, иных межбюджетных трансфертов, предоставляемых из вышестоящего бюджета, Р3.3
</t>
  </si>
  <si>
    <t>Соблюдение  учреждениями сроков представления документов, материалов,  требований к ним, установленных главным распорядителем бюджетных средств при формировании  бюджета городского округа, Р 1.1</t>
  </si>
  <si>
    <t xml:space="preserve">Обоснованность объемов бюджетных ассигнований учреждениями при формировании проекта бюджета городского округа на очередной финансовый год и плановый период, Р2.1
</t>
  </si>
  <si>
    <t>Своевременность представления учреждениями бюджетной отчетности, Р4.1</t>
  </si>
  <si>
    <t>Точность подготовки учреждениями бюджетной отчетности, Р4.2</t>
  </si>
  <si>
    <t>Обеспечение размещения муниципальными учреждениями городского округа  информации на официальном сайте в сети Интернет (www.bus.gov.ru) в соответствии с требованиями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утвержденного приказом Министерства финансов РФ от 21.07.2011 N 86н, Р4.3</t>
  </si>
  <si>
    <t>Отсутствие штрафных санкций, связанных с нарушением условий предоставления (расходования) и (или) нецелевого использования межбюджетных трансфертов, Р 4.4</t>
  </si>
  <si>
    <t>Наличие утвержденного Порядка осуществления внутреннего финансового аудита, Р4.5</t>
  </si>
  <si>
    <t xml:space="preserve">Отсутствие задолженности по уплате налогов и сборов (недоимки) в общем объеме более 3 000 рублей по  учреждению
по состоянию на 1 января года, следующего за отчетным периодом, P 4.6
</t>
  </si>
  <si>
    <t>Наличие протокола(ов) департамента финансов по результатам контроля, предусмотренного частью 5 статьи 99 Федерального закона от 05.04.2013г. №44-ФЗ "О контрактной системе в сфере закупок товаров, работ, услуг для обеспечения государственных и муниципальных нужд", в части превышения объема финансового обеспечения, включенного в планы-графики, над объемом финансового обеспечения для осуществления закупок, утвержденным и доведенным до заказчика, Р5.1</t>
  </si>
  <si>
    <t>Нарушения, выявленные у учреждений в ходе контрольных мероприятий органом администрации городского округа, являющемся органом внутреннего муниципального финансового контроля,  в отчетном периоде, Р5.2</t>
  </si>
  <si>
    <t xml:space="preserve">                                                                                                  к Положению
о  проведении департаментом финансов администрации городского округа Тольятти 
мониторинга качества финансового менеджмента</t>
  </si>
  <si>
    <t>Нарушение срока постановки на учет бюджетных обязательств, установленного Порядком учета бюджетных обязательств, принятых получателями средств бюджета городского округа, Р3.5</t>
  </si>
  <si>
    <t>4. Контроль и учет</t>
  </si>
  <si>
    <t xml:space="preserve">5.  Показатели, характеризующие осуществление закупок товаров, работ и услуг для обеспечения муниципальных нужд городского округа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</si>
</sst>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р_._-;\-* #,##0_р_._-;_-* &quot;-&quot;_р_._-;_-@_-"/>
    <numFmt numFmtId="165" formatCode="#,##0.0"/>
    <numFmt numFmtId="166" formatCode="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rgb="FFC00000"/>
      <name val="Arial Cyr"/>
      <charset val="204"/>
    </font>
    <font>
      <sz val="10"/>
      <name val="Times New Roman"/>
      <family val="1"/>
      <charset val="204"/>
    </font>
    <font>
      <strike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4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89">
    <xf numFmtId="0" fontId="0" fillId="0" borderId="0" xfId="0"/>
    <xf numFmtId="49" fontId="10" fillId="0" borderId="1" xfId="4" applyNumberFormat="1" applyFont="1" applyFill="1" applyBorder="1" applyAlignment="1">
      <alignment horizontal="center" vertical="center" wrapText="1"/>
    </xf>
    <xf numFmtId="49" fontId="7" fillId="0" borderId="3" xfId="4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166" fontId="7" fillId="0" borderId="1" xfId="4" applyNumberFormat="1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/>
    </xf>
    <xf numFmtId="49" fontId="6" fillId="0" borderId="1" xfId="4" applyNumberFormat="1" applyFont="1" applyFill="1" applyBorder="1" applyAlignment="1">
      <alignment horizontal="center" vertical="center" wrapText="1"/>
    </xf>
    <xf numFmtId="0" fontId="1" fillId="0" borderId="0" xfId="0" applyFont="1"/>
    <xf numFmtId="0" fontId="15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8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3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0" fontId="6" fillId="0" borderId="0" xfId="0" applyFont="1"/>
    <xf numFmtId="0" fontId="14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6" fillId="0" borderId="3" xfId="0" applyFont="1" applyBorder="1" applyAlignment="1">
      <alignment horizontal="center" vertical="center" wrapText="1"/>
    </xf>
    <xf numFmtId="166" fontId="10" fillId="0" borderId="0" xfId="0" applyNumberFormat="1" applyFont="1"/>
    <xf numFmtId="0" fontId="10" fillId="0" borderId="1" xfId="0" applyFont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3" fillId="0" borderId="0" xfId="0" applyNumberFormat="1" applyFont="1"/>
    <xf numFmtId="0" fontId="2" fillId="0" borderId="0" xfId="0" applyFont="1" applyAlignment="1">
      <alignment horizontal="left" wrapText="1"/>
    </xf>
    <xf numFmtId="166" fontId="7" fillId="0" borderId="1" xfId="0" applyNumberFormat="1" applyFont="1" applyBorder="1" applyAlignment="1">
      <alignment horizontal="center" vertical="center"/>
    </xf>
    <xf numFmtId="166" fontId="11" fillId="0" borderId="0" xfId="0" applyNumberFormat="1" applyFont="1"/>
    <xf numFmtId="166" fontId="0" fillId="0" borderId="0" xfId="0" applyNumberFormat="1" applyAlignment="1">
      <alignment horizontal="left"/>
    </xf>
    <xf numFmtId="0" fontId="14" fillId="0" borderId="9" xfId="0" applyFont="1" applyBorder="1"/>
    <xf numFmtId="0" fontId="12" fillId="0" borderId="8" xfId="0" applyFont="1" applyBorder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0" borderId="9" xfId="0" applyFont="1" applyBorder="1"/>
    <xf numFmtId="0" fontId="14" fillId="0" borderId="9" xfId="0" applyFont="1" applyBorder="1"/>
    <xf numFmtId="49" fontId="6" fillId="0" borderId="4" xfId="4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49" fontId="6" fillId="0" borderId="2" xfId="4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8" fillId="0" borderId="1" xfId="0" applyFont="1" applyBorder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6" xfId="0" applyBorder="1"/>
    <xf numFmtId="0" fontId="14" fillId="0" borderId="1" xfId="0" applyFont="1" applyBorder="1" applyAlignment="1">
      <alignment horizontal="center" vertical="center" wrapText="1"/>
    </xf>
    <xf numFmtId="0" fontId="6" fillId="0" borderId="0" xfId="0" applyFont="1"/>
    <xf numFmtId="0" fontId="14" fillId="0" borderId="0" xfId="0" applyFont="1"/>
    <xf numFmtId="49" fontId="6" fillId="0" borderId="3" xfId="4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8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7" xr:uid="{00000000-0005-0000-0000-000003000000}"/>
    <cellStyle name="Обычный 8" xfId="3" xr:uid="{00000000-0005-0000-0000-000004000000}"/>
    <cellStyle name="Процентный" xfId="4" builtinId="5"/>
    <cellStyle name="Финансовый [0]" xfId="5" builtinId="6"/>
    <cellStyle name="Финансовый [0]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32"/>
  <sheetViews>
    <sheetView showZeros="0" zoomScaleNormal="100" zoomScaleSheetLayoutView="100" workbookViewId="0">
      <selection activeCell="A18" sqref="A18:XFD18"/>
    </sheetView>
  </sheetViews>
  <sheetFormatPr defaultColWidth="9.140625" defaultRowHeight="15.75" x14ac:dyDescent="0.2"/>
  <cols>
    <col min="1" max="1" width="52.42578125" style="20" customWidth="1"/>
    <col min="2" max="2" width="11.7109375" style="21" customWidth="1"/>
    <col min="3" max="3" width="30.42578125" style="21" customWidth="1"/>
    <col min="4" max="4" width="32" style="21" customWidth="1"/>
    <col min="5" max="5" width="22.7109375" style="21" customWidth="1"/>
    <col min="6" max="6" width="16.7109375" style="23" hidden="1" customWidth="1"/>
    <col min="7" max="7" width="17.5703125" style="23" hidden="1" customWidth="1"/>
    <col min="8" max="8" width="21.5703125" style="23" hidden="1" customWidth="1"/>
    <col min="9" max="9" width="15" style="23" hidden="1" customWidth="1"/>
    <col min="10" max="10" width="16.140625" style="23" hidden="1" customWidth="1"/>
    <col min="11" max="11" width="10.5703125" style="23" hidden="1" customWidth="1"/>
    <col min="12" max="12" width="16.7109375" style="23" hidden="1" customWidth="1"/>
    <col min="13" max="13" width="17.85546875" style="23" hidden="1" customWidth="1"/>
    <col min="14" max="14" width="21.28515625" style="23" hidden="1" customWidth="1"/>
    <col min="15" max="15" width="19.85546875" style="23" hidden="1" customWidth="1"/>
    <col min="16" max="16" width="19.140625" style="23" hidden="1" customWidth="1"/>
    <col min="17" max="17" width="2.7109375" style="23" hidden="1" customWidth="1"/>
    <col min="18" max="18" width="2.85546875" style="23" hidden="1" customWidth="1"/>
    <col min="19" max="19" width="2.140625" style="23" hidden="1" customWidth="1"/>
    <col min="20" max="20" width="2.85546875" style="23" hidden="1" customWidth="1"/>
    <col min="21" max="21" width="2.28515625" style="23" hidden="1" customWidth="1"/>
    <col min="22" max="22" width="2.7109375" style="23" hidden="1" customWidth="1"/>
    <col min="23" max="23" width="28.42578125" style="23" customWidth="1"/>
    <col min="24" max="24" width="15.42578125" hidden="1" customWidth="1"/>
  </cols>
  <sheetData>
    <row r="1" spans="1:32" s="51" customFormat="1" ht="22.5" customHeight="1" x14ac:dyDescent="0.2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32" ht="54" customHeight="1" x14ac:dyDescent="0.2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32" ht="12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32" ht="131.25" customHeight="1" x14ac:dyDescent="0.3">
      <c r="A4" s="58" t="s">
        <v>36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32" ht="39.75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32" ht="46.5" customHeight="1" x14ac:dyDescent="0.2">
      <c r="A6" s="57" t="s">
        <v>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32" ht="31.5" customHeight="1" x14ac:dyDescent="0.2">
      <c r="A7" s="65" t="s">
        <v>12</v>
      </c>
      <c r="B7" s="59" t="s">
        <v>0</v>
      </c>
      <c r="C7" s="57" t="s">
        <v>13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32" ht="29.25" customHeight="1" x14ac:dyDescent="0.2">
      <c r="A8" s="60"/>
      <c r="B8" s="60"/>
      <c r="C8" s="54" t="s">
        <v>42</v>
      </c>
      <c r="D8" s="54" t="s">
        <v>37</v>
      </c>
      <c r="E8" s="54" t="s">
        <v>39</v>
      </c>
      <c r="F8" s="53" t="s">
        <v>2</v>
      </c>
      <c r="G8" s="53"/>
      <c r="H8" s="54" t="s">
        <v>4</v>
      </c>
      <c r="I8" s="54" t="s">
        <v>5</v>
      </c>
      <c r="J8" s="54" t="s">
        <v>6</v>
      </c>
      <c r="K8" s="54" t="s">
        <v>7</v>
      </c>
      <c r="L8" s="53" t="s">
        <v>2</v>
      </c>
      <c r="M8" s="53"/>
      <c r="N8" s="54" t="s">
        <v>4</v>
      </c>
      <c r="O8" s="54" t="s">
        <v>5</v>
      </c>
      <c r="P8" s="54" t="s">
        <v>6</v>
      </c>
      <c r="Q8" s="54" t="s">
        <v>7</v>
      </c>
      <c r="R8" s="53" t="s">
        <v>2</v>
      </c>
      <c r="S8" s="53"/>
      <c r="T8" s="54" t="s">
        <v>4</v>
      </c>
      <c r="U8" s="54" t="s">
        <v>5</v>
      </c>
      <c r="V8" s="54" t="s">
        <v>6</v>
      </c>
      <c r="W8" s="54" t="s">
        <v>38</v>
      </c>
      <c r="X8" s="62"/>
    </row>
    <row r="9" spans="1:32" ht="56.25" customHeight="1" x14ac:dyDescent="0.2">
      <c r="A9" s="60"/>
      <c r="B9" s="60"/>
      <c r="C9" s="56"/>
      <c r="D9" s="54"/>
      <c r="E9" s="54"/>
      <c r="F9" s="53" t="s">
        <v>1</v>
      </c>
      <c r="G9" s="53" t="s">
        <v>3</v>
      </c>
      <c r="H9" s="54"/>
      <c r="I9" s="54"/>
      <c r="J9" s="54"/>
      <c r="K9" s="54"/>
      <c r="L9" s="53" t="s">
        <v>1</v>
      </c>
      <c r="M9" s="53" t="s">
        <v>3</v>
      </c>
      <c r="N9" s="54"/>
      <c r="O9" s="54"/>
      <c r="P9" s="54"/>
      <c r="Q9" s="54"/>
      <c r="R9" s="53" t="s">
        <v>1</v>
      </c>
      <c r="S9" s="53" t="s">
        <v>3</v>
      </c>
      <c r="T9" s="54"/>
      <c r="U9" s="54"/>
      <c r="V9" s="54"/>
      <c r="W9" s="56"/>
      <c r="X9" s="62"/>
    </row>
    <row r="10" spans="1:32" ht="102.75" customHeight="1" x14ac:dyDescent="0.2">
      <c r="A10" s="61"/>
      <c r="B10" s="61"/>
      <c r="C10" s="56"/>
      <c r="D10" s="54"/>
      <c r="E10" s="54"/>
      <c r="F10" s="53"/>
      <c r="G10" s="53"/>
      <c r="H10" s="54"/>
      <c r="I10" s="54"/>
      <c r="J10" s="54"/>
      <c r="K10" s="54"/>
      <c r="L10" s="53"/>
      <c r="M10" s="53"/>
      <c r="N10" s="54"/>
      <c r="O10" s="54"/>
      <c r="P10" s="54"/>
      <c r="Q10" s="54"/>
      <c r="R10" s="53"/>
      <c r="S10" s="53"/>
      <c r="T10" s="54"/>
      <c r="U10" s="54"/>
      <c r="V10" s="54"/>
      <c r="W10" s="56"/>
      <c r="X10" s="62"/>
      <c r="AF10" s="8"/>
    </row>
    <row r="11" spans="1:32" ht="23.25" customHeight="1" x14ac:dyDescent="0.2">
      <c r="A11" s="2"/>
      <c r="B11" s="9"/>
      <c r="C11" s="10">
        <v>0.8</v>
      </c>
      <c r="D11" s="11">
        <v>1</v>
      </c>
      <c r="E11" s="10">
        <v>0.5</v>
      </c>
      <c r="F11" s="12"/>
      <c r="G11" s="12"/>
      <c r="H11" s="10"/>
      <c r="I11" s="10"/>
      <c r="J11" s="10"/>
      <c r="K11" s="10"/>
      <c r="L11" s="12"/>
      <c r="M11" s="12"/>
      <c r="N11" s="10"/>
      <c r="O11" s="10"/>
      <c r="P11" s="10"/>
      <c r="Q11" s="10"/>
      <c r="R11" s="12"/>
      <c r="S11" s="12"/>
      <c r="T11" s="10"/>
      <c r="U11" s="10"/>
      <c r="V11" s="10"/>
      <c r="W11" s="11">
        <v>0.8</v>
      </c>
      <c r="X11" s="47">
        <f>C11+D11+E11+W11</f>
        <v>3.0999999999999996</v>
      </c>
    </row>
    <row r="12" spans="1:32" ht="54" customHeight="1" x14ac:dyDescent="0.25">
      <c r="A12" s="13" t="s">
        <v>14</v>
      </c>
      <c r="B12" s="14">
        <v>906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>
        <v>1</v>
      </c>
      <c r="W12" s="14">
        <v>1</v>
      </c>
    </row>
    <row r="13" spans="1:32" ht="54" customHeight="1" x14ac:dyDescent="0.25">
      <c r="A13" s="17" t="s">
        <v>15</v>
      </c>
      <c r="B13" s="5">
        <v>909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</row>
    <row r="14" spans="1:32" ht="54" customHeight="1" x14ac:dyDescent="0.25">
      <c r="A14" s="13" t="s">
        <v>16</v>
      </c>
      <c r="B14" s="14">
        <v>913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4">
        <v>1</v>
      </c>
      <c r="M14" s="14">
        <v>1</v>
      </c>
      <c r="N14" s="14">
        <v>1</v>
      </c>
      <c r="O14" s="14">
        <v>1</v>
      </c>
      <c r="P14" s="14">
        <v>1</v>
      </c>
      <c r="Q14" s="14">
        <v>1</v>
      </c>
      <c r="R14" s="14">
        <v>1</v>
      </c>
      <c r="S14" s="14">
        <v>1</v>
      </c>
      <c r="T14" s="14">
        <v>1</v>
      </c>
      <c r="U14" s="14">
        <v>1</v>
      </c>
      <c r="V14" s="14">
        <v>1</v>
      </c>
      <c r="W14" s="14">
        <v>1</v>
      </c>
    </row>
    <row r="15" spans="1:32" ht="54" customHeight="1" x14ac:dyDescent="0.25">
      <c r="A15" s="16" t="s">
        <v>17</v>
      </c>
      <c r="B15" s="14">
        <v>920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4">
        <v>1</v>
      </c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1</v>
      </c>
      <c r="W15" s="14">
        <v>1</v>
      </c>
    </row>
    <row r="16" spans="1:32" ht="54" customHeight="1" x14ac:dyDescent="0.25">
      <c r="A16" s="13" t="s">
        <v>18</v>
      </c>
      <c r="B16" s="18">
        <v>923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1</v>
      </c>
      <c r="W16" s="14">
        <v>1</v>
      </c>
    </row>
    <row r="17" spans="1:23" ht="54" customHeight="1" x14ac:dyDescent="0.25">
      <c r="A17" s="19" t="s">
        <v>28</v>
      </c>
      <c r="B17" s="15">
        <v>924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</row>
    <row r="18" spans="1:23" ht="33" customHeight="1" x14ac:dyDescent="0.25">
      <c r="A18" s="63" t="s">
        <v>10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</row>
    <row r="19" spans="1:23" ht="33" customHeight="1" x14ac:dyDescent="0.2">
      <c r="F19" s="22"/>
      <c r="G19" s="22"/>
      <c r="R19" s="22"/>
      <c r="U19" s="22" t="e">
        <f>U17-A18</f>
        <v>#VALUE!</v>
      </c>
    </row>
    <row r="20" spans="1:23" ht="33" customHeight="1" x14ac:dyDescent="0.2">
      <c r="U20" s="22" t="e">
        <f>U19+T17</f>
        <v>#VALUE!</v>
      </c>
    </row>
    <row r="21" spans="1:23" ht="33" customHeight="1" x14ac:dyDescent="0.2"/>
    <row r="22" spans="1:23" ht="33" customHeight="1" x14ac:dyDescent="0.2"/>
    <row r="23" spans="1:23" ht="33" customHeight="1" x14ac:dyDescent="0.2"/>
    <row r="24" spans="1:23" ht="33" customHeight="1" x14ac:dyDescent="0.2"/>
    <row r="25" spans="1:23" ht="33" customHeight="1" x14ac:dyDescent="0.2"/>
    <row r="26" spans="1:23" ht="33" customHeight="1" x14ac:dyDescent="0.2"/>
    <row r="27" spans="1:23" ht="33" customHeight="1" x14ac:dyDescent="0.2"/>
    <row r="28" spans="1:23" ht="33" customHeight="1" x14ac:dyDescent="0.2"/>
    <row r="29" spans="1:23" ht="33" customHeight="1" x14ac:dyDescent="0.2"/>
    <row r="30" spans="1:23" ht="33" customHeight="1" x14ac:dyDescent="0.2"/>
    <row r="31" spans="1:23" ht="33" customHeight="1" x14ac:dyDescent="0.2"/>
    <row r="32" spans="1:23" ht="33" customHeight="1" x14ac:dyDescent="0.2"/>
    <row r="33" ht="33" customHeight="1" x14ac:dyDescent="0.2"/>
    <row r="34" ht="33" customHeight="1" x14ac:dyDescent="0.2"/>
    <row r="35" ht="33" customHeight="1" x14ac:dyDescent="0.2"/>
    <row r="36" ht="33" customHeight="1" x14ac:dyDescent="0.2"/>
    <row r="37" ht="33" customHeight="1" x14ac:dyDescent="0.2"/>
    <row r="38" ht="33" customHeight="1" x14ac:dyDescent="0.2"/>
    <row r="39" ht="33" customHeight="1" x14ac:dyDescent="0.2"/>
    <row r="40" ht="33" customHeight="1" x14ac:dyDescent="0.2"/>
    <row r="41" ht="33" customHeight="1" x14ac:dyDescent="0.2"/>
    <row r="42" ht="33" customHeight="1" x14ac:dyDescent="0.2"/>
    <row r="43" ht="33" customHeight="1" x14ac:dyDescent="0.2"/>
    <row r="44" ht="33" customHeight="1" x14ac:dyDescent="0.2"/>
    <row r="45" ht="33" customHeight="1" x14ac:dyDescent="0.2"/>
    <row r="46" ht="33" customHeight="1" x14ac:dyDescent="0.2"/>
    <row r="47" ht="33" customHeight="1" x14ac:dyDescent="0.2"/>
    <row r="48" ht="33" customHeight="1" x14ac:dyDescent="0.2"/>
    <row r="49" ht="33" customHeight="1" x14ac:dyDescent="0.2"/>
    <row r="50" ht="33" customHeight="1" x14ac:dyDescent="0.2"/>
    <row r="51" ht="33" customHeight="1" x14ac:dyDescent="0.2"/>
    <row r="52" ht="33" customHeight="1" x14ac:dyDescent="0.2"/>
    <row r="53" ht="33" customHeight="1" x14ac:dyDescent="0.2"/>
    <row r="54" ht="33" customHeight="1" x14ac:dyDescent="0.2"/>
    <row r="55" ht="33" customHeight="1" x14ac:dyDescent="0.2"/>
    <row r="56" ht="33" customHeight="1" x14ac:dyDescent="0.2"/>
    <row r="57" ht="33" customHeight="1" x14ac:dyDescent="0.2"/>
    <row r="58" ht="33" customHeight="1" x14ac:dyDescent="0.2"/>
    <row r="59" ht="33" customHeight="1" x14ac:dyDescent="0.2"/>
    <row r="60" ht="33" customHeight="1" x14ac:dyDescent="0.2"/>
    <row r="61" ht="33" customHeight="1" x14ac:dyDescent="0.2"/>
    <row r="62" ht="33" customHeight="1" x14ac:dyDescent="0.2"/>
    <row r="63" ht="33" customHeight="1" x14ac:dyDescent="0.2"/>
    <row r="64" ht="33" customHeight="1" x14ac:dyDescent="0.2"/>
    <row r="65" ht="33" customHeight="1" x14ac:dyDescent="0.2"/>
    <row r="66" ht="33" customHeight="1" x14ac:dyDescent="0.2"/>
    <row r="67" ht="33" customHeight="1" x14ac:dyDescent="0.2"/>
    <row r="68" ht="33" customHeight="1" x14ac:dyDescent="0.2"/>
    <row r="69" ht="33" customHeight="1" x14ac:dyDescent="0.2"/>
    <row r="70" ht="33" customHeight="1" x14ac:dyDescent="0.2"/>
    <row r="71" ht="33" customHeight="1" x14ac:dyDescent="0.2"/>
    <row r="72" ht="33" customHeight="1" x14ac:dyDescent="0.2"/>
    <row r="73" ht="33" customHeight="1" x14ac:dyDescent="0.2"/>
    <row r="74" ht="33" customHeight="1" x14ac:dyDescent="0.2"/>
    <row r="75" ht="33" customHeight="1" x14ac:dyDescent="0.2"/>
    <row r="76" ht="33" customHeight="1" x14ac:dyDescent="0.2"/>
    <row r="77" ht="33" customHeight="1" x14ac:dyDescent="0.2"/>
    <row r="78" ht="33" customHeight="1" x14ac:dyDescent="0.2"/>
    <row r="79" ht="33" customHeight="1" x14ac:dyDescent="0.2"/>
    <row r="80" ht="33" customHeight="1" x14ac:dyDescent="0.2"/>
    <row r="81" ht="33" customHeight="1" x14ac:dyDescent="0.2"/>
    <row r="82" ht="33" customHeight="1" x14ac:dyDescent="0.2"/>
    <row r="83" ht="33" customHeight="1" x14ac:dyDescent="0.2"/>
    <row r="84" ht="33" customHeight="1" x14ac:dyDescent="0.2"/>
    <row r="85" ht="33" customHeight="1" x14ac:dyDescent="0.2"/>
    <row r="86" ht="33" customHeight="1" x14ac:dyDescent="0.2"/>
    <row r="87" ht="33" customHeight="1" x14ac:dyDescent="0.2"/>
    <row r="88" ht="33" customHeight="1" x14ac:dyDescent="0.2"/>
    <row r="89" ht="33" customHeight="1" x14ac:dyDescent="0.2"/>
    <row r="90" ht="33" customHeight="1" x14ac:dyDescent="0.2"/>
    <row r="91" ht="33" customHeight="1" x14ac:dyDescent="0.2"/>
    <row r="92" ht="33" customHeight="1" x14ac:dyDescent="0.2"/>
    <row r="93" ht="33" customHeight="1" x14ac:dyDescent="0.2"/>
    <row r="94" ht="33" customHeight="1" x14ac:dyDescent="0.2"/>
    <row r="95" ht="33" customHeight="1" x14ac:dyDescent="0.2"/>
    <row r="96" ht="33" customHeight="1" x14ac:dyDescent="0.2"/>
    <row r="97" ht="33" customHeight="1" x14ac:dyDescent="0.2"/>
    <row r="98" ht="33" customHeight="1" x14ac:dyDescent="0.2"/>
    <row r="99" ht="33" customHeight="1" x14ac:dyDescent="0.2"/>
    <row r="100" ht="33" customHeight="1" x14ac:dyDescent="0.2"/>
    <row r="101" ht="33" customHeight="1" x14ac:dyDescent="0.2"/>
    <row r="102" ht="33" customHeight="1" x14ac:dyDescent="0.2"/>
    <row r="103" ht="33" customHeight="1" x14ac:dyDescent="0.2"/>
    <row r="104" ht="33" customHeight="1" x14ac:dyDescent="0.2"/>
    <row r="105" ht="33" customHeight="1" x14ac:dyDescent="0.2"/>
    <row r="106" ht="33" customHeight="1" x14ac:dyDescent="0.2"/>
    <row r="107" ht="33" customHeight="1" x14ac:dyDescent="0.2"/>
    <row r="108" ht="33" customHeight="1" x14ac:dyDescent="0.2"/>
    <row r="109" ht="33" customHeight="1" x14ac:dyDescent="0.2"/>
    <row r="110" ht="33" customHeight="1" x14ac:dyDescent="0.2"/>
    <row r="111" ht="33" customHeight="1" x14ac:dyDescent="0.2"/>
    <row r="112" ht="33" customHeight="1" x14ac:dyDescent="0.2"/>
    <row r="113" ht="33" customHeight="1" x14ac:dyDescent="0.2"/>
    <row r="114" ht="33" customHeight="1" x14ac:dyDescent="0.2"/>
    <row r="115" ht="33" customHeight="1" x14ac:dyDescent="0.2"/>
    <row r="116" ht="33" customHeight="1" x14ac:dyDescent="0.2"/>
    <row r="117" ht="33" customHeight="1" x14ac:dyDescent="0.2"/>
    <row r="118" ht="33" customHeight="1" x14ac:dyDescent="0.2"/>
    <row r="119" ht="33" customHeight="1" x14ac:dyDescent="0.2"/>
    <row r="120" ht="33" customHeight="1" x14ac:dyDescent="0.2"/>
    <row r="121" ht="33" customHeight="1" x14ac:dyDescent="0.2"/>
    <row r="122" ht="33" customHeight="1" x14ac:dyDescent="0.2"/>
    <row r="123" ht="33" customHeight="1" x14ac:dyDescent="0.2"/>
    <row r="124" ht="33" customHeight="1" x14ac:dyDescent="0.2"/>
    <row r="125" ht="33" customHeight="1" x14ac:dyDescent="0.2"/>
    <row r="126" ht="33" customHeight="1" x14ac:dyDescent="0.2"/>
    <row r="127" ht="33" customHeight="1" x14ac:dyDescent="0.2"/>
    <row r="128" ht="33" customHeight="1" x14ac:dyDescent="0.2"/>
    <row r="129" ht="33" customHeight="1" x14ac:dyDescent="0.2"/>
    <row r="130" ht="33" customHeight="1" x14ac:dyDescent="0.2"/>
    <row r="131" ht="33" customHeight="1" x14ac:dyDescent="0.2"/>
    <row r="132" ht="33" customHeight="1" x14ac:dyDescent="0.2"/>
    <row r="133" ht="33" customHeight="1" x14ac:dyDescent="0.2"/>
    <row r="134" ht="33" customHeight="1" x14ac:dyDescent="0.2"/>
    <row r="135" ht="33" customHeight="1" x14ac:dyDescent="0.2"/>
    <row r="136" ht="33" customHeight="1" x14ac:dyDescent="0.2"/>
    <row r="137" ht="33" customHeight="1" x14ac:dyDescent="0.2"/>
    <row r="138" ht="33" customHeight="1" x14ac:dyDescent="0.2"/>
    <row r="139" ht="33" customHeight="1" x14ac:dyDescent="0.2"/>
    <row r="140" ht="33" customHeight="1" x14ac:dyDescent="0.2"/>
    <row r="141" ht="33" customHeight="1" x14ac:dyDescent="0.2"/>
    <row r="142" ht="33" customHeight="1" x14ac:dyDescent="0.2"/>
    <row r="143" ht="33" customHeight="1" x14ac:dyDescent="0.2"/>
    <row r="144" ht="33" customHeight="1" x14ac:dyDescent="0.2"/>
    <row r="145" ht="33" customHeight="1" x14ac:dyDescent="0.2"/>
    <row r="146" ht="33" customHeight="1" x14ac:dyDescent="0.2"/>
    <row r="147" ht="33" customHeight="1" x14ac:dyDescent="0.2"/>
    <row r="148" ht="33" customHeight="1" x14ac:dyDescent="0.2"/>
    <row r="149" ht="33" customHeight="1" x14ac:dyDescent="0.2"/>
    <row r="150" ht="33" customHeight="1" x14ac:dyDescent="0.2"/>
    <row r="151" ht="33" customHeight="1" x14ac:dyDescent="0.2"/>
    <row r="152" ht="33" customHeight="1" x14ac:dyDescent="0.2"/>
    <row r="153" ht="33" customHeight="1" x14ac:dyDescent="0.2"/>
    <row r="154" ht="33" customHeight="1" x14ac:dyDescent="0.2"/>
    <row r="155" ht="33" customHeight="1" x14ac:dyDescent="0.2"/>
    <row r="156" ht="33" customHeight="1" x14ac:dyDescent="0.2"/>
    <row r="157" ht="33" customHeight="1" x14ac:dyDescent="0.2"/>
    <row r="158" ht="33" customHeight="1" x14ac:dyDescent="0.2"/>
    <row r="159" ht="33" customHeight="1" x14ac:dyDescent="0.2"/>
    <row r="160" ht="33" customHeight="1" x14ac:dyDescent="0.2"/>
    <row r="161" ht="33" customHeight="1" x14ac:dyDescent="0.2"/>
    <row r="162" ht="33" customHeight="1" x14ac:dyDescent="0.2"/>
    <row r="163" ht="33" customHeight="1" x14ac:dyDescent="0.2"/>
    <row r="164" ht="33" customHeight="1" x14ac:dyDescent="0.2"/>
    <row r="165" ht="33" customHeight="1" x14ac:dyDescent="0.2"/>
    <row r="166" ht="33" customHeight="1" x14ac:dyDescent="0.2"/>
    <row r="167" ht="33" customHeight="1" x14ac:dyDescent="0.2"/>
    <row r="168" ht="33" customHeight="1" x14ac:dyDescent="0.2"/>
    <row r="169" ht="33" customHeight="1" x14ac:dyDescent="0.2"/>
    <row r="170" ht="33" customHeight="1" x14ac:dyDescent="0.2"/>
    <row r="171" ht="33" customHeight="1" x14ac:dyDescent="0.2"/>
    <row r="172" ht="33" customHeight="1" x14ac:dyDescent="0.2"/>
    <row r="173" ht="33" customHeight="1" x14ac:dyDescent="0.2"/>
    <row r="174" ht="33" customHeight="1" x14ac:dyDescent="0.2"/>
    <row r="175" ht="33" customHeight="1" x14ac:dyDescent="0.2"/>
    <row r="176" ht="33" customHeight="1" x14ac:dyDescent="0.2"/>
    <row r="177" ht="33" customHeight="1" x14ac:dyDescent="0.2"/>
    <row r="178" ht="33" customHeight="1" x14ac:dyDescent="0.2"/>
    <row r="179" ht="33" customHeight="1" x14ac:dyDescent="0.2"/>
    <row r="180" ht="33" customHeight="1" x14ac:dyDescent="0.2"/>
    <row r="181" ht="33" customHeight="1" x14ac:dyDescent="0.2"/>
    <row r="182" ht="33" customHeight="1" x14ac:dyDescent="0.2"/>
    <row r="183" ht="33" customHeight="1" x14ac:dyDescent="0.2"/>
    <row r="184" ht="33" customHeight="1" x14ac:dyDescent="0.2"/>
    <row r="185" ht="33" customHeight="1" x14ac:dyDescent="0.2"/>
    <row r="186" ht="33" customHeight="1" x14ac:dyDescent="0.2"/>
    <row r="187" ht="33" customHeight="1" x14ac:dyDescent="0.2"/>
    <row r="188" ht="33" customHeight="1" x14ac:dyDescent="0.2"/>
    <row r="189" ht="33" customHeight="1" x14ac:dyDescent="0.2"/>
    <row r="190" ht="33" customHeight="1" x14ac:dyDescent="0.2"/>
    <row r="191" ht="33" customHeight="1" x14ac:dyDescent="0.2"/>
    <row r="192" ht="33" customHeight="1" x14ac:dyDescent="0.2"/>
    <row r="193" ht="33" customHeight="1" x14ac:dyDescent="0.2"/>
    <row r="194" ht="33" customHeight="1" x14ac:dyDescent="0.2"/>
    <row r="195" ht="33" customHeight="1" x14ac:dyDescent="0.2"/>
    <row r="196" ht="33" customHeight="1" x14ac:dyDescent="0.2"/>
    <row r="197" ht="33" customHeight="1" x14ac:dyDescent="0.2"/>
    <row r="198" ht="33" customHeight="1" x14ac:dyDescent="0.2"/>
    <row r="199" ht="33" customHeight="1" x14ac:dyDescent="0.2"/>
    <row r="200" ht="33" customHeight="1" x14ac:dyDescent="0.2"/>
    <row r="201" ht="33" customHeight="1" x14ac:dyDescent="0.2"/>
    <row r="202" ht="33" customHeight="1" x14ac:dyDescent="0.2"/>
    <row r="203" ht="33" customHeight="1" x14ac:dyDescent="0.2"/>
    <row r="204" ht="33" customHeight="1" x14ac:dyDescent="0.2"/>
    <row r="205" ht="33" customHeight="1" x14ac:dyDescent="0.2"/>
    <row r="206" ht="33" customHeight="1" x14ac:dyDescent="0.2"/>
    <row r="207" ht="33" customHeight="1" x14ac:dyDescent="0.2"/>
    <row r="208" ht="33" customHeight="1" x14ac:dyDescent="0.2"/>
    <row r="209" ht="33" customHeight="1" x14ac:dyDescent="0.2"/>
    <row r="210" ht="33" customHeight="1" x14ac:dyDescent="0.2"/>
    <row r="211" ht="33" customHeight="1" x14ac:dyDescent="0.2"/>
    <row r="212" ht="33" customHeight="1" x14ac:dyDescent="0.2"/>
    <row r="213" ht="33" customHeight="1" x14ac:dyDescent="0.2"/>
    <row r="214" ht="33" customHeight="1" x14ac:dyDescent="0.2"/>
    <row r="215" ht="33" customHeight="1" x14ac:dyDescent="0.2"/>
    <row r="216" ht="33" customHeight="1" x14ac:dyDescent="0.2"/>
    <row r="217" ht="33" customHeight="1" x14ac:dyDescent="0.2"/>
    <row r="218" ht="33" customHeight="1" x14ac:dyDescent="0.2"/>
    <row r="219" ht="33" customHeight="1" x14ac:dyDescent="0.2"/>
    <row r="220" ht="33" customHeight="1" x14ac:dyDescent="0.2"/>
    <row r="221" ht="33" customHeight="1" x14ac:dyDescent="0.2"/>
    <row r="222" ht="33" customHeight="1" x14ac:dyDescent="0.2"/>
    <row r="223" ht="33" customHeight="1" x14ac:dyDescent="0.2"/>
    <row r="224" ht="33" customHeight="1" x14ac:dyDescent="0.2"/>
    <row r="225" ht="33" customHeight="1" x14ac:dyDescent="0.2"/>
    <row r="226" ht="33" customHeight="1" x14ac:dyDescent="0.2"/>
    <row r="227" ht="33" customHeight="1" x14ac:dyDescent="0.2"/>
    <row r="228" ht="33" customHeight="1" x14ac:dyDescent="0.2"/>
    <row r="229" ht="33" customHeight="1" x14ac:dyDescent="0.2"/>
    <row r="230" ht="33" customHeight="1" x14ac:dyDescent="0.2"/>
    <row r="231" ht="33" customHeight="1" x14ac:dyDescent="0.2"/>
    <row r="232" ht="33" customHeight="1" x14ac:dyDescent="0.2"/>
    <row r="233" ht="33" customHeight="1" x14ac:dyDescent="0.2"/>
    <row r="234" ht="33" customHeight="1" x14ac:dyDescent="0.2"/>
    <row r="235" ht="33" customHeight="1" x14ac:dyDescent="0.2"/>
    <row r="236" ht="33" customHeight="1" x14ac:dyDescent="0.2"/>
    <row r="237" ht="33" customHeight="1" x14ac:dyDescent="0.2"/>
    <row r="238" ht="33" customHeight="1" x14ac:dyDescent="0.2"/>
    <row r="239" ht="33" customHeight="1" x14ac:dyDescent="0.2"/>
    <row r="240" ht="33" customHeight="1" x14ac:dyDescent="0.2"/>
    <row r="241" ht="33" customHeight="1" x14ac:dyDescent="0.2"/>
    <row r="242" ht="33" customHeight="1" x14ac:dyDescent="0.2"/>
    <row r="243" ht="33" customHeight="1" x14ac:dyDescent="0.2"/>
    <row r="244" ht="33" customHeight="1" x14ac:dyDescent="0.2"/>
    <row r="245" ht="33" customHeight="1" x14ac:dyDescent="0.2"/>
    <row r="246" ht="33" customHeight="1" x14ac:dyDescent="0.2"/>
    <row r="247" ht="33" customHeight="1" x14ac:dyDescent="0.2"/>
    <row r="248" ht="33" customHeight="1" x14ac:dyDescent="0.2"/>
    <row r="249" ht="33" customHeight="1" x14ac:dyDescent="0.2"/>
    <row r="250" ht="33" customHeight="1" x14ac:dyDescent="0.2"/>
    <row r="251" ht="33" customHeight="1" x14ac:dyDescent="0.2"/>
    <row r="252" ht="33" customHeight="1" x14ac:dyDescent="0.2"/>
    <row r="253" ht="33" customHeight="1" x14ac:dyDescent="0.2"/>
    <row r="254" ht="33" customHeight="1" x14ac:dyDescent="0.2"/>
    <row r="255" ht="33" customHeight="1" x14ac:dyDescent="0.2"/>
    <row r="256" ht="33" customHeight="1" x14ac:dyDescent="0.2"/>
    <row r="257" ht="33" customHeight="1" x14ac:dyDescent="0.2"/>
    <row r="258" ht="33" customHeight="1" x14ac:dyDescent="0.2"/>
    <row r="259" ht="33" customHeight="1" x14ac:dyDescent="0.2"/>
    <row r="260" ht="33" customHeight="1" x14ac:dyDescent="0.2"/>
    <row r="261" ht="33" customHeight="1" x14ac:dyDescent="0.2"/>
    <row r="262" ht="33" customHeight="1" x14ac:dyDescent="0.2"/>
    <row r="263" ht="33" customHeight="1" x14ac:dyDescent="0.2"/>
    <row r="264" ht="33" customHeight="1" x14ac:dyDescent="0.2"/>
    <row r="265" ht="33" customHeight="1" x14ac:dyDescent="0.2"/>
    <row r="266" ht="33" customHeight="1" x14ac:dyDescent="0.2"/>
    <row r="267" ht="33" customHeight="1" x14ac:dyDescent="0.2"/>
    <row r="268" ht="33" customHeight="1" x14ac:dyDescent="0.2"/>
    <row r="269" ht="33" customHeight="1" x14ac:dyDescent="0.2"/>
    <row r="270" ht="33" customHeight="1" x14ac:dyDescent="0.2"/>
    <row r="271" ht="33" customHeight="1" x14ac:dyDescent="0.2"/>
    <row r="272" ht="33" customHeight="1" x14ac:dyDescent="0.2"/>
    <row r="273" ht="33" customHeight="1" x14ac:dyDescent="0.2"/>
    <row r="274" ht="33" customHeight="1" x14ac:dyDescent="0.2"/>
    <row r="275" ht="33" customHeight="1" x14ac:dyDescent="0.2"/>
    <row r="276" ht="33" customHeight="1" x14ac:dyDescent="0.2"/>
    <row r="277" ht="33" customHeight="1" x14ac:dyDescent="0.2"/>
    <row r="278" ht="33" customHeight="1" x14ac:dyDescent="0.2"/>
    <row r="279" ht="33" customHeight="1" x14ac:dyDescent="0.2"/>
    <row r="280" ht="33" customHeight="1" x14ac:dyDescent="0.2"/>
    <row r="281" ht="33" customHeight="1" x14ac:dyDescent="0.2"/>
    <row r="282" ht="33" customHeight="1" x14ac:dyDescent="0.2"/>
    <row r="283" ht="33" customHeight="1" x14ac:dyDescent="0.2"/>
    <row r="284" ht="33" customHeight="1" x14ac:dyDescent="0.2"/>
    <row r="285" ht="33" customHeight="1" x14ac:dyDescent="0.2"/>
    <row r="286" ht="33" customHeight="1" x14ac:dyDescent="0.2"/>
    <row r="287" ht="33" customHeight="1" x14ac:dyDescent="0.2"/>
    <row r="288" ht="33" customHeight="1" x14ac:dyDescent="0.2"/>
    <row r="289" ht="33" customHeight="1" x14ac:dyDescent="0.2"/>
    <row r="290" ht="33" customHeight="1" x14ac:dyDescent="0.2"/>
    <row r="291" ht="33" customHeight="1" x14ac:dyDescent="0.2"/>
    <row r="292" ht="33" customHeight="1" x14ac:dyDescent="0.2"/>
    <row r="293" ht="33" customHeight="1" x14ac:dyDescent="0.2"/>
    <row r="294" ht="33" customHeight="1" x14ac:dyDescent="0.2"/>
    <row r="295" ht="33" customHeight="1" x14ac:dyDescent="0.2"/>
    <row r="296" ht="33" customHeight="1" x14ac:dyDescent="0.2"/>
    <row r="297" ht="33" customHeight="1" x14ac:dyDescent="0.2"/>
    <row r="298" ht="33" customHeight="1" x14ac:dyDescent="0.2"/>
    <row r="299" ht="33" customHeight="1" x14ac:dyDescent="0.2"/>
    <row r="300" ht="33" customHeight="1" x14ac:dyDescent="0.2"/>
    <row r="301" ht="33" customHeight="1" x14ac:dyDescent="0.2"/>
    <row r="302" ht="33" customHeight="1" x14ac:dyDescent="0.2"/>
    <row r="303" ht="33" customHeight="1" x14ac:dyDescent="0.2"/>
    <row r="304" ht="33" customHeight="1" x14ac:dyDescent="0.2"/>
    <row r="305" ht="33" customHeight="1" x14ac:dyDescent="0.2"/>
    <row r="306" ht="33" customHeight="1" x14ac:dyDescent="0.2"/>
    <row r="307" ht="33" customHeight="1" x14ac:dyDescent="0.2"/>
    <row r="308" ht="33" customHeight="1" x14ac:dyDescent="0.2"/>
    <row r="309" ht="33" customHeight="1" x14ac:dyDescent="0.2"/>
    <row r="310" ht="33" customHeight="1" x14ac:dyDescent="0.2"/>
    <row r="311" ht="33" customHeight="1" x14ac:dyDescent="0.2"/>
    <row r="312" ht="33" customHeight="1" x14ac:dyDescent="0.2"/>
    <row r="313" ht="33" customHeight="1" x14ac:dyDescent="0.2"/>
    <row r="314" ht="33" customHeight="1" x14ac:dyDescent="0.2"/>
    <row r="315" ht="33" customHeight="1" x14ac:dyDescent="0.2"/>
    <row r="316" ht="33" customHeight="1" x14ac:dyDescent="0.2"/>
    <row r="317" ht="33" customHeight="1" x14ac:dyDescent="0.2"/>
    <row r="318" ht="33" customHeight="1" x14ac:dyDescent="0.2"/>
    <row r="319" ht="33" customHeight="1" x14ac:dyDescent="0.2"/>
    <row r="320" ht="33" customHeight="1" x14ac:dyDescent="0.2"/>
    <row r="321" ht="33" customHeight="1" x14ac:dyDescent="0.2"/>
    <row r="322" ht="33" customHeight="1" x14ac:dyDescent="0.2"/>
    <row r="323" ht="33" customHeight="1" x14ac:dyDescent="0.2"/>
    <row r="324" ht="33" customHeight="1" x14ac:dyDescent="0.2"/>
    <row r="325" ht="33" customHeight="1" x14ac:dyDescent="0.2"/>
    <row r="326" ht="33" customHeight="1" x14ac:dyDescent="0.2"/>
    <row r="327" ht="33" customHeight="1" x14ac:dyDescent="0.2"/>
    <row r="328" ht="33" customHeight="1" x14ac:dyDescent="0.2"/>
    <row r="329" ht="33" customHeight="1" x14ac:dyDescent="0.2"/>
    <row r="330" ht="33" customHeight="1" x14ac:dyDescent="0.2"/>
    <row r="331" ht="33" customHeight="1" x14ac:dyDescent="0.2"/>
    <row r="332" ht="33" customHeight="1" x14ac:dyDescent="0.2"/>
  </sheetData>
  <mergeCells count="33">
    <mergeCell ref="Q8:Q10"/>
    <mergeCell ref="R9:R10"/>
    <mergeCell ref="B7:B10"/>
    <mergeCell ref="C7:W7"/>
    <mergeCell ref="X8:X10"/>
    <mergeCell ref="A18:W18"/>
    <mergeCell ref="S9:S10"/>
    <mergeCell ref="I8:I10"/>
    <mergeCell ref="A7:A10"/>
    <mergeCell ref="K8:K10"/>
    <mergeCell ref="G9:G10"/>
    <mergeCell ref="U8:U10"/>
    <mergeCell ref="V8:V10"/>
    <mergeCell ref="E8:E10"/>
    <mergeCell ref="N8:N10"/>
    <mergeCell ref="O8:O10"/>
    <mergeCell ref="J8:J10"/>
    <mergeCell ref="A2:W2"/>
    <mergeCell ref="F8:G8"/>
    <mergeCell ref="P8:P10"/>
    <mergeCell ref="F9:F10"/>
    <mergeCell ref="A1:W1"/>
    <mergeCell ref="W8:W10"/>
    <mergeCell ref="A6:W6"/>
    <mergeCell ref="C8:C10"/>
    <mergeCell ref="D8:D10"/>
    <mergeCell ref="L8:M8"/>
    <mergeCell ref="L9:L10"/>
    <mergeCell ref="M9:M10"/>
    <mergeCell ref="H8:H10"/>
    <mergeCell ref="A4:W4"/>
    <mergeCell ref="T8:T10"/>
    <mergeCell ref="R8:S8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53" fitToWidth="0" fitToHeight="0" orientation="portrait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showGridLines="0" zoomScaleNormal="100" workbookViewId="0">
      <selection activeCell="A15" sqref="A15"/>
    </sheetView>
  </sheetViews>
  <sheetFormatPr defaultColWidth="9.140625" defaultRowHeight="12.75" x14ac:dyDescent="0.2"/>
  <cols>
    <col min="1" max="1" width="75.42578125" customWidth="1"/>
    <col min="2" max="2" width="20.5703125" customWidth="1"/>
    <col min="3" max="3" width="35.28515625" customWidth="1"/>
  </cols>
  <sheetData>
    <row r="1" spans="1:4" ht="12.75" customHeight="1" x14ac:dyDescent="0.25">
      <c r="A1" s="66"/>
      <c r="B1" s="66"/>
      <c r="C1" s="66"/>
    </row>
    <row r="2" spans="1:4" ht="63" hidden="1" customHeight="1" x14ac:dyDescent="0.25">
      <c r="A2" s="67"/>
      <c r="B2" s="67"/>
      <c r="C2" s="67"/>
    </row>
    <row r="3" spans="1:4" ht="16.5" hidden="1" x14ac:dyDescent="0.25">
      <c r="A3" s="66"/>
      <c r="B3" s="66"/>
      <c r="C3" s="66"/>
    </row>
    <row r="4" spans="1:4" ht="44.25" customHeight="1" x14ac:dyDescent="0.2">
      <c r="A4" s="57" t="s">
        <v>9</v>
      </c>
      <c r="B4" s="57"/>
      <c r="C4" s="57"/>
    </row>
    <row r="5" spans="1:4" ht="60.75" customHeight="1" x14ac:dyDescent="0.2">
      <c r="A5" s="68" t="s">
        <v>12</v>
      </c>
      <c r="B5" s="69" t="s">
        <v>0</v>
      </c>
      <c r="C5" s="59" t="s">
        <v>43</v>
      </c>
    </row>
    <row r="6" spans="1:4" s="7" customFormat="1" ht="15.75" customHeight="1" x14ac:dyDescent="0.2">
      <c r="A6" s="60"/>
      <c r="B6" s="70"/>
      <c r="C6" s="72"/>
    </row>
    <row r="7" spans="1:4" s="7" customFormat="1" ht="15" customHeight="1" x14ac:dyDescent="0.2">
      <c r="A7" s="60"/>
      <c r="B7" s="70"/>
      <c r="C7" s="72"/>
    </row>
    <row r="8" spans="1:4" s="7" customFormat="1" ht="19.5" customHeight="1" x14ac:dyDescent="0.2">
      <c r="A8" s="61"/>
      <c r="B8" s="71"/>
      <c r="C8" s="73"/>
      <c r="D8"/>
    </row>
    <row r="9" spans="1:4" s="27" customFormat="1" ht="30" customHeight="1" x14ac:dyDescent="0.25">
      <c r="A9" s="3"/>
      <c r="B9" s="25"/>
      <c r="C9" s="26">
        <v>2</v>
      </c>
      <c r="D9"/>
    </row>
    <row r="10" spans="1:4" ht="39.75" customHeight="1" x14ac:dyDescent="0.25">
      <c r="A10" s="13" t="s">
        <v>19</v>
      </c>
      <c r="B10" s="14">
        <v>906</v>
      </c>
      <c r="C10" s="28">
        <v>1</v>
      </c>
    </row>
    <row r="11" spans="1:4" ht="39.75" customHeight="1" x14ac:dyDescent="0.25">
      <c r="A11" s="17" t="s">
        <v>20</v>
      </c>
      <c r="B11" s="5">
        <v>909</v>
      </c>
      <c r="C11" s="28">
        <v>1</v>
      </c>
    </row>
    <row r="12" spans="1:4" ht="39.75" customHeight="1" x14ac:dyDescent="0.25">
      <c r="A12" s="13" t="s">
        <v>21</v>
      </c>
      <c r="B12" s="14">
        <v>913</v>
      </c>
      <c r="C12" s="28">
        <v>1</v>
      </c>
    </row>
    <row r="13" spans="1:4" ht="39.75" customHeight="1" x14ac:dyDescent="0.25">
      <c r="A13" s="16" t="s">
        <v>17</v>
      </c>
      <c r="B13" s="14">
        <v>920</v>
      </c>
      <c r="C13" s="28">
        <v>1</v>
      </c>
    </row>
    <row r="14" spans="1:4" ht="39.75" customHeight="1" x14ac:dyDescent="0.25">
      <c r="A14" s="13" t="s">
        <v>22</v>
      </c>
      <c r="B14" s="15">
        <v>923</v>
      </c>
      <c r="C14" s="28">
        <v>1</v>
      </c>
    </row>
    <row r="15" spans="1:4" ht="39.75" customHeight="1" x14ac:dyDescent="0.25">
      <c r="A15" s="19" t="s">
        <v>29</v>
      </c>
      <c r="B15" s="15">
        <v>924</v>
      </c>
      <c r="C15" s="28">
        <v>1</v>
      </c>
    </row>
    <row r="16" spans="1:4" ht="15.75" x14ac:dyDescent="0.25">
      <c r="A16" s="29"/>
      <c r="B16" s="30"/>
      <c r="C16" s="31"/>
    </row>
    <row r="17" spans="1:3" ht="15.75" x14ac:dyDescent="0.25">
      <c r="A17" s="32" t="s">
        <v>10</v>
      </c>
      <c r="B17" s="33"/>
      <c r="C17" s="33"/>
    </row>
    <row r="18" spans="1:3" x14ac:dyDescent="0.2">
      <c r="A18" s="33" t="s">
        <v>34</v>
      </c>
      <c r="B18" s="33"/>
      <c r="C18" s="33"/>
    </row>
  </sheetData>
  <mergeCells count="7">
    <mergeCell ref="A1:C1"/>
    <mergeCell ref="A2:C2"/>
    <mergeCell ref="A3:C3"/>
    <mergeCell ref="A4:C4"/>
    <mergeCell ref="A5:A8"/>
    <mergeCell ref="B5:B8"/>
    <mergeCell ref="C5:C8"/>
  </mergeCells>
  <pageMargins left="0.70866141732283472" right="0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4"/>
  <sheetViews>
    <sheetView view="pageBreakPreview" zoomScaleNormal="100" zoomScaleSheetLayoutView="100" workbookViewId="0">
      <pane ySplit="7" topLeftCell="A8" activePane="bottomLeft" state="frozen"/>
      <selection pane="bottomLeft" activeCell="G7" sqref="G7"/>
    </sheetView>
  </sheetViews>
  <sheetFormatPr defaultColWidth="9.140625" defaultRowHeight="72" customHeight="1" x14ac:dyDescent="0.2"/>
  <cols>
    <col min="1" max="1" width="49.5703125" style="20" customWidth="1"/>
    <col min="2" max="2" width="10.7109375" style="21" customWidth="1"/>
    <col min="3" max="3" width="25.140625" style="23" customWidth="1"/>
    <col min="4" max="4" width="27.42578125" style="23" customWidth="1"/>
    <col min="5" max="5" width="29.85546875" style="23" customWidth="1"/>
    <col min="6" max="6" width="30.140625" style="23" customWidth="1"/>
    <col min="7" max="7" width="30.140625" customWidth="1"/>
  </cols>
  <sheetData>
    <row r="1" spans="1:25" ht="21" customHeight="1" x14ac:dyDescent="0.25">
      <c r="A1" s="66"/>
      <c r="B1" s="66"/>
      <c r="C1" s="66"/>
      <c r="D1" s="66"/>
      <c r="E1" s="66"/>
      <c r="F1" s="24"/>
    </row>
    <row r="2" spans="1:25" ht="31.5" customHeight="1" x14ac:dyDescent="0.2">
      <c r="A2" s="77" t="s">
        <v>26</v>
      </c>
      <c r="B2" s="78"/>
      <c r="C2" s="78"/>
      <c r="D2" s="78"/>
      <c r="E2" s="78"/>
      <c r="F2" s="78"/>
      <c r="G2" s="79"/>
    </row>
    <row r="3" spans="1:25" ht="31.5" customHeight="1" x14ac:dyDescent="0.2">
      <c r="A3" s="65" t="s">
        <v>25</v>
      </c>
      <c r="B3" s="75" t="s">
        <v>0</v>
      </c>
      <c r="C3" s="57" t="s">
        <v>13</v>
      </c>
      <c r="D3" s="54"/>
      <c r="E3" s="54"/>
      <c r="F3" s="54"/>
      <c r="G3" s="76"/>
    </row>
    <row r="4" spans="1:25" ht="72" customHeight="1" x14ac:dyDescent="0.2">
      <c r="A4" s="60"/>
      <c r="B4" s="70"/>
      <c r="C4" s="54" t="s">
        <v>23</v>
      </c>
      <c r="D4" s="54" t="s">
        <v>40</v>
      </c>
      <c r="E4" s="54" t="s">
        <v>41</v>
      </c>
      <c r="F4" s="54" t="s">
        <v>24</v>
      </c>
      <c r="G4" s="54" t="s">
        <v>53</v>
      </c>
    </row>
    <row r="5" spans="1:25" ht="69" customHeight="1" x14ac:dyDescent="0.2">
      <c r="A5" s="60"/>
      <c r="B5" s="70"/>
      <c r="C5" s="54"/>
      <c r="D5" s="54"/>
      <c r="E5" s="54"/>
      <c r="F5" s="54"/>
      <c r="G5" s="54"/>
    </row>
    <row r="6" spans="1:25" ht="7.5" hidden="1" customHeight="1" x14ac:dyDescent="0.2">
      <c r="A6" s="61"/>
      <c r="B6" s="71"/>
      <c r="C6" s="54"/>
      <c r="D6" s="54"/>
      <c r="E6" s="54"/>
      <c r="F6" s="54"/>
      <c r="G6" s="54"/>
    </row>
    <row r="7" spans="1:25" s="37" customFormat="1" ht="16.5" customHeight="1" x14ac:dyDescent="0.3">
      <c r="A7" s="6"/>
      <c r="B7" s="34"/>
      <c r="C7" s="35">
        <v>1.1000000000000001</v>
      </c>
      <c r="D7" s="36">
        <v>1</v>
      </c>
      <c r="E7" s="36">
        <v>1</v>
      </c>
      <c r="F7" s="36">
        <v>1</v>
      </c>
      <c r="G7" s="36">
        <v>1.3</v>
      </c>
      <c r="H7" s="39">
        <f>C7+D7+E7+F7+G7</f>
        <v>5.3999999999999995</v>
      </c>
    </row>
    <row r="8" spans="1:25" ht="60" customHeight="1" x14ac:dyDescent="0.25">
      <c r="A8" s="13" t="s">
        <v>19</v>
      </c>
      <c r="B8" s="14">
        <v>906</v>
      </c>
      <c r="C8" s="38">
        <v>1</v>
      </c>
      <c r="D8" s="38">
        <v>1</v>
      </c>
      <c r="E8" s="38">
        <v>1</v>
      </c>
      <c r="F8" s="38">
        <v>1</v>
      </c>
      <c r="G8" s="38">
        <v>1</v>
      </c>
    </row>
    <row r="9" spans="1:25" ht="51.75" customHeight="1" x14ac:dyDescent="0.25">
      <c r="A9" s="17" t="s">
        <v>20</v>
      </c>
      <c r="B9" s="5">
        <v>909</v>
      </c>
      <c r="C9" s="38">
        <v>1</v>
      </c>
      <c r="D9" s="38">
        <v>1</v>
      </c>
      <c r="E9" s="38">
        <v>1</v>
      </c>
      <c r="F9" s="38">
        <v>1</v>
      </c>
      <c r="G9" s="38">
        <v>1</v>
      </c>
    </row>
    <row r="10" spans="1:25" ht="47.25" customHeight="1" x14ac:dyDescent="0.25">
      <c r="A10" s="13" t="s">
        <v>21</v>
      </c>
      <c r="B10" s="14">
        <v>913</v>
      </c>
      <c r="C10" s="38">
        <v>1</v>
      </c>
      <c r="D10" s="38">
        <v>1</v>
      </c>
      <c r="E10" s="38">
        <v>1</v>
      </c>
      <c r="F10" s="38">
        <v>1</v>
      </c>
      <c r="G10" s="38">
        <v>1</v>
      </c>
    </row>
    <row r="11" spans="1:25" ht="60" customHeight="1" x14ac:dyDescent="0.25">
      <c r="A11" s="16" t="s">
        <v>27</v>
      </c>
      <c r="B11" s="14">
        <v>920</v>
      </c>
      <c r="C11" s="38">
        <v>1</v>
      </c>
      <c r="D11" s="38">
        <v>1</v>
      </c>
      <c r="E11" s="38">
        <v>1</v>
      </c>
      <c r="F11" s="38">
        <v>1</v>
      </c>
      <c r="G11" s="38">
        <v>1</v>
      </c>
    </row>
    <row r="12" spans="1:25" ht="32.25" customHeight="1" x14ac:dyDescent="0.25">
      <c r="A12" s="13" t="s">
        <v>18</v>
      </c>
      <c r="B12" s="34">
        <v>923</v>
      </c>
      <c r="C12" s="38">
        <v>1</v>
      </c>
      <c r="D12" s="38">
        <v>1</v>
      </c>
      <c r="E12" s="38">
        <v>1</v>
      </c>
      <c r="F12" s="38">
        <v>1</v>
      </c>
      <c r="G12" s="38">
        <v>1</v>
      </c>
    </row>
    <row r="13" spans="1:25" ht="51" customHeight="1" x14ac:dyDescent="0.25">
      <c r="A13" s="19" t="s">
        <v>28</v>
      </c>
      <c r="B13" s="15">
        <v>924</v>
      </c>
      <c r="C13" s="38">
        <v>1</v>
      </c>
      <c r="D13" s="38">
        <v>1</v>
      </c>
      <c r="E13" s="38">
        <v>1</v>
      </c>
      <c r="F13" s="38">
        <v>1</v>
      </c>
      <c r="G13" s="38">
        <v>1</v>
      </c>
    </row>
    <row r="14" spans="1:25" ht="39" customHeight="1" x14ac:dyDescent="0.25">
      <c r="A14" s="74" t="s">
        <v>10</v>
      </c>
      <c r="B14" s="74"/>
      <c r="C14" s="74"/>
      <c r="D14" s="74"/>
      <c r="E14" s="74"/>
      <c r="F14" s="74"/>
      <c r="G14" s="74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</sheetData>
  <mergeCells count="11">
    <mergeCell ref="A14:G14"/>
    <mergeCell ref="A1:E1"/>
    <mergeCell ref="B3:B6"/>
    <mergeCell ref="A3:A6"/>
    <mergeCell ref="C3:G3"/>
    <mergeCell ref="A2:G2"/>
    <mergeCell ref="F4:F6"/>
    <mergeCell ref="C4:C6"/>
    <mergeCell ref="D4:D6"/>
    <mergeCell ref="E4:E6"/>
    <mergeCell ref="G4:G6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4"/>
  <sheetViews>
    <sheetView tabSelected="1" zoomScaleNormal="100" zoomScaleSheetLayoutView="90" workbookViewId="0">
      <selection activeCell="C9" sqref="C9"/>
    </sheetView>
  </sheetViews>
  <sheetFormatPr defaultColWidth="9.140625" defaultRowHeight="15.75" x14ac:dyDescent="0.2"/>
  <cols>
    <col min="1" max="1" width="38.7109375" style="20" customWidth="1"/>
    <col min="2" max="2" width="11.42578125" style="21" customWidth="1"/>
    <col min="3" max="3" width="18.28515625" style="21" customWidth="1"/>
    <col min="4" max="4" width="15.42578125" style="21" customWidth="1"/>
    <col min="5" max="5" width="16.7109375" style="23" hidden="1" customWidth="1"/>
    <col min="6" max="6" width="17.5703125" style="23" hidden="1" customWidth="1"/>
    <col min="7" max="7" width="21.5703125" style="23" hidden="1" customWidth="1"/>
    <col min="8" max="8" width="15" style="23" hidden="1" customWidth="1"/>
    <col min="9" max="9" width="16.140625" style="23" hidden="1" customWidth="1"/>
    <col min="10" max="10" width="10.5703125" style="23" hidden="1" customWidth="1"/>
    <col min="11" max="11" width="16.7109375" style="23" hidden="1" customWidth="1"/>
    <col min="12" max="12" width="17.85546875" style="23" hidden="1" customWidth="1"/>
    <col min="13" max="13" width="21.28515625" style="23" hidden="1" customWidth="1"/>
    <col min="14" max="14" width="19.85546875" style="23" hidden="1" customWidth="1"/>
    <col min="15" max="15" width="19.140625" style="23" hidden="1" customWidth="1"/>
    <col min="16" max="16" width="23.7109375" style="23" hidden="1" customWidth="1"/>
    <col min="17" max="17" width="16.140625" style="23" hidden="1" customWidth="1"/>
    <col min="18" max="18" width="18.140625" style="23" hidden="1" customWidth="1"/>
    <col min="19" max="19" width="9.85546875" style="23" hidden="1" customWidth="1"/>
    <col min="20" max="20" width="11.28515625" style="23" hidden="1" customWidth="1"/>
    <col min="21" max="21" width="0" style="23" hidden="1" customWidth="1"/>
    <col min="22" max="22" width="1.5703125" style="23" hidden="1" customWidth="1"/>
    <col min="23" max="23" width="23.140625" style="23" customWidth="1"/>
    <col min="24" max="26" width="18.85546875" style="23" customWidth="1"/>
  </cols>
  <sheetData>
    <row r="1" spans="1:27" ht="18.75" x14ac:dyDescent="0.2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7" x14ac:dyDescent="0.2">
      <c r="A2" s="86" t="s">
        <v>12</v>
      </c>
      <c r="B2" s="87" t="s">
        <v>0</v>
      </c>
      <c r="C2" s="57" t="s"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7" s="7" customFormat="1" ht="15.75" customHeight="1" x14ac:dyDescent="0.2">
      <c r="A3" s="56"/>
      <c r="B3" s="88"/>
      <c r="C3" s="54" t="s">
        <v>44</v>
      </c>
      <c r="D3" s="54" t="s">
        <v>45</v>
      </c>
      <c r="E3" s="53"/>
      <c r="F3" s="53"/>
      <c r="G3" s="54"/>
      <c r="H3" s="54"/>
      <c r="I3" s="54"/>
      <c r="J3" s="54"/>
      <c r="K3" s="53"/>
      <c r="L3" s="53"/>
      <c r="M3" s="54"/>
      <c r="N3" s="54"/>
      <c r="O3" s="54"/>
      <c r="P3" s="54"/>
      <c r="Q3" s="53"/>
      <c r="R3" s="53"/>
      <c r="S3" s="54"/>
      <c r="T3" s="54"/>
      <c r="U3" s="54"/>
      <c r="V3" s="54"/>
      <c r="W3" s="80" t="s">
        <v>46</v>
      </c>
      <c r="X3" s="54" t="s">
        <v>47</v>
      </c>
      <c r="Y3" s="54" t="s">
        <v>48</v>
      </c>
      <c r="Z3" s="54" t="s">
        <v>49</v>
      </c>
    </row>
    <row r="4" spans="1:27" s="7" customFormat="1" ht="12.75" customHeight="1" x14ac:dyDescent="0.2">
      <c r="A4" s="56"/>
      <c r="B4" s="88"/>
      <c r="C4" s="54"/>
      <c r="D4" s="54"/>
      <c r="E4" s="53"/>
      <c r="F4" s="53"/>
      <c r="G4" s="54"/>
      <c r="H4" s="54"/>
      <c r="I4" s="54"/>
      <c r="J4" s="54"/>
      <c r="K4" s="53"/>
      <c r="L4" s="53"/>
      <c r="M4" s="54"/>
      <c r="N4" s="54"/>
      <c r="O4" s="54"/>
      <c r="P4" s="54"/>
      <c r="Q4" s="53"/>
      <c r="R4" s="53"/>
      <c r="S4" s="54"/>
      <c r="T4" s="54"/>
      <c r="U4" s="54"/>
      <c r="V4" s="54"/>
      <c r="W4" s="80"/>
      <c r="X4" s="54"/>
      <c r="Y4" s="56"/>
      <c r="Z4" s="56"/>
    </row>
    <row r="5" spans="1:27" s="7" customFormat="1" ht="270.75" customHeight="1" x14ac:dyDescent="0.2">
      <c r="A5" s="56"/>
      <c r="B5" s="88"/>
      <c r="C5" s="54"/>
      <c r="D5" s="54"/>
      <c r="E5" s="53"/>
      <c r="F5" s="53"/>
      <c r="G5" s="54"/>
      <c r="H5" s="54"/>
      <c r="I5" s="54"/>
      <c r="J5" s="54"/>
      <c r="K5" s="53"/>
      <c r="L5" s="53"/>
      <c r="M5" s="54"/>
      <c r="N5" s="54"/>
      <c r="O5" s="54"/>
      <c r="P5" s="54"/>
      <c r="Q5" s="53"/>
      <c r="R5" s="53"/>
      <c r="S5" s="54"/>
      <c r="T5" s="54"/>
      <c r="U5" s="54"/>
      <c r="V5" s="54"/>
      <c r="W5" s="80"/>
      <c r="X5" s="54"/>
      <c r="Y5" s="56"/>
      <c r="Z5" s="56"/>
    </row>
    <row r="6" spans="1:27" s="7" customFormat="1" ht="24.75" customHeight="1" x14ac:dyDescent="0.2">
      <c r="A6" s="1"/>
      <c r="B6" s="40"/>
      <c r="C6" s="41">
        <v>0.6</v>
      </c>
      <c r="D6" s="42">
        <v>0.8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>
        <v>0.6</v>
      </c>
      <c r="X6" s="41">
        <v>1.3</v>
      </c>
      <c r="Y6" s="41">
        <v>1</v>
      </c>
      <c r="Z6" s="41">
        <v>1.2</v>
      </c>
      <c r="AA6" s="43"/>
    </row>
    <row r="7" spans="1:27" ht="59.25" customHeight="1" x14ac:dyDescent="0.25">
      <c r="A7" s="13" t="s">
        <v>19</v>
      </c>
      <c r="B7" s="14">
        <v>906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1</v>
      </c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</row>
    <row r="8" spans="1:27" ht="59.25" customHeight="1" x14ac:dyDescent="0.25">
      <c r="A8" s="17" t="s">
        <v>20</v>
      </c>
      <c r="B8" s="5">
        <v>909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>
        <v>1</v>
      </c>
      <c r="O8" s="14">
        <v>1</v>
      </c>
      <c r="P8" s="14">
        <v>1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</row>
    <row r="9" spans="1:27" ht="59.25" customHeight="1" x14ac:dyDescent="0.25">
      <c r="A9" s="13" t="s">
        <v>30</v>
      </c>
      <c r="B9" s="14">
        <v>913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14">
        <v>1</v>
      </c>
      <c r="N9" s="14">
        <v>1</v>
      </c>
      <c r="O9" s="14">
        <v>1</v>
      </c>
      <c r="P9" s="14">
        <v>1</v>
      </c>
      <c r="Q9" s="14">
        <v>1</v>
      </c>
      <c r="R9" s="14">
        <v>1</v>
      </c>
      <c r="S9" s="14">
        <v>1</v>
      </c>
      <c r="T9" s="14">
        <v>1</v>
      </c>
      <c r="U9" s="14">
        <v>1</v>
      </c>
      <c r="V9" s="14">
        <v>1</v>
      </c>
      <c r="W9" s="14">
        <v>1</v>
      </c>
      <c r="X9" s="14"/>
      <c r="Y9" s="14">
        <v>1</v>
      </c>
      <c r="Z9" s="14">
        <v>1</v>
      </c>
    </row>
    <row r="10" spans="1:27" ht="59.25" customHeight="1" x14ac:dyDescent="0.25">
      <c r="A10" s="16" t="s">
        <v>31</v>
      </c>
      <c r="B10" s="14">
        <v>920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</row>
    <row r="11" spans="1:27" ht="59.25" customHeight="1" x14ac:dyDescent="0.25">
      <c r="A11" s="13" t="s">
        <v>18</v>
      </c>
      <c r="B11" s="34">
        <v>923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14">
        <v>1</v>
      </c>
      <c r="T11" s="14">
        <v>1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</row>
    <row r="12" spans="1:27" ht="59.25" customHeight="1" x14ac:dyDescent="0.25">
      <c r="A12" s="19" t="s">
        <v>28</v>
      </c>
      <c r="B12" s="15">
        <v>924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</row>
    <row r="13" spans="1:27" s="33" customFormat="1" x14ac:dyDescent="0.25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32"/>
      <c r="Y13" s="32"/>
      <c r="Z13" s="32"/>
    </row>
    <row r="14" spans="1:27" x14ac:dyDescent="0.25">
      <c r="A14" s="81" t="s">
        <v>10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</row>
  </sheetData>
  <mergeCells count="33">
    <mergeCell ref="A14:W14"/>
    <mergeCell ref="A13:W13"/>
    <mergeCell ref="U3:U5"/>
    <mergeCell ref="V3:V5"/>
    <mergeCell ref="N3:N5"/>
    <mergeCell ref="O3:O5"/>
    <mergeCell ref="P3:P5"/>
    <mergeCell ref="Q3:R3"/>
    <mergeCell ref="T3:T5"/>
    <mergeCell ref="L4:L5"/>
    <mergeCell ref="D3:D5"/>
    <mergeCell ref="S3:S5"/>
    <mergeCell ref="A1:Z1"/>
    <mergeCell ref="C2:Z2"/>
    <mergeCell ref="B2:B5"/>
    <mergeCell ref="A2:A5"/>
    <mergeCell ref="X3:X5"/>
    <mergeCell ref="Y3:Y5"/>
    <mergeCell ref="Z3:Z5"/>
    <mergeCell ref="M3:M5"/>
    <mergeCell ref="W3:W5"/>
    <mergeCell ref="I3:I5"/>
    <mergeCell ref="J3:J5"/>
    <mergeCell ref="K3:L3"/>
    <mergeCell ref="R4:R5"/>
    <mergeCell ref="C3:C5"/>
    <mergeCell ref="F4:F5"/>
    <mergeCell ref="H3:H5"/>
    <mergeCell ref="K4:K5"/>
    <mergeCell ref="Q4:Q5"/>
    <mergeCell ref="G3:G5"/>
    <mergeCell ref="E4:E5"/>
    <mergeCell ref="E3:F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17"/>
  <sheetViews>
    <sheetView zoomScaleNormal="100" workbookViewId="0">
      <selection activeCell="E8" sqref="E8"/>
    </sheetView>
  </sheetViews>
  <sheetFormatPr defaultRowHeight="12.75" x14ac:dyDescent="0.2"/>
  <cols>
    <col min="1" max="1" width="36" customWidth="1"/>
    <col min="2" max="2" width="13.85546875" customWidth="1"/>
    <col min="3" max="3" width="42.42578125" customWidth="1"/>
    <col min="4" max="4" width="48.7109375" customWidth="1"/>
  </cols>
  <sheetData>
    <row r="2" spans="1:4" ht="16.5" x14ac:dyDescent="0.25">
      <c r="D2" s="44"/>
    </row>
    <row r="3" spans="1:4" ht="47.25" customHeight="1" x14ac:dyDescent="0.2">
      <c r="A3" s="57" t="s">
        <v>55</v>
      </c>
      <c r="B3" s="57"/>
      <c r="C3" s="57"/>
      <c r="D3" s="57"/>
    </row>
    <row r="4" spans="1:4" ht="18.75" x14ac:dyDescent="0.2">
      <c r="A4" s="65" t="s">
        <v>12</v>
      </c>
      <c r="B4" s="75" t="s">
        <v>0</v>
      </c>
      <c r="C4" s="77" t="s">
        <v>13</v>
      </c>
      <c r="D4" s="85"/>
    </row>
    <row r="5" spans="1:4" x14ac:dyDescent="0.2">
      <c r="A5" s="68"/>
      <c r="B5" s="69"/>
      <c r="C5" s="54" t="s">
        <v>50</v>
      </c>
      <c r="D5" s="54" t="s">
        <v>51</v>
      </c>
    </row>
    <row r="6" spans="1:4" x14ac:dyDescent="0.2">
      <c r="A6" s="68"/>
      <c r="B6" s="69"/>
      <c r="C6" s="54"/>
      <c r="D6" s="54"/>
    </row>
    <row r="7" spans="1:4" ht="200.25" customHeight="1" x14ac:dyDescent="0.2">
      <c r="A7" s="83"/>
      <c r="B7" s="84"/>
      <c r="C7" s="54"/>
      <c r="D7" s="54"/>
    </row>
    <row r="8" spans="1:4" s="46" customFormat="1" ht="15.75" x14ac:dyDescent="0.2">
      <c r="A8" s="4"/>
      <c r="B8" s="45"/>
      <c r="C8" s="11">
        <v>1.5</v>
      </c>
      <c r="D8" s="11">
        <v>1.2</v>
      </c>
    </row>
    <row r="9" spans="1:4" ht="47.25" x14ac:dyDescent="0.25">
      <c r="A9" s="13" t="s">
        <v>14</v>
      </c>
      <c r="B9" s="14">
        <v>906</v>
      </c>
      <c r="C9" s="28">
        <v>1</v>
      </c>
      <c r="D9" s="28">
        <v>1</v>
      </c>
    </row>
    <row r="10" spans="1:4" ht="47.25" x14ac:dyDescent="0.25">
      <c r="A10" s="17" t="s">
        <v>32</v>
      </c>
      <c r="B10" s="5">
        <v>909</v>
      </c>
      <c r="C10" s="28">
        <v>1</v>
      </c>
      <c r="D10" s="28">
        <v>1</v>
      </c>
    </row>
    <row r="11" spans="1:4" ht="31.5" x14ac:dyDescent="0.25">
      <c r="A11" s="13" t="s">
        <v>21</v>
      </c>
      <c r="B11" s="14">
        <v>913</v>
      </c>
      <c r="C11" s="28">
        <v>1</v>
      </c>
      <c r="D11" s="28">
        <v>1</v>
      </c>
    </row>
    <row r="12" spans="1:4" ht="31.5" x14ac:dyDescent="0.25">
      <c r="A12" s="16" t="s">
        <v>17</v>
      </c>
      <c r="B12" s="14">
        <v>920</v>
      </c>
      <c r="C12" s="28">
        <v>1</v>
      </c>
      <c r="D12" s="28">
        <v>1</v>
      </c>
    </row>
    <row r="13" spans="1:4" ht="31.5" x14ac:dyDescent="0.25">
      <c r="A13" s="13" t="s">
        <v>11</v>
      </c>
      <c r="B13" s="34">
        <v>923</v>
      </c>
      <c r="C13" s="28">
        <v>1</v>
      </c>
      <c r="D13" s="28">
        <v>1</v>
      </c>
    </row>
    <row r="14" spans="1:4" ht="47.25" x14ac:dyDescent="0.25">
      <c r="A14" s="19" t="s">
        <v>33</v>
      </c>
      <c r="B14" s="15">
        <v>924</v>
      </c>
      <c r="C14" s="28">
        <v>1</v>
      </c>
      <c r="D14" s="28">
        <v>1</v>
      </c>
    </row>
    <row r="15" spans="1:4" ht="15.75" x14ac:dyDescent="0.25">
      <c r="A15" s="29"/>
      <c r="B15" s="30"/>
      <c r="C15" s="31"/>
      <c r="D15" s="31"/>
    </row>
    <row r="16" spans="1:4" ht="15" customHeight="1" x14ac:dyDescent="0.25">
      <c r="A16" s="32" t="s">
        <v>10</v>
      </c>
      <c r="B16" s="33"/>
      <c r="C16" s="33"/>
      <c r="D16" s="33"/>
    </row>
    <row r="17" spans="1:3" x14ac:dyDescent="0.2">
      <c r="A17" s="33"/>
      <c r="B17" s="33"/>
      <c r="C17" s="33"/>
    </row>
  </sheetData>
  <mergeCells count="6">
    <mergeCell ref="A3:D3"/>
    <mergeCell ref="C5:C7"/>
    <mergeCell ref="D5:D7"/>
    <mergeCell ref="A4:A7"/>
    <mergeCell ref="B4:B7"/>
    <mergeCell ref="C4:D4"/>
  </mergeCells>
  <pageMargins left="0.70866141732283472" right="0.70866141732283472" top="0.74803149606299213" bottom="0.15748031496062992" header="0" footer="0"/>
  <pageSetup paperSize="9" scale="60" orientation="portrait" r:id="rId1"/>
  <headerFooter scaleWithDoc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 ГРУППА</vt:lpstr>
      <vt:lpstr>2 ГРУППА </vt:lpstr>
      <vt:lpstr>3 ГРУППА</vt:lpstr>
      <vt:lpstr>4 ГРУППА</vt:lpstr>
      <vt:lpstr>5 ГРУППА</vt:lpstr>
      <vt:lpstr>'1 ГРУППА'!Заголовки_для_печати</vt:lpstr>
      <vt:lpstr>'2 ГРУППА '!Область_печати</vt:lpstr>
      <vt:lpstr>'3 ГРУППА'!Область_печати</vt:lpstr>
      <vt:lpstr>'5 ГРУППА'!Область_печати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Скареднова Светлана Викторовна</cp:lastModifiedBy>
  <cp:lastPrinted>2023-12-20T10:22:41Z</cp:lastPrinted>
  <dcterms:created xsi:type="dcterms:W3CDTF">2015-05-28T09:44:52Z</dcterms:created>
  <dcterms:modified xsi:type="dcterms:W3CDTF">2023-12-20T10:26:48Z</dcterms:modified>
</cp:coreProperties>
</file>