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Показатели" sheetId="4" r:id="rId1"/>
  </sheets>
  <definedNames>
    <definedName name="_xlnm._FilterDatabase" localSheetId="0" hidden="1">Показатели!$H$2:$H$162</definedName>
    <definedName name="_xlnm.Print_Titles" localSheetId="0">Показатели!$17:$17</definedName>
    <definedName name="_xlnm.Print_Area" localSheetId="0">Показатели!$A$1:$H$160</definedName>
  </definedNames>
  <calcPr calcId="145621"/>
</workbook>
</file>

<file path=xl/calcChain.xml><?xml version="1.0" encoding="utf-8"?>
<calcChain xmlns="http://schemas.openxmlformats.org/spreadsheetml/2006/main">
  <c r="H40" i="4" l="1"/>
  <c r="H56" i="4" l="1"/>
  <c r="H48" i="4"/>
  <c r="H33" i="4"/>
  <c r="H157" i="4" l="1"/>
  <c r="H133" i="4" l="1"/>
  <c r="H124" i="4"/>
  <c r="H77" i="4" l="1"/>
  <c r="H84" i="4"/>
  <c r="H111" i="4"/>
  <c r="H144" i="4" l="1"/>
  <c r="H146" i="4"/>
  <c r="H136" i="4" l="1"/>
  <c r="H94" i="4"/>
  <c r="H104" i="4"/>
  <c r="H83" i="4"/>
  <c r="H61" i="4" l="1"/>
  <c r="H62" i="4"/>
  <c r="H63" i="4"/>
  <c r="H64" i="4"/>
  <c r="H65" i="4"/>
  <c r="H60" i="4"/>
  <c r="H39" i="4" l="1"/>
  <c r="H32" i="4"/>
  <c r="H112" i="4" l="1"/>
  <c r="H113" i="4" l="1"/>
  <c r="H153" i="4" l="1"/>
  <c r="H47" i="4" l="1"/>
  <c r="H152" i="4"/>
  <c r="H150" i="4" l="1"/>
  <c r="H132" i="4"/>
  <c r="H130" i="4"/>
  <c r="H129" i="4"/>
  <c r="H110" i="4"/>
  <c r="H121" i="4"/>
  <c r="H37" i="4"/>
  <c r="H38" i="4"/>
  <c r="H46" i="4"/>
  <c r="H36" i="4"/>
  <c r="H24" i="4"/>
  <c r="H25" i="4"/>
  <c r="H26" i="4"/>
  <c r="H27" i="4"/>
  <c r="H28" i="4"/>
  <c r="H23" i="4"/>
</calcChain>
</file>

<file path=xl/sharedStrings.xml><?xml version="1.0" encoding="utf-8"?>
<sst xmlns="http://schemas.openxmlformats.org/spreadsheetml/2006/main" count="674" uniqueCount="276">
  <si>
    <t>№</t>
  </si>
  <si>
    <t>Единица измерения</t>
  </si>
  <si>
    <t>шт.</t>
  </si>
  <si>
    <t>-</t>
  </si>
  <si>
    <t>тыс.м.п.</t>
  </si>
  <si>
    <t>ед.</t>
  </si>
  <si>
    <t>Количество устроенных искусственных дорожных неровностей</t>
  </si>
  <si>
    <t>Устройство пешеходных дорожек</t>
  </si>
  <si>
    <t>Количество построенных пешеходных дорожек</t>
  </si>
  <si>
    <t>Наименование показателей (индикаторов)</t>
  </si>
  <si>
    <t>%</t>
  </si>
  <si>
    <t>Количество установленных табличек</t>
  </si>
  <si>
    <t>тыс.м2</t>
  </si>
  <si>
    <t>Площадь содержания автомобильных дорог</t>
  </si>
  <si>
    <t xml:space="preserve">Изготовление и установка табличек на остановочных пунктах                                                     </t>
  </si>
  <si>
    <t>Содержание МКУ "ЦОДД  ГОТ"</t>
  </si>
  <si>
    <t xml:space="preserve">Уровень исполнения бюджетной сметы расходов учреждения </t>
  </si>
  <si>
    <t xml:space="preserve">
Наименование целей, задач, мероприятий</t>
  </si>
  <si>
    <t>Тип показателя     (прямой/обратный)</t>
  </si>
  <si>
    <t xml:space="preserve">Плановое значение
(Ппi)
</t>
  </si>
  <si>
    <t xml:space="preserve">Фактическое значение
(Пфi)
</t>
  </si>
  <si>
    <t xml:space="preserve">Уровень достижения  прямого (факт/план х100) или обратного (план /факт х100) показателя, т.е. (Pi*100), (%) </t>
  </si>
  <si>
    <t xml:space="preserve">Количество устроенных линий наружного электроосвещения мест концентрации ДТП    </t>
  </si>
  <si>
    <t>Количество разработанной проектно-сметной документации по капитальному ремонту путепроводов</t>
  </si>
  <si>
    <t>км</t>
  </si>
  <si>
    <t>Количество приобретенных единиц спецтехники</t>
  </si>
  <si>
    <t>Количество приобретенных видов материалов для содержания ТСОДД, ремонта остановочных павильонов</t>
  </si>
  <si>
    <t>Количество типов дорожной разметки</t>
  </si>
  <si>
    <t xml:space="preserve">Количество устроенных линий наружного электроосвещения 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</si>
  <si>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</si>
  <si>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Устройство линий наружного электроосвещения мест концентрации ДТП</t>
  </si>
  <si>
    <t>Осуществление технологического присоединения энергопринимающих устройств к электрическим сетям</t>
  </si>
  <si>
    <t>Устройство  искусственных дорожных неровностей, в т.ч. экспертиза выполненных работ</t>
  </si>
  <si>
    <t>Проектирование устройства пешеходных дорожек, в т.ч. экспертиза проектов</t>
  </si>
  <si>
    <t>Проектно-изыскательские работы по устройству линий наружного электроосвещения</t>
  </si>
  <si>
    <t>Приобретение диагностической дорожной лаборатории</t>
  </si>
  <si>
    <t>Устройство технических средств организации дорожного движения</t>
  </si>
  <si>
    <t xml:space="preserve">Проектирование устройства и переноса остановок общественного транспорта, в т.ч. экспертиза выполненных работ   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</si>
  <si>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</si>
  <si>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Проектирование устройства парковочных площадок (карманов и стоянок)</t>
  </si>
  <si>
    <t xml:space="preserve">Устройство парковочных площадок, карманов и стоянок                                   </t>
  </si>
  <si>
    <t>Приобретение дорожных знаков (заготовок дорожных знаков)</t>
  </si>
  <si>
    <t>Приобретение спецтехники</t>
  </si>
  <si>
    <t xml:space="preserve">Приобретение материалов для содержания ТСОДД, ремонта остановочных павильонов   </t>
  </si>
  <si>
    <t>Протяженность установленных пешеходных ограждений</t>
  </si>
  <si>
    <t>Количество обустроенных светофорных объектов</t>
  </si>
  <si>
    <t>Количество установленных  дорожных знаков</t>
  </si>
  <si>
    <t>Количество вновь введенных (перенесенных) в эксплуатацию остановок общественного транспорта</t>
  </si>
  <si>
    <t>Количество  вновь введенных в эксплуатацию (реконструируемых) парковочных площадок, карманов и стоянок</t>
  </si>
  <si>
    <t>Количество приобретенных дорожных знаков (заготовок дорожных знаков)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</si>
  <si>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</si>
  <si>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 xml:space="preserve">Подпрограмма "Повышение безопасности дорожного движения на период 2021-2025 гг."                       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</si>
  <si>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</si>
  <si>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</si>
  <si>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</si>
  <si>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</si>
  <si>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 xml:space="preserve">Количество разработанной проектно-сметной документации по устройству линии наружного освещения 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</si>
  <si>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</si>
  <si>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</si>
  <si>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</si>
  <si>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Количество установленных дорожных знаков</t>
  </si>
  <si>
    <t>Количество отремонтированных путем капитального ремонта и ремонта надземных и подземных пешеходных переходов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</si>
  <si>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</si>
  <si>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</si>
  <si>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содержания автомобильных дорог местного значения и внутриквартальных проездов</t>
  </si>
  <si>
    <t xml:space="preserve">Подпрограмма "Содержание улично-дорожной сети на 2021 - 2025 гг."                      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</si>
  <si>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</si>
  <si>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Содержание надземных и подземных пешеходных переходов </t>
  </si>
  <si>
    <t>Площадь дорожных сооружений, находящихся на содержании</t>
  </si>
  <si>
    <t>Нанесение горизонтальной дорожной разметки</t>
  </si>
  <si>
    <t>Количество разработанной проектно-сметной документации по капитальному ремонту подземных пешеходных переходов</t>
  </si>
  <si>
    <t>Количество диагностируемых надземных пешеходных переходов (мостов,путепроводов)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</si>
  <si>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</si>
  <si>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</si>
  <si>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</si>
  <si>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Количество перевезенных пассажиров льготной категории граждан</t>
  </si>
  <si>
    <t>Регулярность выполнения перевозок по заключенным муниципальным контрактам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</si>
  <si>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</si>
  <si>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</si>
  <si>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Уровень исполнения обязательств по лизингу (с нарастающим итогом)</t>
  </si>
  <si>
    <t>Количество разработанной документации по строительному контролю при капитальном ремонте</t>
  </si>
  <si>
    <t>тыс. м2</t>
  </si>
  <si>
    <t>тыс. м.п.</t>
  </si>
  <si>
    <t>тыс.пас.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</si>
  <si>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</si>
  <si>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</si>
  <si>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1.1.1.</t>
  </si>
  <si>
    <t>1.1.2.</t>
  </si>
  <si>
    <t>1.1.3.</t>
  </si>
  <si>
    <t>1.1.4.</t>
  </si>
  <si>
    <t>1.1.5.</t>
  </si>
  <si>
    <t>1.1.6.</t>
  </si>
  <si>
    <t>1.1.7.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</si>
  <si>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</si>
  <si>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</si>
  <si>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</si>
  <si>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</si>
  <si>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</si>
  <si>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</si>
  <si>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</si>
  <si>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</si>
  <si>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</si>
  <si>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</si>
  <si>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</si>
  <si>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</si>
  <si>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Количество разработанной проектно-сметной документации на установку РМП</t>
  </si>
  <si>
    <t>Выполнение работ по обеспечению безопасности участников дорожного движения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</si>
  <si>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</si>
  <si>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</si>
  <si>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1.3.1.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</si>
  <si>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</si>
  <si>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</si>
  <si>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</si>
  <si>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</si>
  <si>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</si>
  <si>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</si>
  <si>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</si>
  <si>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</si>
  <si>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3.1.1.</t>
  </si>
  <si>
    <t>3.1.2.</t>
  </si>
  <si>
    <t>3.2.1.</t>
  </si>
  <si>
    <t>3.2.2.</t>
  </si>
  <si>
    <t>3.2.3.</t>
  </si>
  <si>
    <t>3.2.4.</t>
  </si>
  <si>
    <t>4.1.1.</t>
  </si>
  <si>
    <t>4.2.1.</t>
  </si>
  <si>
    <t>4.2.2.</t>
  </si>
  <si>
    <t>4.2.3.</t>
  </si>
  <si>
    <t>4.3.1.</t>
  </si>
  <si>
    <t>4.3.2.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</si>
  <si>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</si>
  <si>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Количество отремонтированных путем капитального ремонта и ремонта путепроводов</t>
  </si>
  <si>
    <t xml:space="preserve">Подпрограмма"Развитие  городского пассажирского транспорта в городском округе Тольятти на период 2021-2025 гг." </t>
  </si>
  <si>
    <t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</t>
  </si>
  <si>
    <t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</t>
  </si>
  <si>
    <t>прямой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</si>
  <si>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</si>
  <si>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по устройству линий наружного электроосвещения</t>
  </si>
  <si>
    <t>Количество приобретенных передвижных специализированных дорожных лабораторий</t>
  </si>
  <si>
    <t>1.1.9.</t>
  </si>
  <si>
    <t>Количество объектов, на которых установлены указатели</t>
  </si>
  <si>
    <t>1.1.8.</t>
  </si>
  <si>
    <t>Монтаж и ввод в эксплуатацию оборудования видеонаблюдения</t>
  </si>
  <si>
    <t>Количество объектов, на которых установлено оборудование видеонаблюдения</t>
  </si>
  <si>
    <t xml:space="preserve">Количество введенных в эксплуатацию камер видеонаблюдения 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</si>
  <si>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</si>
  <si>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</si>
  <si>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устроенных островков безопасности, пандусов и замененных остановок общественного транспорта</t>
  </si>
  <si>
    <t>Количество разработанной проектно-сметной документации по строительству объектов дорожного хозяйства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</si>
  <si>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</si>
  <si>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Количество разработанной проектной документации по устройству пункта автоматического весогабаритного контроля</t>
  </si>
  <si>
    <t>Количество отремонтированных надземных и подземных пешеходных переходов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</si>
  <si>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</si>
  <si>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</si>
  <si>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</si>
  <si>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объектов, оборудованных съездами для инвалидов и других маломобильных групп населения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</si>
  <si>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</si>
  <si>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Количество разработанной проектно-сметной документации по ремонту путепроводов</t>
  </si>
  <si>
    <t>3.2.5.</t>
  </si>
  <si>
    <t>Количество диагностируемых подземных пешеходных переходов</t>
  </si>
  <si>
    <t>4.3.3.</t>
  </si>
  <si>
    <t>Количество приобретенных автобусов</t>
  </si>
  <si>
    <t>Задача 4 подпрограммы: обеспечение социальных перевозок пассажиров в городском округе Тольятти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</si>
  <si>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</si>
  <si>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</si>
  <si>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>Количество перевезенных маломобильных граждан специализированными автомобилями</t>
  </si>
  <si>
    <t>Пробег специализированных автомобилей, осуществляющих перевозку маломобильных граждан</t>
  </si>
  <si>
    <t>пас.</t>
  </si>
  <si>
    <t>км.</t>
  </si>
  <si>
    <t>не менее            1 000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</si>
  <si>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</si>
  <si>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отремонтированных путепроводов</t>
  </si>
  <si>
    <t>____________________________</t>
  </si>
  <si>
    <t>обратный</t>
  </si>
  <si>
    <t>Устройство островков безопасности, пандусов, замена остановок общественного транспорта</t>
  </si>
  <si>
    <t xml:space="preserve">Ремонт дворовых территорий многоквартирных домов, проездов к дворовым территориям многоквартирных домов  городского округа Тольятти                </t>
  </si>
  <si>
    <t xml:space="preserve"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                        </t>
  </si>
  <si>
    <t xml:space="preserve">Приобретение автобусов путем заключения муниципального контракта на оказание услуг финансовой аренды (лизинга)   </t>
  </si>
  <si>
    <t xml:space="preserve"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                      </t>
  </si>
  <si>
    <t>Количество ликвидируемых мест разворота транспортных средств,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</si>
  <si>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установленных светофорных объектов</t>
  </si>
  <si>
    <t>Проектно-изыскательские работы по капитальному ремонту и ремонту путепроводов, подземных пешеходных переходов и мостов</t>
  </si>
  <si>
    <t>Устройство тактильной плитки</t>
  </si>
  <si>
    <t>1.1.10.</t>
  </si>
  <si>
    <t>Ремонт пешеходных дорожек и площадок остановок общественного транспорта</t>
  </si>
  <si>
    <t xml:space="preserve">Количество отремонтированных пешеходных дорожек </t>
  </si>
  <si>
    <t>Количество отремонтированных  площадок остановок общественного транспорта</t>
  </si>
  <si>
    <t>Количество приобретенных транспортных средств</t>
  </si>
  <si>
    <t>Количество объектов на которых установлены РМП</t>
  </si>
  <si>
    <t>не менее 99,5</t>
  </si>
  <si>
    <t>Задача 4 подпрограммы: формирование законопослушного поведения участников дорожного движения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</si>
  <si>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</si>
  <si>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</si>
  <si>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</si>
  <si>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</si>
  <si>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</si>
  <si>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</si>
  <si>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1.4.1.</t>
  </si>
  <si>
    <t>1.4.2.</t>
  </si>
  <si>
    <t>1.4.3.</t>
  </si>
  <si>
    <t>1.4.4.</t>
  </si>
  <si>
    <t>1.4.5.</t>
  </si>
  <si>
    <t>1.4.6.</t>
  </si>
  <si>
    <t>1.4.7.</t>
  </si>
  <si>
    <t>1.4.8.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</si>
  <si>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</si>
  <si>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Цель 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</si>
  <si>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</si>
  <si>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</si>
  <si>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 xml:space="preserve">Количество проведенных квестов
</t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</si>
  <si>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</si>
  <si>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Количество проведенных акций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</si>
  <si>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</si>
  <si>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Количество проведенных мероприятий</t>
  </si>
  <si>
    <t>Организация и проведение тестирования учащихся 3. 7, 10 классов на знание правил дорожного движения</t>
  </si>
  <si>
    <t>Доля муниципальных общеобразовательных учреждений, в которых проведено тестирование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</si>
  <si>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</si>
  <si>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</si>
  <si>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</si>
  <si>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</si>
  <si>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</si>
  <si>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Размещение на официальном портале органов местного самоуправления информации о безопасном поведении на дороге</t>
  </si>
  <si>
    <t>Количество размещенной информации</t>
  </si>
  <si>
    <t>не менее 50</t>
  </si>
  <si>
    <t>не менее 3</t>
  </si>
  <si>
    <t xml:space="preserve">Количество предоставленных точек по технологическому присоединению к электрическим сетям </t>
  </si>
  <si>
    <t xml:space="preserve">Количество откорректированной проектно-сметной документации </t>
  </si>
  <si>
    <t>Количество предоставленных точек по технологическому присоединению к централизованной системе водоотведения</t>
  </si>
  <si>
    <t>Площадь автомобильных дорог, на которых проведен ремонт "картами"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</si>
  <si>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</si>
  <si>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</si>
  <si>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</si>
  <si>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Задача 2 подпрограммы: выполнение мероприятий по организации дорожного движения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</si>
  <si>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</si>
  <si>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</si>
  <si>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</si>
  <si>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</si>
  <si>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Не менее 90</t>
  </si>
  <si>
    <t>Задача 3 подпрограммы: оптимизация структуры парков транспортных средств и ускорение обновления их состава</t>
  </si>
  <si>
    <t>Количество объектов, подключенных к централизованной системе водоотведения</t>
  </si>
  <si>
    <t xml:space="preserve">Диагностика подземных пешеходных переходов:                                                           2024 год:                                 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                                                                               -северо-восточнее здания, имеющего адрес: ул. Новозаводская, д.11;                                                                                            -северо-восточнее здания, имеющего адрес: ул. Новозаводская, д.7
</t>
  </si>
  <si>
    <t xml:space="preserve">Диагностика надземных пешеходных переходов (мостов,путепроводов):                                                                       2021 год: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2024 год:                                                                                            -путепровод «Автозаводское шоссе ООТ «Детская многопрофильная больница»
</t>
  </si>
  <si>
    <t>Достижение показателей (индикаторов) муниципальной программы                                                                                                                                        «Развитие транспортной системы и дорожного хозяйства городского округа Тольятти на 2021-2025 гг.»,                                                                                                  утвержденной постановлением администрации городского округа Тольятти от 14.10.2020 №3118-п/1, за 2025 год</t>
  </si>
  <si>
    <t>314,421/184,204</t>
  </si>
  <si>
    <t>Количество отремонтированных тротуаров</t>
  </si>
  <si>
    <t>Количество устроенных и перенесенных остановок общественного транспорта</t>
  </si>
  <si>
    <t>Количество разработанной документации по строительному контролю при ремонте автомобильных дорог</t>
  </si>
  <si>
    <t>Количество устроенных, построенных заездов, проездов, автомобильных дорог общего пользования местного значения городского округа Тольятти</t>
  </si>
  <si>
    <t>Количество отремонтированных площадок остановок общественного транспорта</t>
  </si>
  <si>
    <t>2.1.9.</t>
  </si>
  <si>
    <t>2.1.10.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</si>
  <si>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</t>
  </si>
  <si>
    <t>Укрепление обочин автомобильных дорог асфальтогранулятом</t>
  </si>
  <si>
    <t xml:space="preserve">Количество разработанной документации </t>
  </si>
  <si>
    <t xml:space="preserve">Площадь укрепленных путем отсыпки асфальтогранулятом обочин автомобильных дорог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</si>
  <si>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</si>
  <si>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Соответствие нанесённой дорожной разметки утверждённой дислокации горизонтальной дорожной разметки</t>
  </si>
  <si>
    <t>Количество разработанной документации по строительному контролю при капитальном ремонте надземных и подземных пешеходных переходов,путепроводов</t>
  </si>
  <si>
    <t>Количество объектов на которых установлен или восстановлен  бортовой камень</t>
  </si>
  <si>
    <t>Доля выполненых работ по обеспечению безопасности участников дорожного движения</t>
  </si>
  <si>
    <t>Протяжённость установленных дорожных барьерных ограждений</t>
  </si>
  <si>
    <t>м.п.</t>
  </si>
  <si>
    <t xml:space="preserve">Установка рамной П-образной опоры (РМП) 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</si>
  <si>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</si>
  <si>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</si>
  <si>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(ГП "Развитие транспортной системы Самарской области")              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</si>
  <si>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2"/>
        <color theme="1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</si>
  <si>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</si>
  <si>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</si>
  <si>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</si>
  <si>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(ГП "Развитие транспортной системы Самарской области")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</si>
  <si>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отчету о реализации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 и дорожного хозяйства                                                                                                                                                                                                                                                                                                                                                             городского округа Тольятти на 2021-2025 гг.",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14.10.2020 №3118-п/1, за 2025 год
</t>
  </si>
  <si>
    <t>Задача 5 подпрограммы: Организация стабильной работы муниципального транспорта на маршрутах городского округа Тольятти</t>
  </si>
  <si>
    <t>4.5.1.</t>
  </si>
  <si>
    <t>Приобретение специализированной техники</t>
  </si>
  <si>
    <t>Количество приобретенных эвакуаторов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</si>
</sst>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р_."/>
    <numFmt numFmtId="165" formatCode="#,##0.0_р_."/>
    <numFmt numFmtId="166" formatCode="0.0"/>
    <numFmt numFmtId="167" formatCode="0.000"/>
    <numFmt numFmtId="168" formatCode="#,##0.00_р_."/>
  </numFmts>
  <fonts count="18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theme="1"/>
      <name val="Times New Roman"/>
      <family val="1"/>
      <charset val="204"/>
    </font>
    <font>
      <sz val="12"/>
      <color theme="1"/>
      <name val="Arial Cyr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4" fillId="2" borderId="0" xfId="0" applyFont="1" applyFill="1" applyBorder="1"/>
    <xf numFmtId="0" fontId="10" fillId="0" borderId="5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right" wrapText="1"/>
    </xf>
    <xf numFmtId="0" fontId="10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/>
    </xf>
    <xf numFmtId="166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6" fontId="7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left" wrapText="1"/>
    </xf>
    <xf numFmtId="0" fontId="17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top" wrapText="1"/>
    </xf>
    <xf numFmtId="0" fontId="11" fillId="0" borderId="0" xfId="0" applyFont="1" applyFill="1" applyAlignment="1">
      <alignment horizontal="right" wrapText="1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62"/>
  <sheetViews>
    <sheetView tabSelected="1" view="pageBreakPreview" zoomScale="90" zoomScaleNormal="100" zoomScaleSheetLayoutView="90" workbookViewId="0">
      <selection activeCell="C4" sqref="C4"/>
    </sheetView>
  </sheetViews>
  <sheetFormatPr defaultColWidth="8.85546875" defaultRowHeight="12.75" x14ac:dyDescent="0.2"/>
  <cols>
    <col min="1" max="1" width="7.7109375" style="30" customWidth="1"/>
    <col min="2" max="2" width="47.140625" style="65" customWidth="1"/>
    <col min="3" max="3" width="50.5703125" style="65" customWidth="1"/>
    <col min="4" max="4" width="11.7109375" style="65" customWidth="1"/>
    <col min="5" max="5" width="10.7109375" style="30" customWidth="1"/>
    <col min="6" max="6" width="16.42578125" style="64" customWidth="1"/>
    <col min="7" max="7" width="15.85546875" style="64" customWidth="1"/>
    <col min="8" max="8" width="16.28515625" style="68" customWidth="1"/>
    <col min="9" max="16384" width="8.85546875" style="1"/>
  </cols>
  <sheetData>
    <row r="2" spans="1:37" ht="114" customHeight="1" x14ac:dyDescent="0.2">
      <c r="A2" s="25"/>
      <c r="B2" s="97" t="s">
        <v>271</v>
      </c>
      <c r="C2" s="98"/>
      <c r="D2" s="98"/>
      <c r="E2" s="98"/>
      <c r="F2" s="98"/>
      <c r="G2" s="98"/>
      <c r="H2" s="98"/>
      <c r="L2" s="2"/>
      <c r="Q2" s="2"/>
      <c r="V2" s="2"/>
      <c r="AA2" s="2"/>
      <c r="AF2" s="2"/>
      <c r="AH2" s="95"/>
      <c r="AI2" s="95"/>
      <c r="AJ2" s="95"/>
      <c r="AK2" s="95"/>
    </row>
    <row r="3" spans="1:37" ht="32.25" customHeight="1" x14ac:dyDescent="0.2">
      <c r="A3" s="25"/>
      <c r="B3" s="26"/>
      <c r="C3" s="27"/>
      <c r="D3" s="27"/>
      <c r="E3" s="27"/>
      <c r="F3" s="27"/>
      <c r="G3" s="27"/>
      <c r="H3" s="27"/>
      <c r="L3" s="2"/>
      <c r="Q3" s="2"/>
      <c r="V3" s="2"/>
      <c r="AA3" s="2"/>
      <c r="AF3" s="2"/>
      <c r="AH3" s="3"/>
      <c r="AI3" s="3"/>
      <c r="AJ3" s="3"/>
      <c r="AK3" s="3"/>
    </row>
    <row r="4" spans="1:37" ht="30" customHeight="1" x14ac:dyDescent="0.2">
      <c r="A4" s="25"/>
      <c r="B4" s="28"/>
      <c r="C4" s="29"/>
      <c r="D4" s="29"/>
      <c r="E4" s="29"/>
      <c r="F4" s="100"/>
      <c r="G4" s="100"/>
      <c r="H4" s="100"/>
      <c r="L4" s="2"/>
      <c r="Q4" s="2"/>
      <c r="V4" s="2"/>
      <c r="AA4" s="2"/>
      <c r="AF4" s="2"/>
      <c r="AH4" s="3"/>
      <c r="AI4" s="3"/>
      <c r="AJ4" s="3"/>
      <c r="AK4" s="3"/>
    </row>
    <row r="5" spans="1:37" ht="23.25" customHeight="1" x14ac:dyDescent="0.2">
      <c r="A5" s="25"/>
      <c r="B5" s="28"/>
      <c r="C5" s="29"/>
      <c r="D5" s="29"/>
      <c r="E5" s="29"/>
      <c r="F5" s="100"/>
      <c r="G5" s="100"/>
      <c r="H5" s="100"/>
      <c r="L5" s="2"/>
      <c r="Q5" s="2"/>
      <c r="V5" s="2"/>
      <c r="AA5" s="2"/>
      <c r="AF5" s="2"/>
      <c r="AH5" s="3"/>
      <c r="AI5" s="3"/>
      <c r="AJ5" s="3"/>
      <c r="AK5" s="3"/>
    </row>
    <row r="6" spans="1:37" ht="21.75" hidden="1" customHeight="1" x14ac:dyDescent="0.2">
      <c r="A6" s="25"/>
      <c r="B6" s="28"/>
      <c r="C6" s="29"/>
      <c r="D6" s="29"/>
      <c r="E6" s="29"/>
      <c r="F6" s="100"/>
      <c r="G6" s="100"/>
      <c r="H6" s="100"/>
      <c r="L6" s="2"/>
      <c r="Q6" s="2"/>
      <c r="V6" s="2"/>
      <c r="AA6" s="2"/>
      <c r="AF6" s="2"/>
      <c r="AH6" s="3"/>
      <c r="AI6" s="3"/>
      <c r="AJ6" s="3"/>
      <c r="AK6" s="3"/>
    </row>
    <row r="7" spans="1:37" ht="10.5" hidden="1" customHeight="1" x14ac:dyDescent="0.2">
      <c r="A7" s="25"/>
      <c r="B7" s="28"/>
      <c r="C7" s="29"/>
      <c r="D7" s="29"/>
      <c r="E7" s="29"/>
      <c r="F7" s="29"/>
      <c r="G7" s="29"/>
      <c r="H7" s="29"/>
      <c r="L7" s="2"/>
      <c r="Q7" s="2"/>
      <c r="V7" s="2"/>
      <c r="AA7" s="2"/>
      <c r="AF7" s="2"/>
      <c r="AH7" s="3"/>
      <c r="AI7" s="3"/>
      <c r="AJ7" s="3"/>
      <c r="AK7" s="3"/>
    </row>
    <row r="8" spans="1:37" ht="24.75" customHeight="1" x14ac:dyDescent="0.2">
      <c r="B8" s="99" t="s">
        <v>242</v>
      </c>
      <c r="C8" s="99"/>
      <c r="D8" s="99"/>
      <c r="E8" s="99"/>
      <c r="F8" s="99"/>
      <c r="G8" s="99"/>
      <c r="H8" s="99"/>
    </row>
    <row r="9" spans="1:37" ht="33.75" customHeight="1" x14ac:dyDescent="0.2">
      <c r="B9" s="99"/>
      <c r="C9" s="99"/>
      <c r="D9" s="99"/>
      <c r="E9" s="99"/>
      <c r="F9" s="99"/>
      <c r="G9" s="99"/>
      <c r="H9" s="99"/>
    </row>
    <row r="10" spans="1:37" ht="2.25" customHeight="1" x14ac:dyDescent="0.2">
      <c r="B10" s="99"/>
      <c r="C10" s="99"/>
      <c r="D10" s="99"/>
      <c r="E10" s="99"/>
      <c r="F10" s="99"/>
      <c r="G10" s="99"/>
      <c r="H10" s="99"/>
    </row>
    <row r="11" spans="1:37" ht="2.25" customHeight="1" x14ac:dyDescent="0.2">
      <c r="B11" s="31"/>
      <c r="C11" s="32"/>
      <c r="D11" s="32"/>
      <c r="E11" s="32"/>
      <c r="F11" s="32"/>
      <c r="G11" s="32"/>
      <c r="H11" s="32"/>
    </row>
    <row r="12" spans="1:37" ht="33" customHeight="1" x14ac:dyDescent="0.25">
      <c r="A12" s="33"/>
      <c r="B12" s="34"/>
      <c r="C12" s="35"/>
      <c r="D12" s="35"/>
      <c r="E12" s="36"/>
      <c r="F12" s="36"/>
      <c r="G12" s="36"/>
      <c r="H12" s="36"/>
      <c r="I12" s="4"/>
    </row>
    <row r="13" spans="1:37" ht="13.15" customHeight="1" x14ac:dyDescent="0.25">
      <c r="A13" s="90" t="s">
        <v>0</v>
      </c>
      <c r="B13" s="96" t="s">
        <v>17</v>
      </c>
      <c r="C13" s="96" t="s">
        <v>9</v>
      </c>
      <c r="D13" s="96" t="s">
        <v>18</v>
      </c>
      <c r="E13" s="96" t="s">
        <v>1</v>
      </c>
      <c r="F13" s="96" t="s">
        <v>19</v>
      </c>
      <c r="G13" s="96" t="s">
        <v>20</v>
      </c>
      <c r="H13" s="96" t="s">
        <v>21</v>
      </c>
      <c r="I13" s="4"/>
    </row>
    <row r="14" spans="1:37" ht="6.75" customHeight="1" x14ac:dyDescent="0.25">
      <c r="A14" s="90"/>
      <c r="B14" s="90"/>
      <c r="C14" s="96"/>
      <c r="D14" s="96"/>
      <c r="E14" s="96"/>
      <c r="F14" s="96"/>
      <c r="G14" s="96"/>
      <c r="H14" s="96"/>
      <c r="I14" s="4"/>
    </row>
    <row r="15" spans="1:37" ht="15.6" customHeight="1" x14ac:dyDescent="0.25">
      <c r="A15" s="90"/>
      <c r="B15" s="90"/>
      <c r="C15" s="96"/>
      <c r="D15" s="96"/>
      <c r="E15" s="96"/>
      <c r="F15" s="96"/>
      <c r="G15" s="96"/>
      <c r="H15" s="96"/>
      <c r="I15" s="4"/>
    </row>
    <row r="16" spans="1:37" ht="124.5" customHeight="1" x14ac:dyDescent="0.25">
      <c r="A16" s="90"/>
      <c r="B16" s="90"/>
      <c r="C16" s="96"/>
      <c r="D16" s="96"/>
      <c r="E16" s="96"/>
      <c r="F16" s="96"/>
      <c r="G16" s="96"/>
      <c r="H16" s="96"/>
      <c r="I16" s="4"/>
    </row>
    <row r="17" spans="1:33" ht="15" customHeight="1" x14ac:dyDescent="0.25">
      <c r="A17" s="37">
        <v>1</v>
      </c>
      <c r="B17" s="37">
        <v>2</v>
      </c>
      <c r="C17" s="37">
        <v>3</v>
      </c>
      <c r="D17" s="37">
        <v>4</v>
      </c>
      <c r="E17" s="37">
        <v>5</v>
      </c>
      <c r="F17" s="37">
        <v>6</v>
      </c>
      <c r="G17" s="37">
        <v>7</v>
      </c>
      <c r="H17" s="37">
        <v>8</v>
      </c>
      <c r="I17" s="4"/>
    </row>
    <row r="18" spans="1:33" ht="36.950000000000003" customHeight="1" x14ac:dyDescent="0.2">
      <c r="A18" s="83" t="s">
        <v>193</v>
      </c>
      <c r="B18" s="83"/>
      <c r="C18" s="83"/>
      <c r="D18" s="83"/>
      <c r="E18" s="83"/>
      <c r="F18" s="83"/>
      <c r="G18" s="83"/>
      <c r="H18" s="8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ht="36.950000000000003" customHeight="1" x14ac:dyDescent="0.2">
      <c r="A19" s="83" t="s">
        <v>194</v>
      </c>
      <c r="B19" s="83"/>
      <c r="C19" s="83"/>
      <c r="D19" s="83"/>
      <c r="E19" s="83"/>
      <c r="F19" s="83"/>
      <c r="G19" s="83"/>
      <c r="H19" s="8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ht="36.950000000000003" customHeight="1" x14ac:dyDescent="0.25">
      <c r="A20" s="88" t="s">
        <v>51</v>
      </c>
      <c r="B20" s="88"/>
      <c r="C20" s="88"/>
      <c r="D20" s="88"/>
      <c r="E20" s="88"/>
      <c r="F20" s="88"/>
      <c r="G20" s="88"/>
      <c r="H20" s="88"/>
      <c r="I20" s="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ht="36.950000000000003" customHeight="1" x14ac:dyDescent="0.25">
      <c r="A21" s="83" t="s">
        <v>195</v>
      </c>
      <c r="B21" s="83"/>
      <c r="C21" s="83"/>
      <c r="D21" s="83"/>
      <c r="E21" s="83"/>
      <c r="F21" s="83"/>
      <c r="G21" s="83"/>
      <c r="H21" s="83"/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36.950000000000003" customHeight="1" x14ac:dyDescent="0.25">
      <c r="A22" s="83" t="s">
        <v>196</v>
      </c>
      <c r="B22" s="83"/>
      <c r="C22" s="83"/>
      <c r="D22" s="83"/>
      <c r="E22" s="83"/>
      <c r="F22" s="83"/>
      <c r="G22" s="83"/>
      <c r="H22" s="83"/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s="15" customFormat="1" ht="39" customHeight="1" x14ac:dyDescent="0.25">
      <c r="A23" s="38" t="s">
        <v>86</v>
      </c>
      <c r="B23" s="39" t="s">
        <v>30</v>
      </c>
      <c r="C23" s="39" t="s">
        <v>22</v>
      </c>
      <c r="D23" s="40" t="s">
        <v>135</v>
      </c>
      <c r="E23" s="37" t="s">
        <v>2</v>
      </c>
      <c r="F23" s="37">
        <v>6</v>
      </c>
      <c r="G23" s="37">
        <v>6</v>
      </c>
      <c r="H23" s="41">
        <f>G23/F23*100</f>
        <v>100</v>
      </c>
      <c r="I23" s="14"/>
    </row>
    <row r="24" spans="1:33" s="15" customFormat="1" ht="65.25" customHeight="1" x14ac:dyDescent="0.25">
      <c r="A24" s="38" t="s">
        <v>87</v>
      </c>
      <c r="B24" s="39" t="s">
        <v>31</v>
      </c>
      <c r="C24" s="39" t="s">
        <v>170</v>
      </c>
      <c r="D24" s="40" t="s">
        <v>135</v>
      </c>
      <c r="E24" s="37" t="s">
        <v>2</v>
      </c>
      <c r="F24" s="37">
        <v>2</v>
      </c>
      <c r="G24" s="37">
        <v>2</v>
      </c>
      <c r="H24" s="41">
        <f t="shared" ref="H24:H56" si="0">G24/F24*100</f>
        <v>100</v>
      </c>
      <c r="I24" s="14"/>
    </row>
    <row r="25" spans="1:33" s="15" customFormat="1" ht="36.950000000000003" customHeight="1" x14ac:dyDescent="0.25">
      <c r="A25" s="38" t="s">
        <v>88</v>
      </c>
      <c r="B25" s="39" t="s">
        <v>32</v>
      </c>
      <c r="C25" s="39" t="s">
        <v>6</v>
      </c>
      <c r="D25" s="40" t="s">
        <v>135</v>
      </c>
      <c r="E25" s="37" t="s">
        <v>2</v>
      </c>
      <c r="F25" s="37">
        <v>77</v>
      </c>
      <c r="G25" s="37">
        <v>77</v>
      </c>
      <c r="H25" s="41">
        <f t="shared" si="0"/>
        <v>100</v>
      </c>
      <c r="I25" s="14"/>
    </row>
    <row r="26" spans="1:33" s="15" customFormat="1" ht="36.950000000000003" customHeight="1" x14ac:dyDescent="0.25">
      <c r="A26" s="38" t="s">
        <v>89</v>
      </c>
      <c r="B26" s="39" t="s">
        <v>33</v>
      </c>
      <c r="C26" s="39" t="s">
        <v>136</v>
      </c>
      <c r="D26" s="40" t="s">
        <v>135</v>
      </c>
      <c r="E26" s="37" t="s">
        <v>2</v>
      </c>
      <c r="F26" s="37">
        <v>4</v>
      </c>
      <c r="G26" s="37">
        <v>4</v>
      </c>
      <c r="H26" s="41">
        <f t="shared" si="0"/>
        <v>100</v>
      </c>
      <c r="I26" s="14"/>
    </row>
    <row r="27" spans="1:33" s="15" customFormat="1" ht="36.950000000000003" customHeight="1" x14ac:dyDescent="0.25">
      <c r="A27" s="38" t="s">
        <v>90</v>
      </c>
      <c r="B27" s="39" t="s">
        <v>7</v>
      </c>
      <c r="C27" s="39" t="s">
        <v>8</v>
      </c>
      <c r="D27" s="40" t="s">
        <v>135</v>
      </c>
      <c r="E27" s="37" t="s">
        <v>2</v>
      </c>
      <c r="F27" s="37">
        <v>8</v>
      </c>
      <c r="G27" s="37">
        <v>8</v>
      </c>
      <c r="H27" s="41">
        <f t="shared" si="0"/>
        <v>100</v>
      </c>
      <c r="I27" s="14"/>
    </row>
    <row r="28" spans="1:33" s="15" customFormat="1" ht="49.5" customHeight="1" x14ac:dyDescent="0.25">
      <c r="A28" s="38" t="s">
        <v>91</v>
      </c>
      <c r="B28" s="39" t="s">
        <v>34</v>
      </c>
      <c r="C28" s="39" t="s">
        <v>137</v>
      </c>
      <c r="D28" s="40" t="s">
        <v>135</v>
      </c>
      <c r="E28" s="37" t="s">
        <v>2</v>
      </c>
      <c r="F28" s="37">
        <v>9</v>
      </c>
      <c r="G28" s="37">
        <v>4</v>
      </c>
      <c r="H28" s="41">
        <f t="shared" si="0"/>
        <v>44.444444444444443</v>
      </c>
      <c r="I28" s="14"/>
    </row>
    <row r="29" spans="1:33" s="15" customFormat="1" ht="49.5" customHeight="1" x14ac:dyDescent="0.25">
      <c r="A29" s="38" t="s">
        <v>92</v>
      </c>
      <c r="B29" s="39" t="s">
        <v>35</v>
      </c>
      <c r="C29" s="39" t="s">
        <v>138</v>
      </c>
      <c r="D29" s="40" t="s">
        <v>135</v>
      </c>
      <c r="E29" s="37" t="s">
        <v>2</v>
      </c>
      <c r="F29" s="37" t="s">
        <v>3</v>
      </c>
      <c r="G29" s="37" t="s">
        <v>3</v>
      </c>
      <c r="H29" s="37" t="s">
        <v>3</v>
      </c>
      <c r="I29" s="14"/>
    </row>
    <row r="30" spans="1:33" s="15" customFormat="1" ht="39" customHeight="1" x14ac:dyDescent="0.25">
      <c r="A30" s="92" t="s">
        <v>141</v>
      </c>
      <c r="B30" s="81" t="s">
        <v>142</v>
      </c>
      <c r="C30" s="39" t="s">
        <v>143</v>
      </c>
      <c r="D30" s="40" t="s">
        <v>135</v>
      </c>
      <c r="E30" s="37" t="s">
        <v>2</v>
      </c>
      <c r="F30" s="37" t="s">
        <v>3</v>
      </c>
      <c r="G30" s="37" t="s">
        <v>3</v>
      </c>
      <c r="H30" s="37" t="s">
        <v>3</v>
      </c>
      <c r="I30" s="14"/>
    </row>
    <row r="31" spans="1:33" s="15" customFormat="1" ht="32.25" customHeight="1" x14ac:dyDescent="0.25">
      <c r="A31" s="78"/>
      <c r="B31" s="94"/>
      <c r="C31" s="39" t="s">
        <v>144</v>
      </c>
      <c r="D31" s="40" t="s">
        <v>135</v>
      </c>
      <c r="E31" s="37" t="s">
        <v>2</v>
      </c>
      <c r="F31" s="37" t="s">
        <v>3</v>
      </c>
      <c r="G31" s="37" t="s">
        <v>3</v>
      </c>
      <c r="H31" s="37" t="s">
        <v>3</v>
      </c>
      <c r="I31" s="14"/>
    </row>
    <row r="32" spans="1:33" s="15" customFormat="1" ht="36.950000000000003" customHeight="1" x14ac:dyDescent="0.25">
      <c r="A32" s="38" t="s">
        <v>139</v>
      </c>
      <c r="B32" s="39" t="s">
        <v>182</v>
      </c>
      <c r="C32" s="39" t="s">
        <v>140</v>
      </c>
      <c r="D32" s="40" t="s">
        <v>135</v>
      </c>
      <c r="E32" s="37" t="s">
        <v>2</v>
      </c>
      <c r="F32" s="37">
        <v>6</v>
      </c>
      <c r="G32" s="37">
        <v>6</v>
      </c>
      <c r="H32" s="41">
        <f t="shared" si="0"/>
        <v>100</v>
      </c>
      <c r="I32" s="14"/>
    </row>
    <row r="33" spans="1:9" s="15" customFormat="1" ht="36.950000000000003" customHeight="1" x14ac:dyDescent="0.25">
      <c r="A33" s="91" t="s">
        <v>183</v>
      </c>
      <c r="B33" s="101" t="s">
        <v>184</v>
      </c>
      <c r="C33" s="39" t="s">
        <v>185</v>
      </c>
      <c r="D33" s="40" t="s">
        <v>135</v>
      </c>
      <c r="E33" s="37" t="s">
        <v>2</v>
      </c>
      <c r="F33" s="37">
        <v>3</v>
      </c>
      <c r="G33" s="37">
        <v>3</v>
      </c>
      <c r="H33" s="41">
        <f t="shared" si="0"/>
        <v>100</v>
      </c>
      <c r="I33" s="14"/>
    </row>
    <row r="34" spans="1:9" s="15" customFormat="1" ht="36.950000000000003" customHeight="1" x14ac:dyDescent="0.25">
      <c r="A34" s="91"/>
      <c r="B34" s="102"/>
      <c r="C34" s="39" t="s">
        <v>186</v>
      </c>
      <c r="D34" s="40" t="s">
        <v>135</v>
      </c>
      <c r="E34" s="37" t="s">
        <v>2</v>
      </c>
      <c r="F34" s="37"/>
      <c r="G34" s="37"/>
      <c r="H34" s="41"/>
      <c r="I34" s="14"/>
    </row>
    <row r="35" spans="1:9" ht="36.950000000000003" customHeight="1" x14ac:dyDescent="0.25">
      <c r="A35" s="83" t="s">
        <v>192</v>
      </c>
      <c r="B35" s="83"/>
      <c r="C35" s="83"/>
      <c r="D35" s="83"/>
      <c r="E35" s="83"/>
      <c r="F35" s="83"/>
      <c r="G35" s="83"/>
      <c r="H35" s="83"/>
      <c r="I35" s="4"/>
    </row>
    <row r="36" spans="1:9" s="15" customFormat="1" ht="36.950000000000003" customHeight="1" x14ac:dyDescent="0.25">
      <c r="A36" s="91" t="s">
        <v>93</v>
      </c>
      <c r="B36" s="86" t="s">
        <v>36</v>
      </c>
      <c r="C36" s="42" t="s">
        <v>44</v>
      </c>
      <c r="D36" s="40" t="s">
        <v>135</v>
      </c>
      <c r="E36" s="37" t="s">
        <v>4</v>
      </c>
      <c r="F36" s="43">
        <v>0.56000000000000005</v>
      </c>
      <c r="G36" s="43">
        <v>0.56000000000000005</v>
      </c>
      <c r="H36" s="44">
        <f t="shared" si="0"/>
        <v>100</v>
      </c>
      <c r="I36" s="14"/>
    </row>
    <row r="37" spans="1:9" s="15" customFormat="1" ht="20.100000000000001" customHeight="1" x14ac:dyDescent="0.25">
      <c r="A37" s="91"/>
      <c r="B37" s="86"/>
      <c r="C37" s="42" t="s">
        <v>45</v>
      </c>
      <c r="D37" s="40" t="s">
        <v>135</v>
      </c>
      <c r="E37" s="37" t="s">
        <v>2</v>
      </c>
      <c r="F37" s="71">
        <v>58</v>
      </c>
      <c r="G37" s="71">
        <v>56</v>
      </c>
      <c r="H37" s="44">
        <f t="shared" si="0"/>
        <v>96.551724137931032</v>
      </c>
      <c r="I37" s="14"/>
    </row>
    <row r="38" spans="1:9" s="15" customFormat="1" ht="20.100000000000001" customHeight="1" x14ac:dyDescent="0.25">
      <c r="A38" s="91"/>
      <c r="B38" s="86"/>
      <c r="C38" s="42" t="s">
        <v>46</v>
      </c>
      <c r="D38" s="40" t="s">
        <v>135</v>
      </c>
      <c r="E38" s="37" t="s">
        <v>2</v>
      </c>
      <c r="F38" s="37">
        <v>2312</v>
      </c>
      <c r="G38" s="37">
        <v>2312</v>
      </c>
      <c r="H38" s="44">
        <f t="shared" si="0"/>
        <v>100</v>
      </c>
      <c r="I38" s="14"/>
    </row>
    <row r="39" spans="1:9" s="15" customFormat="1" ht="46.5" customHeight="1" x14ac:dyDescent="0.25">
      <c r="A39" s="38" t="s">
        <v>94</v>
      </c>
      <c r="B39" s="39" t="s">
        <v>37</v>
      </c>
      <c r="C39" s="39" t="s">
        <v>145</v>
      </c>
      <c r="D39" s="40" t="s">
        <v>135</v>
      </c>
      <c r="E39" s="37" t="s">
        <v>2</v>
      </c>
      <c r="F39" s="37">
        <v>9</v>
      </c>
      <c r="G39" s="37">
        <v>1</v>
      </c>
      <c r="H39" s="44">
        <f t="shared" si="0"/>
        <v>11.111111111111111</v>
      </c>
      <c r="I39" s="14"/>
    </row>
    <row r="40" spans="1:9" s="15" customFormat="1" ht="47.1" customHeight="1" x14ac:dyDescent="0.25">
      <c r="A40" s="38" t="s">
        <v>95</v>
      </c>
      <c r="B40" s="39" t="s">
        <v>38</v>
      </c>
      <c r="C40" s="42" t="s">
        <v>47</v>
      </c>
      <c r="D40" s="40" t="s">
        <v>135</v>
      </c>
      <c r="E40" s="37" t="s">
        <v>2</v>
      </c>
      <c r="F40" s="37">
        <v>1</v>
      </c>
      <c r="G40" s="40">
        <v>1</v>
      </c>
      <c r="H40" s="44">
        <f t="shared" si="0"/>
        <v>100</v>
      </c>
      <c r="I40" s="14"/>
    </row>
    <row r="41" spans="1:9" s="15" customFormat="1" ht="66" customHeight="1" x14ac:dyDescent="0.25">
      <c r="A41" s="38" t="s">
        <v>96</v>
      </c>
      <c r="B41" s="39" t="s">
        <v>39</v>
      </c>
      <c r="C41" s="39" t="s">
        <v>146</v>
      </c>
      <c r="D41" s="40" t="s">
        <v>135</v>
      </c>
      <c r="E41" s="37" t="s">
        <v>2</v>
      </c>
      <c r="F41" s="37" t="s">
        <v>3</v>
      </c>
      <c r="G41" s="37" t="s">
        <v>3</v>
      </c>
      <c r="H41" s="44" t="s">
        <v>3</v>
      </c>
      <c r="I41" s="14"/>
    </row>
    <row r="42" spans="1:9" s="15" customFormat="1" ht="47.1" customHeight="1" x14ac:dyDescent="0.25">
      <c r="A42" s="38" t="s">
        <v>97</v>
      </c>
      <c r="B42" s="39" t="s">
        <v>40</v>
      </c>
      <c r="C42" s="42" t="s">
        <v>48</v>
      </c>
      <c r="D42" s="40" t="s">
        <v>135</v>
      </c>
      <c r="E42" s="37" t="s">
        <v>2</v>
      </c>
      <c r="F42" s="37" t="s">
        <v>3</v>
      </c>
      <c r="G42" s="40" t="s">
        <v>3</v>
      </c>
      <c r="H42" s="44" t="s">
        <v>3</v>
      </c>
      <c r="I42" s="14"/>
    </row>
    <row r="43" spans="1:9" s="15" customFormat="1" ht="36.950000000000003" customHeight="1" x14ac:dyDescent="0.25">
      <c r="A43" s="38" t="s">
        <v>98</v>
      </c>
      <c r="B43" s="39" t="s">
        <v>41</v>
      </c>
      <c r="C43" s="42" t="s">
        <v>49</v>
      </c>
      <c r="D43" s="40" t="s">
        <v>135</v>
      </c>
      <c r="E43" s="37" t="s">
        <v>2</v>
      </c>
      <c r="F43" s="37" t="s">
        <v>3</v>
      </c>
      <c r="G43" s="40" t="s">
        <v>3</v>
      </c>
      <c r="H43" s="44" t="s">
        <v>3</v>
      </c>
      <c r="I43" s="14"/>
    </row>
    <row r="44" spans="1:9" s="15" customFormat="1" ht="20.100000000000001" customHeight="1" x14ac:dyDescent="0.25">
      <c r="A44" s="92" t="s">
        <v>99</v>
      </c>
      <c r="B44" s="81" t="s">
        <v>42</v>
      </c>
      <c r="C44" s="42" t="s">
        <v>25</v>
      </c>
      <c r="D44" s="40" t="s">
        <v>135</v>
      </c>
      <c r="E44" s="37" t="s">
        <v>5</v>
      </c>
      <c r="F44" s="37" t="s">
        <v>3</v>
      </c>
      <c r="G44" s="37" t="s">
        <v>3</v>
      </c>
      <c r="H44" s="44" t="s">
        <v>3</v>
      </c>
      <c r="I44" s="14"/>
    </row>
    <row r="45" spans="1:9" s="15" customFormat="1" ht="20.100000000000001" customHeight="1" x14ac:dyDescent="0.25">
      <c r="A45" s="78"/>
      <c r="B45" s="94"/>
      <c r="C45" s="42" t="s">
        <v>187</v>
      </c>
      <c r="D45" s="40" t="s">
        <v>135</v>
      </c>
      <c r="E45" s="37" t="s">
        <v>5</v>
      </c>
      <c r="F45" s="37" t="s">
        <v>3</v>
      </c>
      <c r="G45" s="40" t="s">
        <v>3</v>
      </c>
      <c r="H45" s="44" t="s">
        <v>3</v>
      </c>
      <c r="I45" s="14"/>
    </row>
    <row r="46" spans="1:9" s="15" customFormat="1" ht="47.1" customHeight="1" x14ac:dyDescent="0.25">
      <c r="A46" s="38" t="s">
        <v>100</v>
      </c>
      <c r="B46" s="39" t="s">
        <v>43</v>
      </c>
      <c r="C46" s="42" t="s">
        <v>26</v>
      </c>
      <c r="D46" s="40" t="s">
        <v>135</v>
      </c>
      <c r="E46" s="37" t="s">
        <v>2</v>
      </c>
      <c r="F46" s="37">
        <v>8</v>
      </c>
      <c r="G46" s="40">
        <v>8</v>
      </c>
      <c r="H46" s="44">
        <f t="shared" si="0"/>
        <v>100</v>
      </c>
      <c r="I46" s="14"/>
    </row>
    <row r="47" spans="1:9" s="15" customFormat="1" ht="51.75" customHeight="1" x14ac:dyDescent="0.25">
      <c r="A47" s="92" t="s">
        <v>101</v>
      </c>
      <c r="B47" s="103" t="s">
        <v>174</v>
      </c>
      <c r="C47" s="39" t="s">
        <v>147</v>
      </c>
      <c r="D47" s="40" t="s">
        <v>135</v>
      </c>
      <c r="E47" s="37" t="s">
        <v>2</v>
      </c>
      <c r="F47" s="37">
        <v>37</v>
      </c>
      <c r="G47" s="37">
        <v>36</v>
      </c>
      <c r="H47" s="44">
        <f t="shared" si="0"/>
        <v>97.297297297297305</v>
      </c>
      <c r="I47" s="14"/>
    </row>
    <row r="48" spans="1:9" s="15" customFormat="1" ht="51.75" customHeight="1" x14ac:dyDescent="0.25">
      <c r="A48" s="78"/>
      <c r="B48" s="76"/>
      <c r="C48" s="39" t="s">
        <v>258</v>
      </c>
      <c r="D48" s="40" t="s">
        <v>135</v>
      </c>
      <c r="E48" s="37" t="s">
        <v>2</v>
      </c>
      <c r="F48" s="37">
        <v>4</v>
      </c>
      <c r="G48" s="37">
        <v>4</v>
      </c>
      <c r="H48" s="44">
        <f t="shared" si="0"/>
        <v>100</v>
      </c>
      <c r="I48" s="14"/>
    </row>
    <row r="49" spans="1:19" s="15" customFormat="1" ht="31.5" x14ac:dyDescent="0.25">
      <c r="A49" s="92" t="s">
        <v>102</v>
      </c>
      <c r="B49" s="86" t="s">
        <v>262</v>
      </c>
      <c r="C49" s="42" t="s">
        <v>105</v>
      </c>
      <c r="D49" s="40" t="s">
        <v>135</v>
      </c>
      <c r="E49" s="37" t="s">
        <v>2</v>
      </c>
      <c r="F49" s="37" t="s">
        <v>3</v>
      </c>
      <c r="G49" s="37" t="s">
        <v>3</v>
      </c>
      <c r="H49" s="37" t="s">
        <v>3</v>
      </c>
      <c r="I49" s="14"/>
    </row>
    <row r="50" spans="1:19" s="15" customFormat="1" ht="31.5" x14ac:dyDescent="0.25">
      <c r="A50" s="78"/>
      <c r="B50" s="86"/>
      <c r="C50" s="42" t="s">
        <v>188</v>
      </c>
      <c r="D50" s="40" t="s">
        <v>135</v>
      </c>
      <c r="E50" s="37" t="s">
        <v>2</v>
      </c>
      <c r="F50" s="37" t="s">
        <v>3</v>
      </c>
      <c r="G50" s="37" t="s">
        <v>3</v>
      </c>
      <c r="H50" s="37" t="s">
        <v>3</v>
      </c>
      <c r="I50" s="14"/>
    </row>
    <row r="51" spans="1:19" s="15" customFormat="1" ht="47.25" customHeight="1" x14ac:dyDescent="0.25">
      <c r="A51" s="92" t="s">
        <v>103</v>
      </c>
      <c r="B51" s="103" t="s">
        <v>106</v>
      </c>
      <c r="C51" s="42" t="s">
        <v>107</v>
      </c>
      <c r="D51" s="40" t="s">
        <v>135</v>
      </c>
      <c r="E51" s="37" t="s">
        <v>2</v>
      </c>
      <c r="F51" s="37" t="s">
        <v>3</v>
      </c>
      <c r="G51" s="37" t="s">
        <v>3</v>
      </c>
      <c r="H51" s="37" t="s">
        <v>3</v>
      </c>
      <c r="I51" s="14"/>
    </row>
    <row r="52" spans="1:19" s="15" customFormat="1" ht="47.25" customHeight="1" x14ac:dyDescent="0.25">
      <c r="A52" s="78"/>
      <c r="B52" s="76"/>
      <c r="C52" s="42" t="s">
        <v>259</v>
      </c>
      <c r="D52" s="40" t="s">
        <v>135</v>
      </c>
      <c r="E52" s="37" t="s">
        <v>10</v>
      </c>
      <c r="F52" s="37" t="s">
        <v>3</v>
      </c>
      <c r="G52" s="37" t="s">
        <v>3</v>
      </c>
      <c r="H52" s="37" t="s">
        <v>3</v>
      </c>
      <c r="I52" s="14"/>
    </row>
    <row r="53" spans="1:19" s="15" customFormat="1" ht="36.950000000000003" customHeight="1" x14ac:dyDescent="0.25">
      <c r="A53" s="92" t="s">
        <v>104</v>
      </c>
      <c r="B53" s="103" t="s">
        <v>108</v>
      </c>
      <c r="C53" s="42" t="s">
        <v>44</v>
      </c>
      <c r="D53" s="40" t="s">
        <v>135</v>
      </c>
      <c r="E53" s="40" t="s">
        <v>4</v>
      </c>
      <c r="F53" s="37" t="s">
        <v>3</v>
      </c>
      <c r="G53" s="45" t="s">
        <v>3</v>
      </c>
      <c r="H53" s="41" t="s">
        <v>3</v>
      </c>
      <c r="I53" s="14"/>
    </row>
    <row r="54" spans="1:19" s="15" customFormat="1" ht="34.5" customHeight="1" x14ac:dyDescent="0.25">
      <c r="A54" s="77"/>
      <c r="B54" s="75"/>
      <c r="C54" s="42" t="s">
        <v>45</v>
      </c>
      <c r="D54" s="40" t="s">
        <v>135</v>
      </c>
      <c r="E54" s="46" t="s">
        <v>2</v>
      </c>
      <c r="F54" s="37" t="s">
        <v>3</v>
      </c>
      <c r="G54" s="45" t="s">
        <v>3</v>
      </c>
      <c r="H54" s="41" t="s">
        <v>3</v>
      </c>
      <c r="I54" s="14"/>
    </row>
    <row r="55" spans="1:19" s="15" customFormat="1" ht="20.100000000000001" customHeight="1" x14ac:dyDescent="0.25">
      <c r="A55" s="77"/>
      <c r="B55" s="75"/>
      <c r="C55" s="42" t="s">
        <v>46</v>
      </c>
      <c r="D55" s="40" t="s">
        <v>135</v>
      </c>
      <c r="E55" s="46" t="s">
        <v>2</v>
      </c>
      <c r="F55" s="37" t="s">
        <v>3</v>
      </c>
      <c r="G55" s="41" t="s">
        <v>3</v>
      </c>
      <c r="H55" s="41" t="s">
        <v>3</v>
      </c>
      <c r="I55" s="14"/>
    </row>
    <row r="56" spans="1:19" s="15" customFormat="1" ht="45" customHeight="1" x14ac:dyDescent="0.25">
      <c r="A56" s="78"/>
      <c r="B56" s="76"/>
      <c r="C56" s="42" t="s">
        <v>260</v>
      </c>
      <c r="D56" s="40" t="s">
        <v>135</v>
      </c>
      <c r="E56" s="46" t="s">
        <v>261</v>
      </c>
      <c r="F56" s="37">
        <v>164.1</v>
      </c>
      <c r="G56" s="41">
        <v>149.97999999999999</v>
      </c>
      <c r="H56" s="41">
        <f t="shared" si="0"/>
        <v>91.395490554539919</v>
      </c>
      <c r="I56" s="14"/>
    </row>
    <row r="57" spans="1:19" ht="36.950000000000003" customHeight="1" x14ac:dyDescent="0.25">
      <c r="A57" s="83" t="s">
        <v>191</v>
      </c>
      <c r="B57" s="83"/>
      <c r="C57" s="83"/>
      <c r="D57" s="83"/>
      <c r="E57" s="83"/>
      <c r="F57" s="83"/>
      <c r="G57" s="83"/>
      <c r="H57" s="83"/>
      <c r="I57" s="4"/>
    </row>
    <row r="58" spans="1:19" s="15" customFormat="1" ht="36.950000000000003" customHeight="1" x14ac:dyDescent="0.25">
      <c r="A58" s="47" t="s">
        <v>109</v>
      </c>
      <c r="B58" s="39" t="s">
        <v>15</v>
      </c>
      <c r="C58" s="42" t="s">
        <v>16</v>
      </c>
      <c r="D58" s="40" t="s">
        <v>135</v>
      </c>
      <c r="E58" s="37" t="s">
        <v>10</v>
      </c>
      <c r="F58" s="37" t="s">
        <v>189</v>
      </c>
      <c r="G58" s="48">
        <v>99.7</v>
      </c>
      <c r="H58" s="44">
        <v>100</v>
      </c>
      <c r="I58" s="14"/>
    </row>
    <row r="59" spans="1:19" ht="36.950000000000003" customHeight="1" x14ac:dyDescent="0.2">
      <c r="A59" s="72" t="s">
        <v>190</v>
      </c>
      <c r="B59" s="73"/>
      <c r="C59" s="73"/>
      <c r="D59" s="73"/>
      <c r="E59" s="73"/>
      <c r="F59" s="73"/>
      <c r="G59" s="73"/>
      <c r="H59" s="74"/>
      <c r="I59" s="18"/>
      <c r="J59" s="18"/>
      <c r="K59" s="18"/>
      <c r="L59" s="18"/>
      <c r="M59" s="18"/>
      <c r="N59" s="18"/>
      <c r="O59" s="18"/>
      <c r="P59" s="18"/>
      <c r="Q59" s="18"/>
      <c r="R59" s="19"/>
      <c r="S59" s="19"/>
    </row>
    <row r="60" spans="1:19" ht="69.75" customHeight="1" x14ac:dyDescent="0.25">
      <c r="A60" s="38" t="s">
        <v>197</v>
      </c>
      <c r="B60" s="39" t="s">
        <v>208</v>
      </c>
      <c r="C60" s="42" t="s">
        <v>209</v>
      </c>
      <c r="D60" s="40" t="s">
        <v>135</v>
      </c>
      <c r="E60" s="49" t="s">
        <v>5</v>
      </c>
      <c r="F60" s="37">
        <v>1</v>
      </c>
      <c r="G60" s="37">
        <v>1</v>
      </c>
      <c r="H60" s="50">
        <f>G60/F60*100</f>
        <v>100</v>
      </c>
      <c r="I60" s="20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 ht="99.75" customHeight="1" x14ac:dyDescent="0.25">
      <c r="A61" s="38" t="s">
        <v>198</v>
      </c>
      <c r="B61" s="39" t="s">
        <v>210</v>
      </c>
      <c r="C61" s="42" t="s">
        <v>211</v>
      </c>
      <c r="D61" s="40" t="s">
        <v>135</v>
      </c>
      <c r="E61" s="49" t="s">
        <v>5</v>
      </c>
      <c r="F61" s="37">
        <v>1</v>
      </c>
      <c r="G61" s="37">
        <v>1</v>
      </c>
      <c r="H61" s="44">
        <f t="shared" ref="H61:H65" si="1">G61/F61*100</f>
        <v>100</v>
      </c>
      <c r="I61" s="4"/>
    </row>
    <row r="62" spans="1:19" ht="72.75" customHeight="1" x14ac:dyDescent="0.25">
      <c r="A62" s="38" t="s">
        <v>199</v>
      </c>
      <c r="B62" s="39" t="s">
        <v>212</v>
      </c>
      <c r="C62" s="42" t="s">
        <v>213</v>
      </c>
      <c r="D62" s="40" t="s">
        <v>135</v>
      </c>
      <c r="E62" s="49" t="s">
        <v>5</v>
      </c>
      <c r="F62" s="37">
        <v>1</v>
      </c>
      <c r="G62" s="37">
        <v>1</v>
      </c>
      <c r="H62" s="44">
        <f t="shared" si="1"/>
        <v>100</v>
      </c>
      <c r="I62" s="4"/>
    </row>
    <row r="63" spans="1:19" ht="56.25" customHeight="1" x14ac:dyDescent="0.25">
      <c r="A63" s="38" t="s">
        <v>200</v>
      </c>
      <c r="B63" s="39" t="s">
        <v>214</v>
      </c>
      <c r="C63" s="42" t="s">
        <v>215</v>
      </c>
      <c r="D63" s="40" t="s">
        <v>135</v>
      </c>
      <c r="E63" s="51" t="s">
        <v>10</v>
      </c>
      <c r="F63" s="37">
        <v>100</v>
      </c>
      <c r="G63" s="37">
        <v>100</v>
      </c>
      <c r="H63" s="44">
        <f t="shared" si="1"/>
        <v>100</v>
      </c>
      <c r="I63" s="4"/>
    </row>
    <row r="64" spans="1:19" ht="36.950000000000003" customHeight="1" x14ac:dyDescent="0.25">
      <c r="A64" s="38" t="s">
        <v>201</v>
      </c>
      <c r="B64" s="39" t="s">
        <v>216</v>
      </c>
      <c r="C64" s="42" t="s">
        <v>217</v>
      </c>
      <c r="D64" s="40" t="s">
        <v>135</v>
      </c>
      <c r="E64" s="51" t="s">
        <v>10</v>
      </c>
      <c r="F64" s="37">
        <v>100</v>
      </c>
      <c r="G64" s="37">
        <v>100</v>
      </c>
      <c r="H64" s="44">
        <f t="shared" si="1"/>
        <v>100</v>
      </c>
      <c r="I64" s="4"/>
    </row>
    <row r="65" spans="1:23" ht="36.950000000000003" customHeight="1" x14ac:dyDescent="0.25">
      <c r="A65" s="38" t="s">
        <v>202</v>
      </c>
      <c r="B65" s="39" t="s">
        <v>218</v>
      </c>
      <c r="C65" s="42" t="s">
        <v>217</v>
      </c>
      <c r="D65" s="40" t="s">
        <v>135</v>
      </c>
      <c r="E65" s="51" t="s">
        <v>10</v>
      </c>
      <c r="F65" s="37">
        <v>100</v>
      </c>
      <c r="G65" s="37">
        <v>100</v>
      </c>
      <c r="H65" s="44">
        <f t="shared" si="1"/>
        <v>100</v>
      </c>
      <c r="I65" s="4"/>
    </row>
    <row r="66" spans="1:23" ht="55.5" customHeight="1" x14ac:dyDescent="0.25">
      <c r="A66" s="38" t="s">
        <v>203</v>
      </c>
      <c r="B66" s="39" t="s">
        <v>219</v>
      </c>
      <c r="C66" s="42" t="s">
        <v>220</v>
      </c>
      <c r="D66" s="40" t="s">
        <v>135</v>
      </c>
      <c r="E66" s="51" t="s">
        <v>10</v>
      </c>
      <c r="F66" s="37" t="s">
        <v>223</v>
      </c>
      <c r="G66" s="37">
        <v>100</v>
      </c>
      <c r="H66" s="44">
        <v>100</v>
      </c>
      <c r="I66" s="4"/>
    </row>
    <row r="67" spans="1:23" ht="56.25" customHeight="1" x14ac:dyDescent="0.25">
      <c r="A67" s="38" t="s">
        <v>204</v>
      </c>
      <c r="B67" s="39" t="s">
        <v>221</v>
      </c>
      <c r="C67" s="42" t="s">
        <v>222</v>
      </c>
      <c r="D67" s="40" t="s">
        <v>135</v>
      </c>
      <c r="E67" s="51" t="s">
        <v>5</v>
      </c>
      <c r="F67" s="37" t="s">
        <v>224</v>
      </c>
      <c r="G67" s="37">
        <v>4</v>
      </c>
      <c r="H67" s="44">
        <v>100</v>
      </c>
      <c r="I67" s="4"/>
    </row>
    <row r="68" spans="1:23" ht="47.1" customHeight="1" x14ac:dyDescent="0.2">
      <c r="A68" s="83" t="s">
        <v>205</v>
      </c>
      <c r="B68" s="83"/>
      <c r="C68" s="83"/>
      <c r="D68" s="83"/>
      <c r="E68" s="83"/>
      <c r="F68" s="83"/>
      <c r="G68" s="83"/>
      <c r="H68" s="83"/>
      <c r="I68" s="5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ht="47.1" customHeight="1" x14ac:dyDescent="0.25">
      <c r="A69" s="88" t="s">
        <v>50</v>
      </c>
      <c r="B69" s="88"/>
      <c r="C69" s="88"/>
      <c r="D69" s="88"/>
      <c r="E69" s="88"/>
      <c r="F69" s="88"/>
      <c r="G69" s="88"/>
      <c r="H69" s="88"/>
      <c r="I69" s="4"/>
    </row>
    <row r="70" spans="1:23" ht="47.1" customHeight="1" x14ac:dyDescent="0.25">
      <c r="A70" s="83" t="s">
        <v>206</v>
      </c>
      <c r="B70" s="83"/>
      <c r="C70" s="83"/>
      <c r="D70" s="83"/>
      <c r="E70" s="83"/>
      <c r="F70" s="83"/>
      <c r="G70" s="83"/>
      <c r="H70" s="83"/>
      <c r="I70" s="4"/>
    </row>
    <row r="71" spans="1:23" ht="47.1" customHeight="1" x14ac:dyDescent="0.25">
      <c r="A71" s="83" t="s">
        <v>207</v>
      </c>
      <c r="B71" s="83"/>
      <c r="C71" s="83"/>
      <c r="D71" s="83"/>
      <c r="E71" s="83"/>
      <c r="F71" s="83"/>
      <c r="G71" s="83"/>
      <c r="H71" s="83"/>
      <c r="I71" s="4"/>
    </row>
    <row r="72" spans="1:23" s="15" customFormat="1" ht="47.1" customHeight="1" x14ac:dyDescent="0.25">
      <c r="A72" s="84" t="s">
        <v>110</v>
      </c>
      <c r="B72" s="86" t="s">
        <v>264</v>
      </c>
      <c r="C72" s="52" t="s">
        <v>52</v>
      </c>
      <c r="D72" s="40" t="s">
        <v>135</v>
      </c>
      <c r="E72" s="37" t="s">
        <v>24</v>
      </c>
      <c r="F72" s="37" t="s">
        <v>3</v>
      </c>
      <c r="G72" s="37" t="s">
        <v>3</v>
      </c>
      <c r="H72" s="41" t="s">
        <v>3</v>
      </c>
      <c r="I72" s="14"/>
    </row>
    <row r="73" spans="1:23" s="15" customFormat="1" ht="47.1" customHeight="1" x14ac:dyDescent="0.25">
      <c r="A73" s="85"/>
      <c r="B73" s="86"/>
      <c r="C73" s="52" t="s">
        <v>148</v>
      </c>
      <c r="D73" s="40" t="s">
        <v>135</v>
      </c>
      <c r="E73" s="37" t="s">
        <v>2</v>
      </c>
      <c r="F73" s="37" t="s">
        <v>3</v>
      </c>
      <c r="G73" s="37" t="s">
        <v>3</v>
      </c>
      <c r="H73" s="41" t="s">
        <v>3</v>
      </c>
      <c r="I73" s="14"/>
    </row>
    <row r="74" spans="1:23" s="15" customFormat="1" ht="47.1" customHeight="1" x14ac:dyDescent="0.25">
      <c r="A74" s="84" t="s">
        <v>111</v>
      </c>
      <c r="B74" s="81" t="s">
        <v>265</v>
      </c>
      <c r="C74" s="42" t="s">
        <v>53</v>
      </c>
      <c r="D74" s="40" t="s">
        <v>135</v>
      </c>
      <c r="E74" s="37" t="s">
        <v>24</v>
      </c>
      <c r="F74" s="37" t="s">
        <v>3</v>
      </c>
      <c r="G74" s="37" t="s">
        <v>3</v>
      </c>
      <c r="H74" s="41" t="s">
        <v>3</v>
      </c>
      <c r="I74" s="14"/>
    </row>
    <row r="75" spans="1:23" s="15" customFormat="1" ht="47.1" customHeight="1" x14ac:dyDescent="0.25">
      <c r="A75" s="85"/>
      <c r="B75" s="82"/>
      <c r="C75" s="42" t="s">
        <v>239</v>
      </c>
      <c r="D75" s="40" t="s">
        <v>135</v>
      </c>
      <c r="E75" s="37" t="s">
        <v>2</v>
      </c>
      <c r="F75" s="37" t="s">
        <v>3</v>
      </c>
      <c r="G75" s="37" t="s">
        <v>3</v>
      </c>
      <c r="H75" s="41" t="s">
        <v>3</v>
      </c>
      <c r="I75" s="14"/>
    </row>
    <row r="76" spans="1:23" s="15" customFormat="1" ht="49.5" customHeight="1" x14ac:dyDescent="0.25">
      <c r="A76" s="93"/>
      <c r="B76" s="94"/>
      <c r="C76" s="52" t="s">
        <v>54</v>
      </c>
      <c r="D76" s="40" t="s">
        <v>135</v>
      </c>
      <c r="E76" s="37" t="s">
        <v>2</v>
      </c>
      <c r="F76" s="37" t="s">
        <v>3</v>
      </c>
      <c r="G76" s="37" t="s">
        <v>3</v>
      </c>
      <c r="H76" s="41" t="s">
        <v>3</v>
      </c>
      <c r="I76" s="14"/>
    </row>
    <row r="77" spans="1:23" s="15" customFormat="1" ht="62.1" customHeight="1" x14ac:dyDescent="0.25">
      <c r="A77" s="84" t="s">
        <v>112</v>
      </c>
      <c r="B77" s="81" t="s">
        <v>149</v>
      </c>
      <c r="C77" s="21" t="s">
        <v>255</v>
      </c>
      <c r="D77" s="40" t="s">
        <v>135</v>
      </c>
      <c r="E77" s="37" t="s">
        <v>2</v>
      </c>
      <c r="F77" s="37">
        <v>1</v>
      </c>
      <c r="G77" s="37">
        <v>1</v>
      </c>
      <c r="H77" s="41">
        <f>G77/F77*100</f>
        <v>100</v>
      </c>
      <c r="I77" s="14"/>
    </row>
    <row r="78" spans="1:23" s="15" customFormat="1" ht="62.1" customHeight="1" x14ac:dyDescent="0.25">
      <c r="A78" s="85"/>
      <c r="B78" s="82"/>
      <c r="C78" s="42" t="s">
        <v>55</v>
      </c>
      <c r="D78" s="40" t="s">
        <v>135</v>
      </c>
      <c r="E78" s="37" t="s">
        <v>2</v>
      </c>
      <c r="F78" s="37" t="s">
        <v>3</v>
      </c>
      <c r="G78" s="37" t="s">
        <v>3</v>
      </c>
      <c r="H78" s="41" t="s">
        <v>3</v>
      </c>
      <c r="I78" s="14"/>
    </row>
    <row r="79" spans="1:23" s="15" customFormat="1" ht="47.1" customHeight="1" x14ac:dyDescent="0.25">
      <c r="A79" s="77"/>
      <c r="B79" s="75"/>
      <c r="C79" s="42" t="s">
        <v>56</v>
      </c>
      <c r="D79" s="40" t="s">
        <v>135</v>
      </c>
      <c r="E79" s="37" t="s">
        <v>2</v>
      </c>
      <c r="F79" s="37" t="s">
        <v>3</v>
      </c>
      <c r="G79" s="37" t="s">
        <v>3</v>
      </c>
      <c r="H79" s="37" t="s">
        <v>3</v>
      </c>
      <c r="I79" s="14"/>
    </row>
    <row r="80" spans="1:23" ht="62.1" customHeight="1" x14ac:dyDescent="0.25">
      <c r="A80" s="77"/>
      <c r="B80" s="75"/>
      <c r="C80" s="42" t="s">
        <v>57</v>
      </c>
      <c r="D80" s="40" t="s">
        <v>135</v>
      </c>
      <c r="E80" s="37" t="s">
        <v>2</v>
      </c>
      <c r="F80" s="37">
        <v>1</v>
      </c>
      <c r="G80" s="37" t="s">
        <v>3</v>
      </c>
      <c r="H80" s="41">
        <v>0</v>
      </c>
      <c r="I80" s="4"/>
    </row>
    <row r="81" spans="1:9" s="15" customFormat="1" ht="79.5" customHeight="1" x14ac:dyDescent="0.25">
      <c r="A81" s="77"/>
      <c r="B81" s="75"/>
      <c r="C81" s="42" t="s">
        <v>58</v>
      </c>
      <c r="D81" s="40" t="s">
        <v>135</v>
      </c>
      <c r="E81" s="37" t="s">
        <v>24</v>
      </c>
      <c r="F81" s="37" t="s">
        <v>3</v>
      </c>
      <c r="G81" s="37" t="s">
        <v>3</v>
      </c>
      <c r="H81" s="41" t="s">
        <v>3</v>
      </c>
      <c r="I81" s="14"/>
    </row>
    <row r="82" spans="1:9" ht="47.25" x14ac:dyDescent="0.25">
      <c r="A82" s="77"/>
      <c r="B82" s="75"/>
      <c r="C82" s="53" t="s">
        <v>225</v>
      </c>
      <c r="D82" s="40" t="s">
        <v>135</v>
      </c>
      <c r="E82" s="40" t="s">
        <v>2</v>
      </c>
      <c r="F82" s="37" t="s">
        <v>3</v>
      </c>
      <c r="G82" s="37" t="s">
        <v>3</v>
      </c>
      <c r="H82" s="41" t="s">
        <v>3</v>
      </c>
      <c r="I82" s="4"/>
    </row>
    <row r="83" spans="1:9" ht="50.25" customHeight="1" x14ac:dyDescent="0.25">
      <c r="A83" s="77"/>
      <c r="B83" s="75"/>
      <c r="C83" s="52" t="s">
        <v>150</v>
      </c>
      <c r="D83" s="40" t="s">
        <v>135</v>
      </c>
      <c r="E83" s="40" t="s">
        <v>2</v>
      </c>
      <c r="F83" s="37">
        <v>1</v>
      </c>
      <c r="G83" s="37">
        <v>1</v>
      </c>
      <c r="H83" s="41">
        <f>G83/F83*100</f>
        <v>100</v>
      </c>
      <c r="I83" s="4"/>
    </row>
    <row r="84" spans="1:9" ht="50.25" customHeight="1" x14ac:dyDescent="0.25">
      <c r="A84" s="77"/>
      <c r="B84" s="75"/>
      <c r="C84" s="52" t="s">
        <v>226</v>
      </c>
      <c r="D84" s="40" t="s">
        <v>135</v>
      </c>
      <c r="E84" s="40" t="s">
        <v>2</v>
      </c>
      <c r="F84" s="37">
        <v>2</v>
      </c>
      <c r="G84" s="37">
        <v>1</v>
      </c>
      <c r="H84" s="41">
        <f>G84/F84*100</f>
        <v>50</v>
      </c>
      <c r="I84" s="4"/>
    </row>
    <row r="85" spans="1:9" ht="50.25" customHeight="1" x14ac:dyDescent="0.25">
      <c r="A85" s="78"/>
      <c r="B85" s="76"/>
      <c r="C85" s="52" t="s">
        <v>227</v>
      </c>
      <c r="D85" s="40" t="s">
        <v>135</v>
      </c>
      <c r="E85" s="40" t="s">
        <v>2</v>
      </c>
      <c r="F85" s="37">
        <v>1</v>
      </c>
      <c r="G85" s="37">
        <v>0</v>
      </c>
      <c r="H85" s="41">
        <v>0</v>
      </c>
      <c r="I85" s="4"/>
    </row>
    <row r="86" spans="1:9" s="15" customFormat="1" ht="94.5" x14ac:dyDescent="0.25">
      <c r="A86" s="91" t="s">
        <v>113</v>
      </c>
      <c r="B86" s="81" t="s">
        <v>266</v>
      </c>
      <c r="C86" s="42" t="s">
        <v>133</v>
      </c>
      <c r="D86" s="40" t="s">
        <v>135</v>
      </c>
      <c r="E86" s="37" t="s">
        <v>12</v>
      </c>
      <c r="F86" s="37" t="s">
        <v>3</v>
      </c>
      <c r="G86" s="37" t="s">
        <v>3</v>
      </c>
      <c r="H86" s="41" t="s">
        <v>3</v>
      </c>
      <c r="I86" s="14"/>
    </row>
    <row r="87" spans="1:9" s="15" customFormat="1" ht="47.25" x14ac:dyDescent="0.25">
      <c r="A87" s="92"/>
      <c r="B87" s="82"/>
      <c r="C87" s="42" t="s">
        <v>80</v>
      </c>
      <c r="D87" s="40" t="s">
        <v>135</v>
      </c>
      <c r="E87" s="37" t="s">
        <v>2</v>
      </c>
      <c r="F87" s="37" t="s">
        <v>3</v>
      </c>
      <c r="G87" s="37" t="s">
        <v>3</v>
      </c>
      <c r="H87" s="41" t="s">
        <v>3</v>
      </c>
      <c r="I87" s="14"/>
    </row>
    <row r="88" spans="1:9" s="15" customFormat="1" ht="94.5" x14ac:dyDescent="0.25">
      <c r="A88" s="80"/>
      <c r="B88" s="79"/>
      <c r="C88" s="53" t="s">
        <v>263</v>
      </c>
      <c r="D88" s="40" t="s">
        <v>135</v>
      </c>
      <c r="E88" s="37" t="s">
        <v>2</v>
      </c>
      <c r="F88" s="37" t="s">
        <v>3</v>
      </c>
      <c r="G88" s="37" t="s">
        <v>3</v>
      </c>
      <c r="H88" s="37" t="s">
        <v>3</v>
      </c>
      <c r="I88" s="14"/>
    </row>
    <row r="89" spans="1:9" s="15" customFormat="1" ht="31.5" x14ac:dyDescent="0.25">
      <c r="A89" s="80"/>
      <c r="B89" s="79"/>
      <c r="C89" s="52" t="s">
        <v>151</v>
      </c>
      <c r="D89" s="40" t="s">
        <v>135</v>
      </c>
      <c r="E89" s="40" t="s">
        <v>2</v>
      </c>
      <c r="F89" s="37" t="s">
        <v>3</v>
      </c>
      <c r="G89" s="37" t="s">
        <v>3</v>
      </c>
      <c r="H89" s="37" t="s">
        <v>3</v>
      </c>
      <c r="I89" s="14"/>
    </row>
    <row r="90" spans="1:9" s="15" customFormat="1" ht="63" x14ac:dyDescent="0.25">
      <c r="A90" s="80"/>
      <c r="B90" s="79"/>
      <c r="C90" s="53" t="s">
        <v>130</v>
      </c>
      <c r="D90" s="40" t="s">
        <v>135</v>
      </c>
      <c r="E90" s="40" t="s">
        <v>2</v>
      </c>
      <c r="F90" s="37" t="s">
        <v>3</v>
      </c>
      <c r="G90" s="37" t="s">
        <v>3</v>
      </c>
      <c r="H90" s="37" t="s">
        <v>3</v>
      </c>
      <c r="I90" s="14"/>
    </row>
    <row r="91" spans="1:9" s="15" customFormat="1" ht="24" customHeight="1" x14ac:dyDescent="0.25">
      <c r="A91" s="54"/>
      <c r="B91" s="55"/>
      <c r="C91" s="53" t="s">
        <v>171</v>
      </c>
      <c r="D91" s="40" t="s">
        <v>135</v>
      </c>
      <c r="E91" s="40" t="s">
        <v>2</v>
      </c>
      <c r="F91" s="37" t="s">
        <v>3</v>
      </c>
      <c r="G91" s="37" t="s">
        <v>3</v>
      </c>
      <c r="H91" s="41" t="s">
        <v>3</v>
      </c>
      <c r="I91" s="14"/>
    </row>
    <row r="92" spans="1:9" ht="78.75" customHeight="1" x14ac:dyDescent="0.25">
      <c r="A92" s="92" t="s">
        <v>114</v>
      </c>
      <c r="B92" s="103" t="s">
        <v>267</v>
      </c>
      <c r="C92" s="42" t="s">
        <v>134</v>
      </c>
      <c r="D92" s="40" t="s">
        <v>135</v>
      </c>
      <c r="E92" s="37" t="s">
        <v>81</v>
      </c>
      <c r="F92" s="37" t="s">
        <v>243</v>
      </c>
      <c r="G92" s="37" t="s">
        <v>243</v>
      </c>
      <c r="H92" s="41">
        <v>100</v>
      </c>
      <c r="I92" s="4"/>
    </row>
    <row r="93" spans="1:9" ht="36.950000000000003" customHeight="1" x14ac:dyDescent="0.25">
      <c r="A93" s="77"/>
      <c r="B93" s="75"/>
      <c r="C93" s="42" t="s">
        <v>28</v>
      </c>
      <c r="D93" s="40" t="s">
        <v>135</v>
      </c>
      <c r="E93" s="37" t="s">
        <v>2</v>
      </c>
      <c r="F93" s="37" t="s">
        <v>3</v>
      </c>
      <c r="G93" s="37" t="s">
        <v>3</v>
      </c>
      <c r="H93" s="37" t="s">
        <v>3</v>
      </c>
      <c r="I93" s="4"/>
    </row>
    <row r="94" spans="1:9" ht="170.1" customHeight="1" x14ac:dyDescent="0.25">
      <c r="A94" s="77"/>
      <c r="B94" s="75"/>
      <c r="C94" s="42" t="s">
        <v>179</v>
      </c>
      <c r="D94" s="40" t="s">
        <v>135</v>
      </c>
      <c r="E94" s="37" t="s">
        <v>2</v>
      </c>
      <c r="F94" s="37">
        <v>1</v>
      </c>
      <c r="G94" s="37">
        <v>1</v>
      </c>
      <c r="H94" s="48">
        <f>G94/F94*100</f>
        <v>100</v>
      </c>
      <c r="I94" s="4"/>
    </row>
    <row r="95" spans="1:9" ht="36.950000000000003" customHeight="1" x14ac:dyDescent="0.25">
      <c r="A95" s="77"/>
      <c r="B95" s="75"/>
      <c r="C95" s="42" t="s">
        <v>6</v>
      </c>
      <c r="D95" s="40" t="s">
        <v>135</v>
      </c>
      <c r="E95" s="37" t="s">
        <v>2</v>
      </c>
      <c r="F95" s="37" t="s">
        <v>3</v>
      </c>
      <c r="G95" s="37" t="s">
        <v>3</v>
      </c>
      <c r="H95" s="37" t="s">
        <v>3</v>
      </c>
      <c r="I95" s="4"/>
    </row>
    <row r="96" spans="1:9" ht="36.950000000000003" customHeight="1" x14ac:dyDescent="0.25">
      <c r="A96" s="77"/>
      <c r="B96" s="75"/>
      <c r="C96" s="52" t="s">
        <v>136</v>
      </c>
      <c r="D96" s="40" t="s">
        <v>135</v>
      </c>
      <c r="E96" s="37" t="s">
        <v>2</v>
      </c>
      <c r="F96" s="37" t="s">
        <v>3</v>
      </c>
      <c r="G96" s="37" t="s">
        <v>3</v>
      </c>
      <c r="H96" s="41" t="s">
        <v>3</v>
      </c>
      <c r="I96" s="4"/>
    </row>
    <row r="97" spans="1:9" ht="36.950000000000003" customHeight="1" x14ac:dyDescent="0.25">
      <c r="A97" s="77"/>
      <c r="B97" s="75"/>
      <c r="C97" s="42" t="s">
        <v>8</v>
      </c>
      <c r="D97" s="40" t="s">
        <v>135</v>
      </c>
      <c r="E97" s="37" t="s">
        <v>2</v>
      </c>
      <c r="F97" s="37">
        <v>2</v>
      </c>
      <c r="G97" s="37">
        <v>2</v>
      </c>
      <c r="H97" s="41">
        <v>100</v>
      </c>
      <c r="I97" s="4"/>
    </row>
    <row r="98" spans="1:9" ht="85.5" customHeight="1" x14ac:dyDescent="0.25">
      <c r="A98" s="77"/>
      <c r="B98" s="75"/>
      <c r="C98" s="52" t="s">
        <v>152</v>
      </c>
      <c r="D98" s="40" t="s">
        <v>135</v>
      </c>
      <c r="E98" s="37" t="s">
        <v>2</v>
      </c>
      <c r="F98" s="37" t="s">
        <v>3</v>
      </c>
      <c r="G98" s="37" t="s">
        <v>3</v>
      </c>
      <c r="H98" s="41" t="s">
        <v>3</v>
      </c>
      <c r="I98" s="4"/>
    </row>
    <row r="99" spans="1:9" ht="36.950000000000003" customHeight="1" x14ac:dyDescent="0.25">
      <c r="A99" s="77"/>
      <c r="B99" s="75"/>
      <c r="C99" s="42" t="s">
        <v>44</v>
      </c>
      <c r="D99" s="40" t="s">
        <v>135</v>
      </c>
      <c r="E99" s="37" t="s">
        <v>82</v>
      </c>
      <c r="F99" s="56" t="s">
        <v>3</v>
      </c>
      <c r="G99" s="56" t="s">
        <v>3</v>
      </c>
      <c r="H99" s="41" t="s">
        <v>3</v>
      </c>
      <c r="I99" s="4"/>
    </row>
    <row r="100" spans="1:9" ht="36.950000000000003" customHeight="1" x14ac:dyDescent="0.25">
      <c r="A100" s="77"/>
      <c r="B100" s="75"/>
      <c r="C100" s="42" t="s">
        <v>180</v>
      </c>
      <c r="D100" s="40" t="s">
        <v>135</v>
      </c>
      <c r="E100" s="37" t="s">
        <v>2</v>
      </c>
      <c r="F100" s="37" t="s">
        <v>3</v>
      </c>
      <c r="G100" s="37" t="s">
        <v>3</v>
      </c>
      <c r="H100" s="41" t="s">
        <v>3</v>
      </c>
      <c r="I100" s="4"/>
    </row>
    <row r="101" spans="1:9" ht="26.25" customHeight="1" x14ac:dyDescent="0.25">
      <c r="A101" s="77"/>
      <c r="B101" s="75"/>
      <c r="C101" s="42" t="s">
        <v>60</v>
      </c>
      <c r="D101" s="40" t="s">
        <v>135</v>
      </c>
      <c r="E101" s="37" t="s">
        <v>2</v>
      </c>
      <c r="F101" s="37">
        <v>1</v>
      </c>
      <c r="G101" s="37">
        <v>1</v>
      </c>
      <c r="H101" s="41">
        <v>100</v>
      </c>
      <c r="I101" s="4"/>
    </row>
    <row r="102" spans="1:9" ht="54.75" customHeight="1" x14ac:dyDescent="0.25">
      <c r="A102" s="77"/>
      <c r="B102" s="75"/>
      <c r="C102" s="52" t="s">
        <v>145</v>
      </c>
      <c r="D102" s="40" t="s">
        <v>135</v>
      </c>
      <c r="E102" s="37" t="s">
        <v>2</v>
      </c>
      <c r="F102" s="37" t="s">
        <v>3</v>
      </c>
      <c r="G102" s="37" t="s">
        <v>3</v>
      </c>
      <c r="H102" s="41" t="s">
        <v>3</v>
      </c>
      <c r="I102" s="4"/>
    </row>
    <row r="103" spans="1:9" ht="53.25" customHeight="1" x14ac:dyDescent="0.25">
      <c r="A103" s="77"/>
      <c r="B103" s="75"/>
      <c r="C103" s="42" t="s">
        <v>47</v>
      </c>
      <c r="D103" s="40" t="s">
        <v>135</v>
      </c>
      <c r="E103" s="37" t="s">
        <v>2</v>
      </c>
      <c r="F103" s="37" t="s">
        <v>3</v>
      </c>
      <c r="G103" s="37" t="s">
        <v>3</v>
      </c>
      <c r="H103" s="41" t="s">
        <v>3</v>
      </c>
      <c r="I103" s="4"/>
    </row>
    <row r="104" spans="1:9" s="15" customFormat="1" ht="94.5" customHeight="1" x14ac:dyDescent="0.25">
      <c r="A104" s="77"/>
      <c r="B104" s="75"/>
      <c r="C104" s="52" t="s">
        <v>153</v>
      </c>
      <c r="D104" s="40" t="s">
        <v>135</v>
      </c>
      <c r="E104" s="37" t="s">
        <v>2</v>
      </c>
      <c r="F104" s="37">
        <v>31</v>
      </c>
      <c r="G104" s="37">
        <v>31</v>
      </c>
      <c r="H104" s="41">
        <f>G104/F104*100</f>
        <v>100</v>
      </c>
      <c r="I104" s="14"/>
    </row>
    <row r="105" spans="1:9" ht="57" customHeight="1" x14ac:dyDescent="0.25">
      <c r="A105" s="77"/>
      <c r="B105" s="75"/>
      <c r="C105" s="42" t="s">
        <v>61</v>
      </c>
      <c r="D105" s="40" t="s">
        <v>135</v>
      </c>
      <c r="E105" s="37" t="s">
        <v>2</v>
      </c>
      <c r="F105" s="37" t="s">
        <v>3</v>
      </c>
      <c r="G105" s="37" t="s">
        <v>3</v>
      </c>
      <c r="H105" s="41" t="s">
        <v>3</v>
      </c>
      <c r="I105" s="4"/>
    </row>
    <row r="106" spans="1:9" ht="69.75" customHeight="1" x14ac:dyDescent="0.25">
      <c r="A106" s="77"/>
      <c r="B106" s="75"/>
      <c r="C106" s="42" t="s">
        <v>29</v>
      </c>
      <c r="D106" s="40" t="s">
        <v>135</v>
      </c>
      <c r="E106" s="37" t="s">
        <v>24</v>
      </c>
      <c r="F106" s="37" t="s">
        <v>3</v>
      </c>
      <c r="G106" s="37" t="s">
        <v>3</v>
      </c>
      <c r="H106" s="41" t="s">
        <v>3</v>
      </c>
      <c r="I106" s="4"/>
    </row>
    <row r="107" spans="1:9" ht="54" customHeight="1" x14ac:dyDescent="0.25">
      <c r="A107" s="77"/>
      <c r="B107" s="75"/>
      <c r="C107" s="52" t="s">
        <v>150</v>
      </c>
      <c r="D107" s="40" t="s">
        <v>135</v>
      </c>
      <c r="E107" s="37" t="s">
        <v>2</v>
      </c>
      <c r="F107" s="37" t="s">
        <v>3</v>
      </c>
      <c r="G107" s="37" t="s">
        <v>3</v>
      </c>
      <c r="H107" s="41" t="s">
        <v>3</v>
      </c>
      <c r="I107" s="4"/>
    </row>
    <row r="108" spans="1:9" ht="73.5" customHeight="1" x14ac:dyDescent="0.25">
      <c r="A108" s="77"/>
      <c r="B108" s="75"/>
      <c r="C108" s="42" t="s">
        <v>59</v>
      </c>
      <c r="D108" s="40" t="s">
        <v>135</v>
      </c>
      <c r="E108" s="37" t="s">
        <v>2</v>
      </c>
      <c r="F108" s="37">
        <v>10</v>
      </c>
      <c r="G108" s="37">
        <v>10</v>
      </c>
      <c r="H108" s="41">
        <v>100</v>
      </c>
      <c r="I108" s="4"/>
    </row>
    <row r="109" spans="1:9" ht="62.1" customHeight="1" x14ac:dyDescent="0.25">
      <c r="A109" s="77"/>
      <c r="B109" s="75"/>
      <c r="C109" s="42" t="s">
        <v>257</v>
      </c>
      <c r="D109" s="40" t="s">
        <v>135</v>
      </c>
      <c r="E109" s="37" t="s">
        <v>2</v>
      </c>
      <c r="F109" s="40">
        <v>1</v>
      </c>
      <c r="G109" s="37">
        <v>1</v>
      </c>
      <c r="H109" s="41">
        <v>100</v>
      </c>
      <c r="I109" s="4"/>
    </row>
    <row r="110" spans="1:9" ht="67.5" customHeight="1" x14ac:dyDescent="0.25">
      <c r="A110" s="77"/>
      <c r="B110" s="75"/>
      <c r="C110" s="52" t="s">
        <v>154</v>
      </c>
      <c r="D110" s="40" t="s">
        <v>135</v>
      </c>
      <c r="E110" s="37" t="s">
        <v>2</v>
      </c>
      <c r="F110" s="37">
        <v>26</v>
      </c>
      <c r="G110" s="37">
        <v>26</v>
      </c>
      <c r="H110" s="41">
        <f t="shared" ref="H110:H121" si="2">G110/F110*100</f>
        <v>100</v>
      </c>
      <c r="I110" s="4"/>
    </row>
    <row r="111" spans="1:9" ht="31.5" x14ac:dyDescent="0.25">
      <c r="A111" s="77"/>
      <c r="B111" s="75"/>
      <c r="C111" s="42" t="s">
        <v>131</v>
      </c>
      <c r="D111" s="40" t="s">
        <v>135</v>
      </c>
      <c r="E111" s="37" t="s">
        <v>2</v>
      </c>
      <c r="F111" s="40">
        <v>1</v>
      </c>
      <c r="G111" s="37">
        <v>1</v>
      </c>
      <c r="H111" s="41">
        <f t="shared" ref="H111:H112" si="3">G111/F111*100</f>
        <v>100</v>
      </c>
      <c r="I111" s="4"/>
    </row>
    <row r="112" spans="1:9" ht="47.25" x14ac:dyDescent="0.25">
      <c r="A112" s="77"/>
      <c r="B112" s="75"/>
      <c r="C112" s="52" t="s">
        <v>155</v>
      </c>
      <c r="D112" s="40" t="s">
        <v>135</v>
      </c>
      <c r="E112" s="37" t="s">
        <v>2</v>
      </c>
      <c r="F112" s="40">
        <v>37</v>
      </c>
      <c r="G112" s="37">
        <v>37</v>
      </c>
      <c r="H112" s="41">
        <f t="shared" si="3"/>
        <v>100</v>
      </c>
      <c r="I112" s="4"/>
    </row>
    <row r="113" spans="1:9" ht="36.75" customHeight="1" x14ac:dyDescent="0.25">
      <c r="A113" s="77"/>
      <c r="B113" s="75"/>
      <c r="C113" s="52" t="s">
        <v>228</v>
      </c>
      <c r="D113" s="40" t="s">
        <v>135</v>
      </c>
      <c r="E113" s="37" t="s">
        <v>81</v>
      </c>
      <c r="F113" s="40">
        <v>60</v>
      </c>
      <c r="G113" s="37">
        <v>60.2</v>
      </c>
      <c r="H113" s="41">
        <f t="shared" si="2"/>
        <v>100.33333333333334</v>
      </c>
      <c r="I113" s="4"/>
    </row>
    <row r="114" spans="1:9" ht="36.75" customHeight="1" x14ac:dyDescent="0.25">
      <c r="A114" s="77"/>
      <c r="B114" s="75"/>
      <c r="C114" s="22" t="s">
        <v>244</v>
      </c>
      <c r="D114" s="40" t="s">
        <v>135</v>
      </c>
      <c r="E114" s="37" t="s">
        <v>2</v>
      </c>
      <c r="F114" s="40">
        <v>1</v>
      </c>
      <c r="G114" s="37">
        <v>1</v>
      </c>
      <c r="H114" s="41">
        <v>100</v>
      </c>
      <c r="I114" s="4"/>
    </row>
    <row r="115" spans="1:9" ht="36.75" customHeight="1" x14ac:dyDescent="0.25">
      <c r="A115" s="77"/>
      <c r="B115" s="75"/>
      <c r="C115" s="22" t="s">
        <v>245</v>
      </c>
      <c r="D115" s="40" t="s">
        <v>135</v>
      </c>
      <c r="E115" s="37" t="s">
        <v>2</v>
      </c>
      <c r="F115" s="40">
        <v>3</v>
      </c>
      <c r="G115" s="37">
        <v>3</v>
      </c>
      <c r="H115" s="41">
        <v>100</v>
      </c>
      <c r="I115" s="4"/>
    </row>
    <row r="116" spans="1:9" ht="36.75" customHeight="1" x14ac:dyDescent="0.25">
      <c r="A116" s="77"/>
      <c r="B116" s="75"/>
      <c r="C116" s="22" t="s">
        <v>246</v>
      </c>
      <c r="D116" s="40" t="s">
        <v>135</v>
      </c>
      <c r="E116" s="37" t="s">
        <v>2</v>
      </c>
      <c r="F116" s="69" t="s">
        <v>3</v>
      </c>
      <c r="G116" s="69" t="s">
        <v>3</v>
      </c>
      <c r="H116" s="41" t="s">
        <v>3</v>
      </c>
      <c r="I116" s="4"/>
    </row>
    <row r="117" spans="1:9" ht="36.75" customHeight="1" x14ac:dyDescent="0.25">
      <c r="A117" s="77"/>
      <c r="B117" s="75"/>
      <c r="C117" s="21" t="s">
        <v>247</v>
      </c>
      <c r="D117" s="40" t="s">
        <v>135</v>
      </c>
      <c r="E117" s="37" t="s">
        <v>2</v>
      </c>
      <c r="F117" s="40">
        <v>1</v>
      </c>
      <c r="G117" s="37">
        <v>1</v>
      </c>
      <c r="H117" s="41">
        <v>100</v>
      </c>
      <c r="I117" s="4"/>
    </row>
    <row r="118" spans="1:9" ht="36.75" customHeight="1" x14ac:dyDescent="0.25">
      <c r="A118" s="78"/>
      <c r="B118" s="76"/>
      <c r="C118" s="21" t="s">
        <v>248</v>
      </c>
      <c r="D118" s="40" t="s">
        <v>135</v>
      </c>
      <c r="E118" s="37" t="s">
        <v>2</v>
      </c>
      <c r="F118" s="40">
        <v>6</v>
      </c>
      <c r="G118" s="37">
        <v>6</v>
      </c>
      <c r="H118" s="41">
        <v>100</v>
      </c>
      <c r="I118" s="4"/>
    </row>
    <row r="119" spans="1:9" s="15" customFormat="1" ht="135" customHeight="1" x14ac:dyDescent="0.25">
      <c r="A119" s="92" t="s">
        <v>115</v>
      </c>
      <c r="B119" s="81" t="s">
        <v>175</v>
      </c>
      <c r="C119" s="52" t="s">
        <v>156</v>
      </c>
      <c r="D119" s="40" t="s">
        <v>135</v>
      </c>
      <c r="E119" s="37" t="s">
        <v>2</v>
      </c>
      <c r="F119" s="37" t="s">
        <v>3</v>
      </c>
      <c r="G119" s="37" t="s">
        <v>3</v>
      </c>
      <c r="H119" s="41" t="s">
        <v>3</v>
      </c>
      <c r="I119" s="14"/>
    </row>
    <row r="120" spans="1:9" s="15" customFormat="1" ht="93.75" customHeight="1" x14ac:dyDescent="0.25">
      <c r="A120" s="78"/>
      <c r="B120" s="94"/>
      <c r="C120" s="39" t="s">
        <v>62</v>
      </c>
      <c r="D120" s="40" t="s">
        <v>135</v>
      </c>
      <c r="E120" s="37" t="s">
        <v>81</v>
      </c>
      <c r="F120" s="37" t="s">
        <v>3</v>
      </c>
      <c r="G120" s="37" t="s">
        <v>3</v>
      </c>
      <c r="H120" s="41" t="s">
        <v>3</v>
      </c>
      <c r="I120" s="14"/>
    </row>
    <row r="121" spans="1:9" s="15" customFormat="1" ht="129.75" customHeight="1" x14ac:dyDescent="0.25">
      <c r="A121" s="47" t="s">
        <v>116</v>
      </c>
      <c r="B121" s="39" t="s">
        <v>63</v>
      </c>
      <c r="C121" s="39" t="s">
        <v>84</v>
      </c>
      <c r="D121" s="40" t="s">
        <v>135</v>
      </c>
      <c r="E121" s="37" t="s">
        <v>81</v>
      </c>
      <c r="F121" s="37">
        <v>21.9</v>
      </c>
      <c r="G121" s="37">
        <v>21.9</v>
      </c>
      <c r="H121" s="41">
        <f t="shared" si="2"/>
        <v>100</v>
      </c>
      <c r="I121" s="14"/>
    </row>
    <row r="122" spans="1:9" s="15" customFormat="1" ht="63.75" customHeight="1" x14ac:dyDescent="0.25">
      <c r="A122" s="47" t="s">
        <v>117</v>
      </c>
      <c r="B122" s="57" t="s">
        <v>268</v>
      </c>
      <c r="C122" s="39" t="s">
        <v>64</v>
      </c>
      <c r="D122" s="40" t="s">
        <v>135</v>
      </c>
      <c r="E122" s="37" t="s">
        <v>81</v>
      </c>
      <c r="F122" s="37" t="s">
        <v>3</v>
      </c>
      <c r="G122" s="37" t="s">
        <v>3</v>
      </c>
      <c r="H122" s="41" t="s">
        <v>3</v>
      </c>
      <c r="I122" s="14"/>
    </row>
    <row r="123" spans="1:9" s="15" customFormat="1" ht="63.75" customHeight="1" x14ac:dyDescent="0.25">
      <c r="A123" s="47" t="s">
        <v>249</v>
      </c>
      <c r="B123" s="23" t="s">
        <v>251</v>
      </c>
      <c r="C123" s="21" t="s">
        <v>253</v>
      </c>
      <c r="D123" s="40" t="s">
        <v>135</v>
      </c>
      <c r="E123" s="37" t="s">
        <v>2</v>
      </c>
      <c r="F123" s="37" t="s">
        <v>3</v>
      </c>
      <c r="G123" s="37" t="s">
        <v>3</v>
      </c>
      <c r="H123" s="41" t="s">
        <v>3</v>
      </c>
      <c r="I123" s="14"/>
    </row>
    <row r="124" spans="1:9" s="15" customFormat="1" ht="63.75" customHeight="1" x14ac:dyDescent="0.25">
      <c r="A124" s="47" t="s">
        <v>250</v>
      </c>
      <c r="B124" s="23" t="s">
        <v>252</v>
      </c>
      <c r="C124" s="24" t="s">
        <v>254</v>
      </c>
      <c r="D124" s="40" t="s">
        <v>135</v>
      </c>
      <c r="E124" s="37" t="s">
        <v>81</v>
      </c>
      <c r="F124" s="37">
        <v>12.5</v>
      </c>
      <c r="G124" s="37">
        <v>12.5</v>
      </c>
      <c r="H124" s="41">
        <f t="shared" ref="H124" si="4">G124/F124*100</f>
        <v>100</v>
      </c>
      <c r="I124" s="14"/>
    </row>
    <row r="125" spans="1:9" s="15" customFormat="1" ht="36.950000000000003" customHeight="1" x14ac:dyDescent="0.25">
      <c r="A125" s="83" t="s">
        <v>229</v>
      </c>
      <c r="B125" s="83"/>
      <c r="C125" s="83"/>
      <c r="D125" s="83"/>
      <c r="E125" s="83"/>
      <c r="F125" s="83"/>
      <c r="G125" s="83"/>
      <c r="H125" s="83"/>
      <c r="I125" s="14"/>
    </row>
    <row r="126" spans="1:9" s="17" customFormat="1" ht="36.950000000000003" customHeight="1" x14ac:dyDescent="0.25">
      <c r="A126" s="88" t="s">
        <v>65</v>
      </c>
      <c r="B126" s="88"/>
      <c r="C126" s="88"/>
      <c r="D126" s="88"/>
      <c r="E126" s="88"/>
      <c r="F126" s="88"/>
      <c r="G126" s="88"/>
      <c r="H126" s="88"/>
      <c r="I126" s="16"/>
    </row>
    <row r="127" spans="1:9" s="15" customFormat="1" ht="36.950000000000003" customHeight="1" x14ac:dyDescent="0.25">
      <c r="A127" s="83" t="s">
        <v>230</v>
      </c>
      <c r="B127" s="83"/>
      <c r="C127" s="83"/>
      <c r="D127" s="83"/>
      <c r="E127" s="83"/>
      <c r="F127" s="83"/>
      <c r="G127" s="83"/>
      <c r="H127" s="83"/>
      <c r="I127" s="14"/>
    </row>
    <row r="128" spans="1:9" s="15" customFormat="1" ht="36.950000000000003" customHeight="1" x14ac:dyDescent="0.25">
      <c r="A128" s="83" t="s">
        <v>231</v>
      </c>
      <c r="B128" s="83"/>
      <c r="C128" s="83"/>
      <c r="D128" s="83"/>
      <c r="E128" s="83"/>
      <c r="F128" s="83"/>
      <c r="G128" s="83"/>
      <c r="H128" s="83"/>
      <c r="I128" s="14"/>
    </row>
    <row r="129" spans="1:9" s="15" customFormat="1" ht="78.75" x14ac:dyDescent="0.25">
      <c r="A129" s="37" t="s">
        <v>118</v>
      </c>
      <c r="B129" s="42" t="s">
        <v>66</v>
      </c>
      <c r="C129" s="42" t="s">
        <v>13</v>
      </c>
      <c r="D129" s="40" t="s">
        <v>135</v>
      </c>
      <c r="E129" s="37" t="s">
        <v>12</v>
      </c>
      <c r="F129" s="58">
        <v>6483.75</v>
      </c>
      <c r="G129" s="58">
        <v>6483.75</v>
      </c>
      <c r="H129" s="41">
        <f t="shared" ref="H129:H133" si="5">G129/F129*100</f>
        <v>100</v>
      </c>
      <c r="I129" s="14"/>
    </row>
    <row r="130" spans="1:9" s="15" customFormat="1" ht="36.950000000000003" customHeight="1" x14ac:dyDescent="0.25">
      <c r="A130" s="37" t="s">
        <v>119</v>
      </c>
      <c r="B130" s="39" t="s">
        <v>67</v>
      </c>
      <c r="C130" s="42" t="s">
        <v>68</v>
      </c>
      <c r="D130" s="40" t="s">
        <v>135</v>
      </c>
      <c r="E130" s="37" t="s">
        <v>12</v>
      </c>
      <c r="F130" s="37">
        <v>2.14</v>
      </c>
      <c r="G130" s="37">
        <v>2.14</v>
      </c>
      <c r="H130" s="41">
        <f t="shared" si="5"/>
        <v>100</v>
      </c>
      <c r="I130" s="14"/>
    </row>
    <row r="131" spans="1:9" s="15" customFormat="1" ht="36.950000000000003" customHeight="1" x14ac:dyDescent="0.25">
      <c r="A131" s="83" t="s">
        <v>232</v>
      </c>
      <c r="B131" s="83"/>
      <c r="C131" s="83"/>
      <c r="D131" s="83"/>
      <c r="E131" s="83"/>
      <c r="F131" s="83"/>
      <c r="G131" s="83"/>
      <c r="H131" s="83"/>
      <c r="I131" s="14"/>
    </row>
    <row r="132" spans="1:9" ht="33" customHeight="1" x14ac:dyDescent="0.25">
      <c r="A132" s="106" t="s">
        <v>120</v>
      </c>
      <c r="B132" s="103" t="s">
        <v>69</v>
      </c>
      <c r="C132" s="42" t="s">
        <v>27</v>
      </c>
      <c r="D132" s="40" t="s">
        <v>135</v>
      </c>
      <c r="E132" s="37" t="s">
        <v>2</v>
      </c>
      <c r="F132" s="37">
        <v>29</v>
      </c>
      <c r="G132" s="37">
        <v>29</v>
      </c>
      <c r="H132" s="41">
        <f t="shared" si="5"/>
        <v>100</v>
      </c>
      <c r="I132" s="4"/>
    </row>
    <row r="133" spans="1:9" ht="54" customHeight="1" x14ac:dyDescent="0.25">
      <c r="A133" s="107"/>
      <c r="B133" s="76"/>
      <c r="C133" s="42" t="s">
        <v>256</v>
      </c>
      <c r="D133" s="40" t="s">
        <v>135</v>
      </c>
      <c r="E133" s="37" t="s">
        <v>10</v>
      </c>
      <c r="F133" s="37">
        <v>100</v>
      </c>
      <c r="G133" s="37">
        <v>100</v>
      </c>
      <c r="H133" s="41">
        <f t="shared" si="5"/>
        <v>100</v>
      </c>
      <c r="I133" s="4"/>
    </row>
    <row r="134" spans="1:9" s="15" customFormat="1" ht="50.1" customHeight="1" x14ac:dyDescent="0.25">
      <c r="A134" s="84" t="s">
        <v>121</v>
      </c>
      <c r="B134" s="81" t="s">
        <v>181</v>
      </c>
      <c r="C134" s="42" t="s">
        <v>23</v>
      </c>
      <c r="D134" s="40" t="s">
        <v>135</v>
      </c>
      <c r="E134" s="37" t="s">
        <v>2</v>
      </c>
      <c r="F134" s="37" t="s">
        <v>3</v>
      </c>
      <c r="G134" s="59" t="s">
        <v>3</v>
      </c>
      <c r="H134" s="59" t="s">
        <v>3</v>
      </c>
      <c r="I134" s="14"/>
    </row>
    <row r="135" spans="1:9" s="15" customFormat="1" ht="50.1" customHeight="1" x14ac:dyDescent="0.25">
      <c r="A135" s="85"/>
      <c r="B135" s="82"/>
      <c r="C135" s="42" t="s">
        <v>70</v>
      </c>
      <c r="D135" s="40" t="s">
        <v>135</v>
      </c>
      <c r="E135" s="37" t="s">
        <v>2</v>
      </c>
      <c r="F135" s="37" t="s">
        <v>3</v>
      </c>
      <c r="G135" s="59" t="s">
        <v>3</v>
      </c>
      <c r="H135" s="59" t="s">
        <v>3</v>
      </c>
      <c r="I135" s="14"/>
    </row>
    <row r="136" spans="1:9" s="15" customFormat="1" ht="35.25" customHeight="1" x14ac:dyDescent="0.25">
      <c r="A136" s="93"/>
      <c r="B136" s="94"/>
      <c r="C136" s="52" t="s">
        <v>157</v>
      </c>
      <c r="D136" s="40" t="s">
        <v>135</v>
      </c>
      <c r="E136" s="37" t="s">
        <v>2</v>
      </c>
      <c r="F136" s="37">
        <v>1</v>
      </c>
      <c r="G136" s="37">
        <v>1</v>
      </c>
      <c r="H136" s="41">
        <f>G136/F136*100</f>
        <v>100</v>
      </c>
      <c r="I136" s="14"/>
    </row>
    <row r="137" spans="1:9" s="15" customFormat="1" ht="127.5" customHeight="1" x14ac:dyDescent="0.25">
      <c r="A137" s="37" t="s">
        <v>122</v>
      </c>
      <c r="B137" s="22" t="s">
        <v>241</v>
      </c>
      <c r="C137" s="42" t="s">
        <v>71</v>
      </c>
      <c r="D137" s="40" t="s">
        <v>135</v>
      </c>
      <c r="E137" s="37" t="s">
        <v>2</v>
      </c>
      <c r="F137" s="37" t="s">
        <v>3</v>
      </c>
      <c r="G137" s="59" t="s">
        <v>3</v>
      </c>
      <c r="H137" s="59" t="s">
        <v>3</v>
      </c>
      <c r="I137" s="14"/>
    </row>
    <row r="138" spans="1:9" s="15" customFormat="1" ht="36.950000000000003" customHeight="1" x14ac:dyDescent="0.25">
      <c r="A138" s="37" t="s">
        <v>123</v>
      </c>
      <c r="B138" s="42" t="s">
        <v>72</v>
      </c>
      <c r="C138" s="42" t="s">
        <v>73</v>
      </c>
      <c r="D138" s="40" t="s">
        <v>135</v>
      </c>
      <c r="E138" s="37" t="s">
        <v>2</v>
      </c>
      <c r="F138" s="37" t="s">
        <v>3</v>
      </c>
      <c r="G138" s="37" t="s">
        <v>3</v>
      </c>
      <c r="H138" s="41" t="s">
        <v>3</v>
      </c>
      <c r="I138" s="14"/>
    </row>
    <row r="139" spans="1:9" s="15" customFormat="1" ht="130.5" customHeight="1" x14ac:dyDescent="0.25">
      <c r="A139" s="37" t="s">
        <v>158</v>
      </c>
      <c r="B139" s="60" t="s">
        <v>240</v>
      </c>
      <c r="C139" s="39" t="s">
        <v>159</v>
      </c>
      <c r="D139" s="40" t="s">
        <v>135</v>
      </c>
      <c r="E139" s="37" t="s">
        <v>2</v>
      </c>
      <c r="F139" s="37" t="s">
        <v>3</v>
      </c>
      <c r="G139" s="59" t="s">
        <v>3</v>
      </c>
      <c r="H139" s="59" t="s">
        <v>3</v>
      </c>
      <c r="I139" s="14"/>
    </row>
    <row r="140" spans="1:9" ht="36.950000000000003" customHeight="1" x14ac:dyDescent="0.25">
      <c r="A140" s="83" t="s">
        <v>233</v>
      </c>
      <c r="B140" s="83"/>
      <c r="C140" s="83"/>
      <c r="D140" s="83"/>
      <c r="E140" s="83"/>
      <c r="F140" s="83"/>
      <c r="G140" s="83"/>
      <c r="H140" s="83"/>
      <c r="I140" s="4"/>
    </row>
    <row r="141" spans="1:9" ht="36.950000000000003" customHeight="1" x14ac:dyDescent="0.25">
      <c r="A141" s="88" t="s">
        <v>132</v>
      </c>
      <c r="B141" s="88"/>
      <c r="C141" s="88"/>
      <c r="D141" s="88"/>
      <c r="E141" s="88"/>
      <c r="F141" s="88"/>
      <c r="G141" s="88"/>
      <c r="H141" s="88"/>
      <c r="I141" s="4"/>
    </row>
    <row r="142" spans="1:9" ht="36.950000000000003" customHeight="1" x14ac:dyDescent="0.25">
      <c r="A142" s="83" t="s">
        <v>234</v>
      </c>
      <c r="B142" s="83"/>
      <c r="C142" s="83"/>
      <c r="D142" s="83"/>
      <c r="E142" s="83"/>
      <c r="F142" s="83"/>
      <c r="G142" s="83"/>
      <c r="H142" s="83"/>
      <c r="I142" s="4"/>
    </row>
    <row r="143" spans="1:9" ht="36.950000000000003" customHeight="1" x14ac:dyDescent="0.25">
      <c r="A143" s="83" t="s">
        <v>235</v>
      </c>
      <c r="B143" s="83"/>
      <c r="C143" s="83"/>
      <c r="D143" s="83"/>
      <c r="E143" s="83"/>
      <c r="F143" s="83"/>
      <c r="G143" s="83"/>
      <c r="H143" s="83"/>
      <c r="I143" s="4"/>
    </row>
    <row r="144" spans="1:9" ht="36.950000000000003" customHeight="1" x14ac:dyDescent="0.25">
      <c r="A144" s="37" t="s">
        <v>124</v>
      </c>
      <c r="B144" s="42" t="s">
        <v>14</v>
      </c>
      <c r="C144" s="42" t="s">
        <v>11</v>
      </c>
      <c r="D144" s="40" t="s">
        <v>135</v>
      </c>
      <c r="E144" s="37" t="s">
        <v>2</v>
      </c>
      <c r="F144" s="37">
        <v>416</v>
      </c>
      <c r="G144" s="61">
        <v>235</v>
      </c>
      <c r="H144" s="41">
        <f>G144/F144*100</f>
        <v>56.490384615384613</v>
      </c>
      <c r="I144" s="4"/>
    </row>
    <row r="145" spans="1:18" ht="36.950000000000003" customHeight="1" x14ac:dyDescent="0.25">
      <c r="A145" s="83" t="s">
        <v>236</v>
      </c>
      <c r="B145" s="83"/>
      <c r="C145" s="83"/>
      <c r="D145" s="83"/>
      <c r="E145" s="83"/>
      <c r="F145" s="83"/>
      <c r="G145" s="83"/>
      <c r="H145" s="83"/>
      <c r="I145" s="4"/>
    </row>
    <row r="146" spans="1:18" s="12" customFormat="1" ht="55.5" customHeight="1" x14ac:dyDescent="0.2">
      <c r="A146" s="37" t="s">
        <v>125</v>
      </c>
      <c r="B146" s="39" t="s">
        <v>74</v>
      </c>
      <c r="C146" s="42" t="s">
        <v>75</v>
      </c>
      <c r="D146" s="40" t="s">
        <v>135</v>
      </c>
      <c r="E146" s="37" t="s">
        <v>83</v>
      </c>
      <c r="F146" s="37">
        <v>976</v>
      </c>
      <c r="G146" s="59">
        <v>764</v>
      </c>
      <c r="H146" s="41">
        <f>G146/F146*100</f>
        <v>78.278688524590166</v>
      </c>
      <c r="I146" s="11"/>
    </row>
    <row r="147" spans="1:18" s="12" customFormat="1" ht="148.5" customHeight="1" x14ac:dyDescent="0.2">
      <c r="A147" s="37" t="s">
        <v>126</v>
      </c>
      <c r="B147" s="39" t="s">
        <v>176</v>
      </c>
      <c r="C147" s="42" t="s">
        <v>85</v>
      </c>
      <c r="D147" s="40" t="s">
        <v>135</v>
      </c>
      <c r="E147" s="37" t="s">
        <v>83</v>
      </c>
      <c r="F147" s="62" t="s">
        <v>3</v>
      </c>
      <c r="G147" s="59" t="s">
        <v>3</v>
      </c>
      <c r="H147" s="41" t="s">
        <v>3</v>
      </c>
      <c r="I147" s="11"/>
    </row>
    <row r="148" spans="1:18" s="12" customFormat="1" ht="36.950000000000003" customHeight="1" x14ac:dyDescent="0.2">
      <c r="A148" s="90" t="s">
        <v>127</v>
      </c>
      <c r="B148" s="89" t="s">
        <v>269</v>
      </c>
      <c r="C148" s="42" t="s">
        <v>76</v>
      </c>
      <c r="D148" s="40" t="s">
        <v>135</v>
      </c>
      <c r="E148" s="37" t="s">
        <v>10</v>
      </c>
      <c r="F148" s="48" t="s">
        <v>237</v>
      </c>
      <c r="G148" s="48">
        <v>96.2</v>
      </c>
      <c r="H148" s="41">
        <v>100</v>
      </c>
      <c r="I148" s="11"/>
    </row>
    <row r="149" spans="1:18" s="12" customFormat="1" ht="48.75" customHeight="1" x14ac:dyDescent="0.2">
      <c r="A149" s="90"/>
      <c r="B149" s="89"/>
      <c r="C149" s="42" t="s">
        <v>77</v>
      </c>
      <c r="D149" s="40" t="s">
        <v>135</v>
      </c>
      <c r="E149" s="37" t="s">
        <v>5</v>
      </c>
      <c r="F149" s="62" t="s">
        <v>3</v>
      </c>
      <c r="G149" s="59" t="s">
        <v>3</v>
      </c>
      <c r="H149" s="41" t="s">
        <v>3</v>
      </c>
      <c r="I149" s="11"/>
    </row>
    <row r="150" spans="1:18" s="12" customFormat="1" ht="48.75" customHeight="1" x14ac:dyDescent="0.2">
      <c r="A150" s="90"/>
      <c r="B150" s="89"/>
      <c r="C150" s="42" t="s">
        <v>78</v>
      </c>
      <c r="D150" s="40" t="s">
        <v>135</v>
      </c>
      <c r="E150" s="37" t="s">
        <v>5</v>
      </c>
      <c r="F150" s="71">
        <v>78</v>
      </c>
      <c r="G150" s="61">
        <v>79</v>
      </c>
      <c r="H150" s="41">
        <f t="shared" ref="H150" si="6">G150/F150*100</f>
        <v>101.28205128205127</v>
      </c>
      <c r="I150" s="11"/>
    </row>
    <row r="151" spans="1:18" ht="36.950000000000003" customHeight="1" x14ac:dyDescent="0.25">
      <c r="A151" s="83" t="s">
        <v>238</v>
      </c>
      <c r="B151" s="83"/>
      <c r="C151" s="83"/>
      <c r="D151" s="83"/>
      <c r="E151" s="83"/>
      <c r="F151" s="83"/>
      <c r="G151" s="83"/>
      <c r="H151" s="83"/>
      <c r="I151" s="4"/>
    </row>
    <row r="152" spans="1:18" s="12" customFormat="1" ht="132" customHeight="1" x14ac:dyDescent="0.2">
      <c r="A152" s="37" t="s">
        <v>128</v>
      </c>
      <c r="B152" s="42" t="s">
        <v>270</v>
      </c>
      <c r="C152" s="42" t="s">
        <v>79</v>
      </c>
      <c r="D152" s="40" t="s">
        <v>135</v>
      </c>
      <c r="E152" s="37" t="s">
        <v>10</v>
      </c>
      <c r="F152" s="37">
        <v>100</v>
      </c>
      <c r="G152" s="59">
        <v>100</v>
      </c>
      <c r="H152" s="41">
        <f t="shared" ref="H152:H153" si="7">G152/F152*100</f>
        <v>100</v>
      </c>
      <c r="I152" s="11"/>
    </row>
    <row r="153" spans="1:18" s="12" customFormat="1" ht="70.5" customHeight="1" x14ac:dyDescent="0.2">
      <c r="A153" s="37" t="s">
        <v>129</v>
      </c>
      <c r="B153" s="39" t="s">
        <v>177</v>
      </c>
      <c r="C153" s="42" t="s">
        <v>79</v>
      </c>
      <c r="D153" s="40" t="s">
        <v>135</v>
      </c>
      <c r="E153" s="37" t="s">
        <v>10</v>
      </c>
      <c r="F153" s="37">
        <v>70</v>
      </c>
      <c r="G153" s="59">
        <v>70</v>
      </c>
      <c r="H153" s="41">
        <f t="shared" si="7"/>
        <v>100</v>
      </c>
      <c r="I153" s="11"/>
    </row>
    <row r="154" spans="1:18" s="12" customFormat="1" ht="84" customHeight="1" x14ac:dyDescent="0.2">
      <c r="A154" s="40" t="s">
        <v>160</v>
      </c>
      <c r="B154" s="63" t="s">
        <v>178</v>
      </c>
      <c r="C154" s="42" t="s">
        <v>161</v>
      </c>
      <c r="D154" s="40" t="s">
        <v>135</v>
      </c>
      <c r="E154" s="40" t="s">
        <v>5</v>
      </c>
      <c r="F154" s="37" t="s">
        <v>3</v>
      </c>
      <c r="G154" s="59" t="s">
        <v>3</v>
      </c>
      <c r="H154" s="41" t="s">
        <v>3</v>
      </c>
      <c r="I154" s="11"/>
    </row>
    <row r="155" spans="1:18" s="12" customFormat="1" ht="39" customHeight="1" x14ac:dyDescent="0.2">
      <c r="A155" s="104" t="s">
        <v>162</v>
      </c>
      <c r="B155" s="105"/>
      <c r="C155" s="105"/>
      <c r="D155" s="105"/>
      <c r="E155" s="105"/>
      <c r="F155" s="105"/>
      <c r="G155" s="105"/>
      <c r="H155" s="105"/>
    </row>
    <row r="156" spans="1:18" s="12" customFormat="1" ht="66" customHeight="1" x14ac:dyDescent="0.2">
      <c r="A156" s="108" t="s">
        <v>163</v>
      </c>
      <c r="B156" s="81" t="s">
        <v>164</v>
      </c>
      <c r="C156" s="42" t="s">
        <v>165</v>
      </c>
      <c r="D156" s="40" t="s">
        <v>135</v>
      </c>
      <c r="E156" s="40" t="s">
        <v>167</v>
      </c>
      <c r="F156" s="59" t="s">
        <v>169</v>
      </c>
      <c r="G156" s="59">
        <v>2563</v>
      </c>
      <c r="H156" s="41">
        <v>100</v>
      </c>
      <c r="I156" s="11"/>
    </row>
    <row r="157" spans="1:18" s="12" customFormat="1" ht="58.5" customHeight="1" x14ac:dyDescent="0.2">
      <c r="A157" s="109"/>
      <c r="B157" s="94"/>
      <c r="C157" s="42" t="s">
        <v>166</v>
      </c>
      <c r="D157" s="40" t="s">
        <v>173</v>
      </c>
      <c r="E157" s="40" t="s">
        <v>168</v>
      </c>
      <c r="F157" s="45">
        <v>63057</v>
      </c>
      <c r="G157" s="59">
        <v>58061</v>
      </c>
      <c r="H157" s="41">
        <f>F157/G157*100</f>
        <v>108.6047432872324</v>
      </c>
      <c r="I157" s="11"/>
    </row>
    <row r="158" spans="1:18" s="12" customFormat="1" ht="39" customHeight="1" x14ac:dyDescent="0.2">
      <c r="A158" s="104" t="s">
        <v>272</v>
      </c>
      <c r="B158" s="105"/>
      <c r="C158" s="105"/>
      <c r="D158" s="105"/>
      <c r="E158" s="105"/>
      <c r="F158" s="105"/>
      <c r="G158" s="105"/>
      <c r="H158" s="105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s="12" customFormat="1" ht="42" customHeight="1" x14ac:dyDescent="0.2">
      <c r="A159" s="70" t="s">
        <v>273</v>
      </c>
      <c r="B159" s="42" t="s">
        <v>274</v>
      </c>
      <c r="C159" s="42" t="s">
        <v>275</v>
      </c>
      <c r="D159" s="70" t="s">
        <v>5</v>
      </c>
      <c r="E159" s="70" t="s">
        <v>3</v>
      </c>
      <c r="F159" s="59" t="s">
        <v>3</v>
      </c>
      <c r="G159" s="59" t="s">
        <v>3</v>
      </c>
      <c r="H159" s="41" t="s">
        <v>3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34.5" customHeight="1" x14ac:dyDescent="0.2">
      <c r="A160" s="87" t="s">
        <v>172</v>
      </c>
      <c r="B160" s="87"/>
      <c r="C160" s="87"/>
      <c r="D160" s="87"/>
      <c r="E160" s="87"/>
      <c r="F160" s="87"/>
      <c r="G160" s="87"/>
      <c r="H160" s="87"/>
    </row>
    <row r="161" spans="1:8" ht="31.5" customHeight="1" x14ac:dyDescent="0.2">
      <c r="A161" s="64"/>
      <c r="C161" s="64"/>
      <c r="D161" s="64"/>
      <c r="E161" s="64"/>
      <c r="H161" s="64"/>
    </row>
    <row r="162" spans="1:8" x14ac:dyDescent="0.2">
      <c r="A162" s="66"/>
      <c r="B162" s="67"/>
      <c r="C162" s="66"/>
      <c r="D162" s="66"/>
      <c r="E162" s="66"/>
      <c r="F162" s="66"/>
      <c r="G162" s="66"/>
      <c r="H162" s="66"/>
    </row>
  </sheetData>
  <mergeCells count="79">
    <mergeCell ref="A158:H158"/>
    <mergeCell ref="A71:H71"/>
    <mergeCell ref="A125:H125"/>
    <mergeCell ref="A128:H128"/>
    <mergeCell ref="A127:H127"/>
    <mergeCell ref="A126:H126"/>
    <mergeCell ref="A132:A133"/>
    <mergeCell ref="B132:B133"/>
    <mergeCell ref="B92:B118"/>
    <mergeCell ref="A156:A157"/>
    <mergeCell ref="B156:B157"/>
    <mergeCell ref="A119:A120"/>
    <mergeCell ref="B119:B120"/>
    <mergeCell ref="A134:A136"/>
    <mergeCell ref="B134:B136"/>
    <mergeCell ref="A155:H155"/>
    <mergeCell ref="B36:B38"/>
    <mergeCell ref="A36:A38"/>
    <mergeCell ref="A57:H57"/>
    <mergeCell ref="A44:A45"/>
    <mergeCell ref="B44:B45"/>
    <mergeCell ref="A49:A50"/>
    <mergeCell ref="B49:B50"/>
    <mergeCell ref="A47:A48"/>
    <mergeCell ref="B47:B48"/>
    <mergeCell ref="A51:A52"/>
    <mergeCell ref="B51:B52"/>
    <mergeCell ref="A53:A56"/>
    <mergeCell ref="B53:B56"/>
    <mergeCell ref="A13:A16"/>
    <mergeCell ref="A35:H35"/>
    <mergeCell ref="A18:H18"/>
    <mergeCell ref="A19:H19"/>
    <mergeCell ref="A21:H21"/>
    <mergeCell ref="A22:H22"/>
    <mergeCell ref="A20:H20"/>
    <mergeCell ref="A30:A31"/>
    <mergeCell ref="B30:B31"/>
    <mergeCell ref="A33:A34"/>
    <mergeCell ref="B33:B34"/>
    <mergeCell ref="AH2:AK2"/>
    <mergeCell ref="C13:C16"/>
    <mergeCell ref="D13:D16"/>
    <mergeCell ref="G13:G16"/>
    <mergeCell ref="H13:H16"/>
    <mergeCell ref="F13:F16"/>
    <mergeCell ref="E13:E16"/>
    <mergeCell ref="B2:H2"/>
    <mergeCell ref="B8:H10"/>
    <mergeCell ref="F4:H6"/>
    <mergeCell ref="B13:B16"/>
    <mergeCell ref="A160:H160"/>
    <mergeCell ref="A69:H69"/>
    <mergeCell ref="A70:H70"/>
    <mergeCell ref="A140:H140"/>
    <mergeCell ref="A143:H143"/>
    <mergeCell ref="A141:H141"/>
    <mergeCell ref="A131:H131"/>
    <mergeCell ref="B148:B150"/>
    <mergeCell ref="A148:A150"/>
    <mergeCell ref="A145:H145"/>
    <mergeCell ref="A142:H142"/>
    <mergeCell ref="A151:H151"/>
    <mergeCell ref="A86:A87"/>
    <mergeCell ref="A74:A76"/>
    <mergeCell ref="B74:B76"/>
    <mergeCell ref="A92:A118"/>
    <mergeCell ref="A59:H59"/>
    <mergeCell ref="B79:B85"/>
    <mergeCell ref="A83:A85"/>
    <mergeCell ref="B88:B90"/>
    <mergeCell ref="A88:A90"/>
    <mergeCell ref="A79:A82"/>
    <mergeCell ref="B86:B87"/>
    <mergeCell ref="A68:H68"/>
    <mergeCell ref="A77:A78"/>
    <mergeCell ref="B77:B78"/>
    <mergeCell ref="A72:A73"/>
    <mergeCell ref="B72:B7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57" firstPageNumber="74" fitToHeight="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Мэрия Тольятти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Тимофеев Георгий Аркадьевич</cp:lastModifiedBy>
  <cp:lastPrinted>2026-02-11T07:12:03Z</cp:lastPrinted>
  <dcterms:created xsi:type="dcterms:W3CDTF">2010-09-21T12:17:32Z</dcterms:created>
  <dcterms:modified xsi:type="dcterms:W3CDTF">2026-02-13T09:17:16Z</dcterms:modified>
</cp:coreProperties>
</file>