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2432" windowHeight="9528"/>
  </bookViews>
  <sheets>
    <sheet name="приложение 11" sheetId="1" r:id="rId1"/>
  </sheets>
  <calcPr calcId="145621"/>
</workbook>
</file>

<file path=xl/calcChain.xml><?xml version="1.0" encoding="utf-8"?>
<calcChain xmlns="http://schemas.openxmlformats.org/spreadsheetml/2006/main">
  <c r="E34" i="1" l="1"/>
  <c r="E27" i="1" l="1"/>
  <c r="E39" i="1" s="1"/>
  <c r="E40" i="1" s="1"/>
  <c r="E38" i="1"/>
  <c r="E15" i="1"/>
  <c r="E12" i="1"/>
  <c r="E16" i="1" s="1"/>
  <c r="E8" i="1"/>
</calcChain>
</file>

<file path=xl/sharedStrings.xml><?xml version="1.0" encoding="utf-8"?>
<sst xmlns="http://schemas.openxmlformats.org/spreadsheetml/2006/main" count="62" uniqueCount="33">
  <si>
    <t>N п/п</t>
  </si>
  <si>
    <t>Адрес</t>
  </si>
  <si>
    <t>ГРБС</t>
  </si>
  <si>
    <t>Финансовые ресурсы, тыс. руб.</t>
  </si>
  <si>
    <t>Итого по мероприятию</t>
  </si>
  <si>
    <t>8.2.</t>
  </si>
  <si>
    <t>Благоустройство знаковых и социально значимых мест</t>
  </si>
  <si>
    <t>Автозаводский район</t>
  </si>
  <si>
    <t>ДГХ</t>
  </si>
  <si>
    <t>Подготовка проектной документации</t>
  </si>
  <si>
    <t>ул. Юбилейная, Парк Победы, Монумент Славы</t>
  </si>
  <si>
    <t xml:space="preserve">8.1. </t>
  </si>
  <si>
    <t>Береговая зона жилого массива Шлюзовой</t>
  </si>
  <si>
    <t>Мемориальный комплекс В.В. Татищева</t>
  </si>
  <si>
    <t>Комсомольский район</t>
  </si>
  <si>
    <t>Итого по району</t>
  </si>
  <si>
    <t>Центральный район</t>
  </si>
  <si>
    <t>б-р Космонавтов, 26, территория, прилегающая к памятному знаку в честь ликвидаторов чернобыльской катастрофы и всех пострадавших от радиации и техногенных аварий</t>
  </si>
  <si>
    <t>ул. Революционная, территория, прилегающая к Дворцу бракосочетания</t>
  </si>
  <si>
    <t>32 квартал, ул. Революционная, монументальные декоративно-скульптурные композиции из серии "Транспорт" (Колесный пароход; Паровоз; Воздушный шар)</t>
  </si>
  <si>
    <t>11 квартал, ул. Фрунзе, 14 (сквер), памятник-бюст Героя Советского Союза маршала Г.К. Жукова</t>
  </si>
  <si>
    <t>Сквер (севернее МБУ СОШ N 70), памятный знак (камень) в честь 60-летия Победы в Великой Отечественной войне 1941 - 1945 гг.</t>
  </si>
  <si>
    <t>Южное шоссе (пересечение с ул. Л. Яшина), скульптурная композиция "Памятник преданности "Собака"</t>
  </si>
  <si>
    <t>сквер на площади В.И. Денисова, Поволжский</t>
  </si>
  <si>
    <t>Сквер МДТ, ул. Л. Чайкиной, 65</t>
  </si>
  <si>
    <t>Береговая зона жилого массива Шлюзовой (реализация проекта)</t>
  </si>
  <si>
    <t>Сквер по ул. Носова</t>
  </si>
  <si>
    <t>Мемориальный комплекс "Учащимся, погибшим в годы Великой Отечественной войны", ул. Мира, 121, территория МОУ N 1</t>
  </si>
  <si>
    <t>ДО</t>
  </si>
  <si>
    <t>Напротив здания Южное шоссе, 36, памятник-бюст В.Н. Полякова</t>
  </si>
  <si>
    <t>Сквер у ДЦ "Русич"</t>
  </si>
  <si>
    <t>Итого на 2024 год</t>
  </si>
  <si>
    <t>Таблица № 6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</si>
</sst>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I12" sqref="I12"/>
    </sheetView>
  </sheetViews>
  <sheetFormatPr defaultColWidth="9.109375" defaultRowHeight="13.8" x14ac:dyDescent="0.25"/>
  <cols>
    <col min="1" max="1" width="9.109375" style="1"/>
    <col min="2" max="2" width="5.5546875" style="1" customWidth="1"/>
    <col min="3" max="3" width="47.109375" style="1" customWidth="1"/>
    <col min="4" max="4" width="9.109375" style="1"/>
    <col min="5" max="5" width="14.109375" style="1" customWidth="1"/>
    <col min="6" max="16384" width="9.109375" style="1"/>
  </cols>
  <sheetData>
    <row r="1" spans="1:5" x14ac:dyDescent="0.25">
      <c r="A1" s="44" t="s">
        <v>32</v>
      </c>
      <c r="B1" s="44"/>
      <c r="C1" s="44"/>
      <c r="D1" s="44"/>
      <c r="E1" s="44"/>
    </row>
    <row r="2" spans="1:5" ht="15.75" thickBot="1" x14ac:dyDescent="0.3"/>
    <row r="3" spans="1:5" ht="42" thickBot="1" x14ac:dyDescent="0.3">
      <c r="A3" s="7" t="s">
        <v>0</v>
      </c>
      <c r="B3" s="42" t="s">
        <v>1</v>
      </c>
      <c r="C3" s="43"/>
      <c r="D3" s="9" t="s">
        <v>2</v>
      </c>
      <c r="E3" s="8" t="s">
        <v>3</v>
      </c>
    </row>
    <row r="4" spans="1:5" ht="15.75" thickBot="1" x14ac:dyDescent="0.3">
      <c r="A4" s="7">
        <v>1</v>
      </c>
      <c r="B4" s="42">
        <v>2</v>
      </c>
      <c r="C4" s="43"/>
      <c r="D4" s="9">
        <v>3</v>
      </c>
      <c r="E4" s="8">
        <v>4</v>
      </c>
    </row>
    <row r="5" spans="1:5" ht="24" customHeight="1" thickBot="1" x14ac:dyDescent="0.3">
      <c r="A5" s="10" t="s">
        <v>11</v>
      </c>
      <c r="B5" s="50" t="s">
        <v>9</v>
      </c>
      <c r="C5" s="51"/>
      <c r="D5" s="51"/>
      <c r="E5" s="52"/>
    </row>
    <row r="6" spans="1:5" ht="24" customHeight="1" thickBot="1" x14ac:dyDescent="0.3">
      <c r="A6" s="47" t="s">
        <v>7</v>
      </c>
      <c r="B6" s="48"/>
      <c r="C6" s="48"/>
      <c r="D6" s="48"/>
      <c r="E6" s="49"/>
    </row>
    <row r="7" spans="1:5" ht="19.5" customHeight="1" thickBot="1" x14ac:dyDescent="0.3">
      <c r="A7" s="15"/>
      <c r="B7" s="13">
        <v>1</v>
      </c>
      <c r="C7" s="14" t="s">
        <v>10</v>
      </c>
      <c r="D7" s="13" t="s">
        <v>8</v>
      </c>
      <c r="E7" s="11">
        <v>482</v>
      </c>
    </row>
    <row r="8" spans="1:5" ht="22.5" customHeight="1" thickBot="1" x14ac:dyDescent="0.3">
      <c r="A8" s="53" t="s">
        <v>15</v>
      </c>
      <c r="B8" s="54"/>
      <c r="C8" s="54"/>
      <c r="D8" s="54"/>
      <c r="E8" s="12">
        <f>SUM(E7)</f>
        <v>482</v>
      </c>
    </row>
    <row r="9" spans="1:5" ht="20.25" customHeight="1" thickBot="1" x14ac:dyDescent="0.3">
      <c r="A9" s="47" t="s">
        <v>14</v>
      </c>
      <c r="B9" s="48"/>
      <c r="C9" s="48"/>
      <c r="D9" s="48"/>
      <c r="E9" s="49"/>
    </row>
    <row r="10" spans="1:5" ht="34.5" customHeight="1" x14ac:dyDescent="0.25">
      <c r="A10" s="6"/>
      <c r="B10" s="20">
        <v>2</v>
      </c>
      <c r="C10" s="16" t="s">
        <v>23</v>
      </c>
      <c r="D10" s="4" t="s">
        <v>8</v>
      </c>
      <c r="E10" s="20">
        <v>86</v>
      </c>
    </row>
    <row r="11" spans="1:5" ht="22.5" customHeight="1" thickBot="1" x14ac:dyDescent="0.3">
      <c r="A11" s="6"/>
      <c r="B11" s="22">
        <v>3</v>
      </c>
      <c r="C11" s="18" t="s">
        <v>12</v>
      </c>
      <c r="D11" s="19" t="s">
        <v>8</v>
      </c>
      <c r="E11" s="21">
        <v>2000</v>
      </c>
    </row>
    <row r="12" spans="1:5" ht="22.5" customHeight="1" thickBot="1" x14ac:dyDescent="0.3">
      <c r="A12" s="53" t="s">
        <v>15</v>
      </c>
      <c r="B12" s="54"/>
      <c r="C12" s="54"/>
      <c r="D12" s="54"/>
      <c r="E12" s="12">
        <f>SUM(E10:E11)</f>
        <v>2086</v>
      </c>
    </row>
    <row r="13" spans="1:5" ht="22.5" customHeight="1" thickBot="1" x14ac:dyDescent="0.3">
      <c r="A13" s="47" t="s">
        <v>16</v>
      </c>
      <c r="B13" s="48"/>
      <c r="C13" s="48"/>
      <c r="D13" s="48"/>
      <c r="E13" s="49"/>
    </row>
    <row r="14" spans="1:5" ht="24.75" customHeight="1" thickBot="1" x14ac:dyDescent="0.3">
      <c r="A14" s="15"/>
      <c r="B14" s="13">
        <v>4</v>
      </c>
      <c r="C14" s="14" t="s">
        <v>13</v>
      </c>
      <c r="D14" s="13" t="s">
        <v>8</v>
      </c>
      <c r="E14" s="20">
        <v>682</v>
      </c>
    </row>
    <row r="15" spans="1:5" ht="22.5" customHeight="1" thickBot="1" x14ac:dyDescent="0.3">
      <c r="A15" s="53" t="s">
        <v>15</v>
      </c>
      <c r="B15" s="54"/>
      <c r="C15" s="54"/>
      <c r="D15" s="54"/>
      <c r="E15" s="24">
        <f>SUM(E14)</f>
        <v>682</v>
      </c>
    </row>
    <row r="16" spans="1:5" ht="22.5" customHeight="1" thickBot="1" x14ac:dyDescent="0.3">
      <c r="A16" s="53" t="s">
        <v>4</v>
      </c>
      <c r="B16" s="54"/>
      <c r="C16" s="54"/>
      <c r="D16" s="54"/>
      <c r="E16" s="12">
        <f>E15+E12+E8</f>
        <v>3250</v>
      </c>
    </row>
    <row r="17" spans="1:5" ht="26.25" customHeight="1" thickBot="1" x14ac:dyDescent="0.3">
      <c r="A17" s="9" t="s">
        <v>5</v>
      </c>
      <c r="B17" s="42" t="s">
        <v>6</v>
      </c>
      <c r="C17" s="45"/>
      <c r="D17" s="45"/>
      <c r="E17" s="46"/>
    </row>
    <row r="18" spans="1:5" ht="24" customHeight="1" thickBot="1" x14ac:dyDescent="0.3">
      <c r="A18" s="47" t="s">
        <v>7</v>
      </c>
      <c r="B18" s="48"/>
      <c r="C18" s="48"/>
      <c r="D18" s="48"/>
      <c r="E18" s="49"/>
    </row>
    <row r="19" spans="1:5" ht="63" customHeight="1" x14ac:dyDescent="0.25">
      <c r="A19" s="6"/>
      <c r="B19" s="20">
        <v>1</v>
      </c>
      <c r="C19" s="25" t="s">
        <v>17</v>
      </c>
      <c r="D19" s="4" t="s">
        <v>8</v>
      </c>
      <c r="E19" s="28">
        <v>990</v>
      </c>
    </row>
    <row r="20" spans="1:5" ht="23.25" customHeight="1" x14ac:dyDescent="0.25">
      <c r="A20" s="6"/>
      <c r="B20" s="27">
        <v>2</v>
      </c>
      <c r="C20" s="26" t="s">
        <v>10</v>
      </c>
      <c r="D20" s="3" t="s">
        <v>8</v>
      </c>
      <c r="E20" s="23">
        <v>12587</v>
      </c>
    </row>
    <row r="21" spans="1:5" ht="31.5" customHeight="1" x14ac:dyDescent="0.25">
      <c r="A21" s="6"/>
      <c r="B21" s="27">
        <v>3</v>
      </c>
      <c r="C21" s="26" t="s">
        <v>18</v>
      </c>
      <c r="D21" s="3" t="s">
        <v>8</v>
      </c>
      <c r="E21" s="23">
        <v>2547</v>
      </c>
    </row>
    <row r="22" spans="1:5" ht="61.5" customHeight="1" x14ac:dyDescent="0.25">
      <c r="A22" s="6"/>
      <c r="B22" s="27">
        <v>4</v>
      </c>
      <c r="C22" s="26" t="s">
        <v>19</v>
      </c>
      <c r="D22" s="3" t="s">
        <v>8</v>
      </c>
      <c r="E22" s="23">
        <v>2500</v>
      </c>
    </row>
    <row r="23" spans="1:5" ht="36" customHeight="1" x14ac:dyDescent="0.25">
      <c r="A23" s="6"/>
      <c r="B23" s="27">
        <v>5</v>
      </c>
      <c r="C23" s="26" t="s">
        <v>20</v>
      </c>
      <c r="D23" s="3" t="s">
        <v>8</v>
      </c>
      <c r="E23" s="23">
        <v>800</v>
      </c>
    </row>
    <row r="24" spans="1:5" ht="47.25" customHeight="1" x14ac:dyDescent="0.25">
      <c r="A24" s="6"/>
      <c r="B24" s="27">
        <v>6</v>
      </c>
      <c r="C24" s="26" t="s">
        <v>21</v>
      </c>
      <c r="D24" s="3" t="s">
        <v>8</v>
      </c>
      <c r="E24" s="23">
        <v>2500</v>
      </c>
    </row>
    <row r="25" spans="1:5" ht="47.25" customHeight="1" x14ac:dyDescent="0.25">
      <c r="A25" s="6"/>
      <c r="B25" s="27">
        <v>7</v>
      </c>
      <c r="C25" s="26" t="s">
        <v>22</v>
      </c>
      <c r="D25" s="3" t="s">
        <v>8</v>
      </c>
      <c r="E25" s="23">
        <v>800</v>
      </c>
    </row>
    <row r="26" spans="1:5" ht="31.5" customHeight="1" thickBot="1" x14ac:dyDescent="0.3">
      <c r="A26" s="6"/>
      <c r="B26" s="21">
        <v>8</v>
      </c>
      <c r="C26" s="29" t="s">
        <v>29</v>
      </c>
      <c r="D26" s="19" t="s">
        <v>8</v>
      </c>
      <c r="E26" s="24">
        <v>2000</v>
      </c>
    </row>
    <row r="27" spans="1:5" ht="22.5" customHeight="1" thickBot="1" x14ac:dyDescent="0.3">
      <c r="A27" s="53" t="s">
        <v>15</v>
      </c>
      <c r="B27" s="54"/>
      <c r="C27" s="54"/>
      <c r="D27" s="54"/>
      <c r="E27" s="12">
        <f>SUM(E19:E26)</f>
        <v>24724</v>
      </c>
    </row>
    <row r="28" spans="1:5" ht="20.25" customHeight="1" thickBot="1" x14ac:dyDescent="0.3">
      <c r="A28" s="47" t="s">
        <v>14</v>
      </c>
      <c r="B28" s="48"/>
      <c r="C28" s="48"/>
      <c r="D28" s="48"/>
      <c r="E28" s="49"/>
    </row>
    <row r="29" spans="1:5" ht="30.75" customHeight="1" x14ac:dyDescent="0.25">
      <c r="A29" s="50"/>
      <c r="B29" s="20">
        <v>9</v>
      </c>
      <c r="C29" s="16" t="s">
        <v>23</v>
      </c>
      <c r="D29" s="4" t="s">
        <v>8</v>
      </c>
      <c r="E29" s="30">
        <v>1420</v>
      </c>
    </row>
    <row r="30" spans="1:5" ht="20.25" customHeight="1" x14ac:dyDescent="0.25">
      <c r="A30" s="50"/>
      <c r="B30" s="27">
        <v>10</v>
      </c>
      <c r="C30" s="32" t="s">
        <v>24</v>
      </c>
      <c r="D30" s="3" t="s">
        <v>8</v>
      </c>
      <c r="E30" s="31">
        <v>5000</v>
      </c>
    </row>
    <row r="31" spans="1:5" ht="20.25" customHeight="1" x14ac:dyDescent="0.25">
      <c r="A31" s="50"/>
      <c r="B31" s="27">
        <v>11</v>
      </c>
      <c r="C31" s="32" t="s">
        <v>26</v>
      </c>
      <c r="D31" s="3" t="s">
        <v>8</v>
      </c>
      <c r="E31" s="31">
        <v>3200</v>
      </c>
    </row>
    <row r="32" spans="1:5" ht="31.5" customHeight="1" x14ac:dyDescent="0.25">
      <c r="A32" s="50"/>
      <c r="B32" s="21">
        <v>12</v>
      </c>
      <c r="C32" s="18" t="s">
        <v>25</v>
      </c>
      <c r="D32" s="19" t="s">
        <v>8</v>
      </c>
      <c r="E32" s="33">
        <v>70000</v>
      </c>
    </row>
    <row r="33" spans="1:5" ht="31.5" customHeight="1" thickBot="1" x14ac:dyDescent="0.3">
      <c r="A33" s="36"/>
      <c r="B33" s="22">
        <v>13</v>
      </c>
      <c r="C33" s="17" t="s">
        <v>30</v>
      </c>
      <c r="D33" s="37" t="s">
        <v>8</v>
      </c>
      <c r="E33" s="38">
        <v>9000</v>
      </c>
    </row>
    <row r="34" spans="1:5" ht="22.5" customHeight="1" thickBot="1" x14ac:dyDescent="0.3">
      <c r="A34" s="53" t="s">
        <v>15</v>
      </c>
      <c r="B34" s="54"/>
      <c r="C34" s="54"/>
      <c r="D34" s="54"/>
      <c r="E34" s="12">
        <f>SUM(E29:E33)</f>
        <v>88620</v>
      </c>
    </row>
    <row r="35" spans="1:5" ht="22.5" customHeight="1" thickBot="1" x14ac:dyDescent="0.3">
      <c r="A35" s="47" t="s">
        <v>16</v>
      </c>
      <c r="B35" s="48"/>
      <c r="C35" s="48"/>
      <c r="D35" s="48"/>
      <c r="E35" s="49"/>
    </row>
    <row r="36" spans="1:5" ht="22.5" customHeight="1" x14ac:dyDescent="0.25">
      <c r="A36" s="50"/>
      <c r="B36" s="20">
        <v>14</v>
      </c>
      <c r="C36" s="5" t="s">
        <v>13</v>
      </c>
      <c r="D36" s="20" t="s">
        <v>8</v>
      </c>
      <c r="E36" s="30">
        <v>45000</v>
      </c>
    </row>
    <row r="37" spans="1:5" ht="45" customHeight="1" thickBot="1" x14ac:dyDescent="0.3">
      <c r="A37" s="50"/>
      <c r="B37" s="22">
        <v>15</v>
      </c>
      <c r="C37" s="35" t="s">
        <v>27</v>
      </c>
      <c r="D37" s="22" t="s">
        <v>28</v>
      </c>
      <c r="E37" s="33">
        <v>1200</v>
      </c>
    </row>
    <row r="38" spans="1:5" ht="22.5" customHeight="1" thickBot="1" x14ac:dyDescent="0.3">
      <c r="A38" s="53" t="s">
        <v>15</v>
      </c>
      <c r="B38" s="54"/>
      <c r="C38" s="54"/>
      <c r="D38" s="54"/>
      <c r="E38" s="12">
        <f>SUM(E36:E37)</f>
        <v>46200</v>
      </c>
    </row>
    <row r="39" spans="1:5" ht="22.5" customHeight="1" thickBot="1" x14ac:dyDescent="0.3">
      <c r="A39" s="53" t="s">
        <v>4</v>
      </c>
      <c r="B39" s="54"/>
      <c r="C39" s="54"/>
      <c r="D39" s="54"/>
      <c r="E39" s="12">
        <f>E38+E34+E27</f>
        <v>159544</v>
      </c>
    </row>
    <row r="40" spans="1:5" ht="25.5" customHeight="1" thickBot="1" x14ac:dyDescent="0.3">
      <c r="A40" s="39" t="s">
        <v>31</v>
      </c>
      <c r="B40" s="40"/>
      <c r="C40" s="40"/>
      <c r="D40" s="41"/>
      <c r="E40" s="34">
        <f>E39+E16</f>
        <v>162794</v>
      </c>
    </row>
    <row r="43" spans="1:5" x14ac:dyDescent="0.25">
      <c r="B43" s="2"/>
      <c r="C43" s="2"/>
      <c r="D43" s="2"/>
    </row>
  </sheetData>
  <mergeCells count="22">
    <mergeCell ref="A38:D38"/>
    <mergeCell ref="A29:A32"/>
    <mergeCell ref="A34:D34"/>
    <mergeCell ref="A18:E18"/>
    <mergeCell ref="A35:E35"/>
    <mergeCell ref="A36:A37"/>
    <mergeCell ref="A40:D40"/>
    <mergeCell ref="B3:C3"/>
    <mergeCell ref="B4:C4"/>
    <mergeCell ref="A1:E1"/>
    <mergeCell ref="B17:E17"/>
    <mergeCell ref="A6:E6"/>
    <mergeCell ref="B5:E5"/>
    <mergeCell ref="A16:D16"/>
    <mergeCell ref="A9:E9"/>
    <mergeCell ref="A8:D8"/>
    <mergeCell ref="A13:E13"/>
    <mergeCell ref="A12:D12"/>
    <mergeCell ref="A15:D15"/>
    <mergeCell ref="A39:D39"/>
    <mergeCell ref="A27:D27"/>
    <mergeCell ref="A28:E28"/>
  </mergeCells>
  <printOptions horizontalCentered="1"/>
  <pageMargins left="0.70866141732283472" right="0.62992125984251968" top="1.6141732283464567" bottom="0.74803149606299213" header="0.35433070866141736" footer="0.31496062992125984"/>
  <pageSetup paperSize="9" firstPageNumber="72" orientation="portrait" useFirstPageNumber="1" r:id="rId1"/>
  <headerFooter differentFirst="1">
    <oddHeader>&amp;C&amp;"Times New Roman,обычный"&amp;10&amp;P</oddHeader>
    <firstHeader xml:space="preserve">&amp;C&amp;"Times New Roman,обычный"&amp;10&amp;P&amp;R&amp;"Times New Roman,обычный"&amp;10Приложение 11
к постановлению администрации
 городского округа Тольятти
от____________№_________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2021-02-26T12:25:22Z</cp:lastPrinted>
  <dcterms:created xsi:type="dcterms:W3CDTF">2019-12-31T05:55:18Z</dcterms:created>
  <dcterms:modified xsi:type="dcterms:W3CDTF">2021-02-26T12:31:22Z</dcterms:modified>
</cp:coreProperties>
</file>