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Мероприятия" sheetId="1" r:id="rId1"/>
    <sheet name="Индикаторы" sheetId="2" r:id="rId2"/>
  </sheets>
  <definedNames>
    <definedName name="OLE_LINK1" localSheetId="1">Индикаторы!$B$16</definedName>
    <definedName name="_xlnm.Print_Titles" localSheetId="1">Индикаторы!$10:$10</definedName>
    <definedName name="_xlnm.Print_Titles" localSheetId="0">Мероприятия!$11:$11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7" i="1" l="1"/>
  <c r="AD26" i="1"/>
  <c r="AD21" i="1"/>
  <c r="O34" i="1" l="1"/>
  <c r="T28" i="1"/>
  <c r="O28" i="1"/>
  <c r="K28" i="1" l="1"/>
  <c r="Z28" i="1"/>
  <c r="U28" i="1"/>
  <c r="P28" i="1"/>
  <c r="E34" i="1" l="1"/>
  <c r="J27" i="1"/>
  <c r="J28" i="1" s="1"/>
  <c r="F28" i="1"/>
  <c r="E28" i="1"/>
  <c r="E22" i="1"/>
  <c r="E27" i="1"/>
  <c r="O27" i="1"/>
  <c r="K34" i="1" l="1"/>
  <c r="AC22" i="1" l="1"/>
  <c r="AB22" i="1"/>
  <c r="AA22" i="1"/>
  <c r="Z22" i="1"/>
  <c r="X22" i="1"/>
  <c r="W22" i="1"/>
  <c r="V22" i="1"/>
  <c r="U22" i="1"/>
  <c r="S22" i="1"/>
  <c r="R22" i="1"/>
  <c r="Q22" i="1"/>
  <c r="P22" i="1"/>
  <c r="N22" i="1"/>
  <c r="M22" i="1"/>
  <c r="L22" i="1"/>
  <c r="K22" i="1"/>
  <c r="I22" i="1"/>
  <c r="H22" i="1"/>
  <c r="G22" i="1"/>
  <c r="F22" i="1"/>
  <c r="Y22" i="1"/>
  <c r="T22" i="1"/>
  <c r="O21" i="1"/>
  <c r="O22" i="1" s="1"/>
  <c r="J21" i="1"/>
  <c r="J22" i="1" s="1"/>
  <c r="E21" i="1"/>
  <c r="P34" i="1"/>
  <c r="O26" i="1"/>
  <c r="J26" i="1"/>
  <c r="J34" i="1" s="1"/>
  <c r="E26" i="1"/>
  <c r="Y28" i="1" l="1"/>
  <c r="Y34" i="1" s="1"/>
  <c r="F34" i="1"/>
  <c r="Z34" i="1"/>
  <c r="U34" i="1"/>
  <c r="AD28" i="1"/>
  <c r="T34" i="1"/>
  <c r="AD22" i="1"/>
  <c r="AD34" i="1" s="1"/>
</calcChain>
</file>

<file path=xl/sharedStrings.xml><?xml version="1.0" encoding="utf-8"?>
<sst xmlns="http://schemas.openxmlformats.org/spreadsheetml/2006/main" count="564" uniqueCount="95">
  <si>
    <t>Наименование целей, задач и мероприятий муниципальной программы</t>
  </si>
  <si>
    <t xml:space="preserve">Ответственный исполнитель  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</si>
  <si>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</si>
  <si>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</si>
  <si>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</si>
  <si>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</si>
  <si>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</si>
  <si>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</si>
  <si>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</si>
  <si>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</si>
  <si>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-</t>
  </si>
  <si>
    <t>Мониторинг предприятий потребительского рынка и услуг по обеспечению доступности для инвалидов и маломобильных категорий граждан</t>
  </si>
  <si>
    <t>Итого по задаче 1</t>
  </si>
  <si>
    <t>Проведение конкурсов, фестивалей профессионального мастерства</t>
  </si>
  <si>
    <t>Организация муниципальных ярмарок на территории городского округа Тольятти в соответствии с действующим законодательством</t>
  </si>
  <si>
    <t>Итого по задаче 2</t>
  </si>
  <si>
    <t>Актуализация схемы размещения нестационарных торговых объектов на территории городского округа Тольятти</t>
  </si>
  <si>
    <t>Итого по задаче 3</t>
  </si>
  <si>
    <t>Задача 4. Ограничение розничной продажи алкогольной продукции и пресечение несанкционированной торговли</t>
  </si>
  <si>
    <t>Организация работы по вывозу незаконно размещенных объектов потребительского рынка городского округа Тольятти</t>
  </si>
  <si>
    <t>Итого по задаче 4</t>
  </si>
  <si>
    <t>Изготовление и размещение социальной рекламы</t>
  </si>
  <si>
    <t>2022 - 2026г.</t>
  </si>
  <si>
    <t>1.1.</t>
  </si>
  <si>
    <t>1.1.1.</t>
  </si>
  <si>
    <t>1.1.2.</t>
  </si>
  <si>
    <t>1.1.3.</t>
  </si>
  <si>
    <t>1.2.</t>
  </si>
  <si>
    <t xml:space="preserve">Изготовление и размещение социальной рекламы
</t>
  </si>
  <si>
    <t>1.2.1.</t>
  </si>
  <si>
    <t>1.2.2.</t>
  </si>
  <si>
    <t>1.2.3.</t>
  </si>
  <si>
    <t>1.3.</t>
  </si>
  <si>
    <t>Проведение оценки рыночной стоимости платы по договору на размещение нестационарного торгового объекта в месте размещения такого объекта согласно схеме размещения нестационарных торговых объектов на территории городского округа Тольятти</t>
  </si>
  <si>
    <t>1.3.1.</t>
  </si>
  <si>
    <t>1.3.2.</t>
  </si>
  <si>
    <t>1.3.3.</t>
  </si>
  <si>
    <t>1.4.</t>
  </si>
  <si>
    <t>1.4.1.</t>
  </si>
  <si>
    <t>1.4.2.</t>
  </si>
  <si>
    <t>1.4.3.</t>
  </si>
  <si>
    <t>Итого по муниципальной программе</t>
  </si>
  <si>
    <t>План на 2022 год</t>
  </si>
  <si>
    <t>План на 2023 год</t>
  </si>
  <si>
    <t>План на 2024 год</t>
  </si>
  <si>
    <t>План на 2025 год</t>
  </si>
  <si>
    <t>План на 2026 год</t>
  </si>
  <si>
    <t>№ п/п</t>
  </si>
  <si>
    <t>Наименование показателей (индикаторов)</t>
  </si>
  <si>
    <t>Единица измерения</t>
  </si>
  <si>
    <t xml:space="preserve">Базовое значение </t>
  </si>
  <si>
    <t>Значение показателей (индикаторов) по годам</t>
  </si>
  <si>
    <t>%</t>
  </si>
  <si>
    <t>Доля стационарных торговых объектов, на которых организовано оказание инвалидам помощи в преодолении барьеров, мешающих получению услуг, а также оснащенных пандусами, подъемниками, указателями от общего числа стационарных торговых объектов городского округа Тольятти</t>
  </si>
  <si>
    <t>Количество проведенных конкурсов, фестивалей</t>
  </si>
  <si>
    <t>ед.</t>
  </si>
  <si>
    <t>Количество организованных ярмарок</t>
  </si>
  <si>
    <t>Степень актуальности схемы размещения нестационарных торговых объектов на территории городского округа Тольятти</t>
  </si>
  <si>
    <t>Количество проведенных информационно-разъяснительных мероприятий</t>
  </si>
  <si>
    <t>Уровень обеспечения определения границ прилегающих к организациям и объектам территорий, на которых не допускается розничная продажа алкогольной продукции</t>
  </si>
  <si>
    <t>1.4..3.</t>
  </si>
  <si>
    <t>2022г.</t>
  </si>
  <si>
    <t>2023г.</t>
  </si>
  <si>
    <t>2024г.</t>
  </si>
  <si>
    <t>2025г.</t>
  </si>
  <si>
    <t>2026г.</t>
  </si>
  <si>
    <t>Количество нестационарных торговых объектов, подлежащих оценке рыночной стоимости</t>
  </si>
  <si>
    <t xml:space="preserve">Цель: Создание благоприятных условий для развития многоформатной инфраструктуры торговли и общественного питания. </t>
  </si>
  <si>
    <t>Доля вывезенных незаконно размещенных объектов потребительского рынка от общего количества выявленных объектов потребительского рынка, размещенных с нарушением действующего законодательства</t>
  </si>
  <si>
    <t xml:space="preserve">Доля изготовленной и размещенной социальной рекламы от планируемой к изготовлению и размещению социальной рекламы в рамках предусмотренных бюджетных ассигнований
</t>
  </si>
  <si>
    <t>Мониторинг объектов потребительского рынка</t>
  </si>
  <si>
    <t>Охват обследованием объектов потребительского рынка с целью определения достижения установленных нормативов минимальной обеспеченности населения площадью торговых объектов</t>
  </si>
  <si>
    <t xml:space="preserve">Охват мониторингом фиксированного набора товаров первой необходимости </t>
  </si>
  <si>
    <t>Мониторинг цен фиксированного набора товаров первой необходимости  и анализ динамики изменения показателей</t>
  </si>
  <si>
    <t>Задача 2. Взаимодействие предпринимателей с органами местного самоуправления</t>
  </si>
  <si>
    <t>Задача 2.Взаимодействие предпринимателей с органами местного самоуправления</t>
  </si>
  <si>
    <t>Определение границ прилегающих территорий к детским, образовательным, медицинским организациям, объектам спорта, объектам военного назначения, а также вокзалам, аэропортам и иным местам массового скопления граждан и источникам повышенной опасности, на которых не допускается розничная продажа алкогольной продукции, в городском округе Тольятти</t>
  </si>
  <si>
    <t>Проведение информационно-разъяснительных мероприятий по снижению неформальной занятости</t>
  </si>
  <si>
    <t>Мониторинг объектов потребительского рынка, реализующих алкогольную продукцию, на предмет соблюдения норм действующего законодательства в сфере оборота алкогольной продукции</t>
  </si>
  <si>
    <t>Доля выявленных административных правонарушений к количеству принятых мер реагирования  по фактам выявленных нарушений</t>
  </si>
  <si>
    <t>Задача 3. Увеличение поступлений неналоговых доходов в городской бюджет</t>
  </si>
  <si>
    <t xml:space="preserve">Цель: Создание благоприятных условий для развития многоформатной инфраструктуры торговли и общественного питания. 
</t>
  </si>
  <si>
    <t>Задача 1. Повышение территориальной доступности объектов потребительского рынка для населения города</t>
  </si>
  <si>
    <t>Управление потребительского рынка администрации городского округа Тольятти</t>
  </si>
  <si>
    <t xml:space="preserve">Перечень мероприятий муниципальной программы
</t>
  </si>
  <si>
    <t xml:space="preserve">к муниципальной программе «Развитие потребительского рынка в городском округе Тольятти на 2022-2026 годы» </t>
  </si>
  <si>
    <t>Показатели (индикаторы) муниципальной программы</t>
  </si>
  <si>
    <t>к постановлению администрации  городского округа Тольятти                                                                                           от ___________ № ____________</t>
  </si>
  <si>
    <t>1.3.4.</t>
  </si>
  <si>
    <t>Приложение № 1</t>
  </si>
  <si>
    <t>Приложение № 2</t>
  </si>
  <si>
    <t>Установление фактической площади места размещения нестационарного торгового объекта</t>
  </si>
  <si>
    <t>Количество мест размещения нестационарных торговых объектов, подлежащих установлению фактической площади размещённого на нём нестационарного торгового объекта</t>
  </si>
  <si>
    <t>Приложение 1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</si>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</sst>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textRotation="90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16" fontId="2" fillId="0" borderId="1" xfId="0" applyNumberFormat="1" applyFont="1" applyFill="1" applyBorder="1" applyAlignment="1">
      <alignment horizontal="justify" vertical="top" wrapText="1"/>
    </xf>
    <xf numFmtId="14" fontId="2" fillId="0" borderId="1" xfId="0" applyNumberFormat="1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16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tabSelected="1" workbookViewId="0">
      <selection activeCell="I21" sqref="I21"/>
    </sheetView>
  </sheetViews>
  <sheetFormatPr defaultRowHeight="15" x14ac:dyDescent="0.25"/>
  <cols>
    <col min="1" max="1" width="4.28515625" style="6" customWidth="1"/>
    <col min="2" max="2" width="25" style="7" customWidth="1"/>
    <col min="3" max="3" width="14" style="6" customWidth="1"/>
    <col min="4" max="4" width="9.140625" style="6"/>
    <col min="5" max="29" width="6.140625" style="6" customWidth="1"/>
    <col min="30" max="30" width="8.28515625" style="6" customWidth="1"/>
    <col min="31" max="16384" width="9.140625" style="6"/>
  </cols>
  <sheetData>
    <row r="1" spans="1:30" ht="15.75" x14ac:dyDescent="0.25">
      <c r="U1" s="43" t="s">
        <v>93</v>
      </c>
      <c r="V1" s="43"/>
      <c r="W1" s="43"/>
      <c r="X1" s="43"/>
      <c r="Y1" s="43"/>
      <c r="Z1" s="43"/>
      <c r="AA1" s="43"/>
      <c r="AB1" s="43"/>
      <c r="AC1" s="43"/>
      <c r="AD1" s="43"/>
    </row>
    <row r="2" spans="1:30" ht="31.5" customHeight="1" x14ac:dyDescent="0.25">
      <c r="U2" s="44" t="s">
        <v>87</v>
      </c>
      <c r="V2" s="43"/>
      <c r="W2" s="43"/>
      <c r="X2" s="43"/>
      <c r="Y2" s="43"/>
      <c r="Z2" s="43"/>
      <c r="AA2" s="43"/>
      <c r="AB2" s="43"/>
      <c r="AC2" s="43"/>
      <c r="AD2" s="43"/>
    </row>
    <row r="3" spans="1:30" ht="15.75" x14ac:dyDescent="0.25">
      <c r="U3" s="43" t="s">
        <v>89</v>
      </c>
      <c r="V3" s="43"/>
      <c r="W3" s="43"/>
      <c r="X3" s="43"/>
      <c r="Y3" s="43"/>
      <c r="Z3" s="43"/>
      <c r="AA3" s="43"/>
      <c r="AB3" s="43"/>
      <c r="AC3" s="43"/>
      <c r="AD3" s="43"/>
    </row>
    <row r="4" spans="1:30" ht="31.5" customHeight="1" x14ac:dyDescent="0.25">
      <c r="U4" s="44" t="s">
        <v>85</v>
      </c>
      <c r="V4" s="43"/>
      <c r="W4" s="43"/>
      <c r="X4" s="43"/>
      <c r="Y4" s="43"/>
      <c r="Z4" s="43"/>
      <c r="AA4" s="43"/>
      <c r="AB4" s="43"/>
      <c r="AC4" s="43"/>
      <c r="AD4" s="43"/>
    </row>
    <row r="5" spans="1:30" ht="29.25" customHeight="1" x14ac:dyDescent="0.25">
      <c r="U5" s="8"/>
      <c r="V5" s="9"/>
      <c r="W5" s="9"/>
      <c r="X5" s="9"/>
      <c r="Y5" s="9"/>
      <c r="Z5" s="9"/>
      <c r="AA5" s="9"/>
      <c r="AB5" s="9"/>
      <c r="AC5" s="9"/>
      <c r="AD5" s="9"/>
    </row>
    <row r="6" spans="1:30" ht="18.75" x14ac:dyDescent="0.25">
      <c r="E6" s="45" t="s">
        <v>84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30" ht="20.25" customHeight="1" x14ac:dyDescent="0.25"/>
    <row r="8" spans="1:30" ht="37.5" customHeight="1" x14ac:dyDescent="0.25">
      <c r="A8" s="39" t="s">
        <v>47</v>
      </c>
      <c r="B8" s="40" t="s">
        <v>0</v>
      </c>
      <c r="C8" s="39" t="s">
        <v>1</v>
      </c>
      <c r="D8" s="39" t="s">
        <v>2</v>
      </c>
      <c r="E8" s="39" t="s">
        <v>3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x14ac:dyDescent="0.25">
      <c r="A9" s="39"/>
      <c r="B9" s="40"/>
      <c r="C9" s="39"/>
      <c r="D9" s="39"/>
      <c r="E9" s="39" t="s">
        <v>42</v>
      </c>
      <c r="F9" s="39"/>
      <c r="G9" s="39"/>
      <c r="H9" s="39"/>
      <c r="I9" s="39"/>
      <c r="J9" s="39" t="s">
        <v>43</v>
      </c>
      <c r="K9" s="39"/>
      <c r="L9" s="39"/>
      <c r="M9" s="39"/>
      <c r="N9" s="39"/>
      <c r="O9" s="39" t="s">
        <v>44</v>
      </c>
      <c r="P9" s="39"/>
      <c r="Q9" s="39"/>
      <c r="R9" s="39"/>
      <c r="S9" s="39"/>
      <c r="T9" s="39" t="s">
        <v>45</v>
      </c>
      <c r="U9" s="39"/>
      <c r="V9" s="39"/>
      <c r="W9" s="39"/>
      <c r="X9" s="39"/>
      <c r="Y9" s="39" t="s">
        <v>46</v>
      </c>
      <c r="Z9" s="39"/>
      <c r="AA9" s="39"/>
      <c r="AB9" s="39"/>
      <c r="AC9" s="39"/>
      <c r="AD9" s="10" t="s">
        <v>4</v>
      </c>
    </row>
    <row r="10" spans="1:30" ht="50.25" customHeight="1" x14ac:dyDescent="0.25">
      <c r="A10" s="39"/>
      <c r="B10" s="40"/>
      <c r="C10" s="39"/>
      <c r="D10" s="39"/>
      <c r="E10" s="11" t="s">
        <v>5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5</v>
      </c>
      <c r="K10" s="11" t="s">
        <v>6</v>
      </c>
      <c r="L10" s="11" t="s">
        <v>7</v>
      </c>
      <c r="M10" s="11" t="s">
        <v>8</v>
      </c>
      <c r="N10" s="11" t="s">
        <v>9</v>
      </c>
      <c r="O10" s="11" t="s">
        <v>5</v>
      </c>
      <c r="P10" s="11" t="s">
        <v>6</v>
      </c>
      <c r="Q10" s="11" t="s">
        <v>7</v>
      </c>
      <c r="R10" s="11" t="s">
        <v>8</v>
      </c>
      <c r="S10" s="11" t="s">
        <v>9</v>
      </c>
      <c r="T10" s="11" t="s">
        <v>5</v>
      </c>
      <c r="U10" s="11" t="s">
        <v>6</v>
      </c>
      <c r="V10" s="11" t="s">
        <v>7</v>
      </c>
      <c r="W10" s="11" t="s">
        <v>8</v>
      </c>
      <c r="X10" s="11" t="s">
        <v>9</v>
      </c>
      <c r="Y10" s="11" t="s">
        <v>5</v>
      </c>
      <c r="Z10" s="11" t="s">
        <v>6</v>
      </c>
      <c r="AA10" s="11" t="s">
        <v>7</v>
      </c>
      <c r="AB10" s="11" t="s">
        <v>8</v>
      </c>
      <c r="AC10" s="11" t="s">
        <v>9</v>
      </c>
      <c r="AD10" s="10"/>
    </row>
    <row r="11" spans="1:30" x14ac:dyDescent="0.25">
      <c r="A11" s="10">
        <v>1</v>
      </c>
      <c r="B11" s="1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  <c r="P11" s="10">
        <v>16</v>
      </c>
      <c r="Q11" s="10">
        <v>17</v>
      </c>
      <c r="R11" s="10">
        <v>18</v>
      </c>
      <c r="S11" s="10">
        <v>19</v>
      </c>
      <c r="T11" s="10">
        <v>20</v>
      </c>
      <c r="U11" s="10">
        <v>21</v>
      </c>
      <c r="V11" s="10">
        <v>22</v>
      </c>
      <c r="W11" s="10">
        <v>23</v>
      </c>
      <c r="X11" s="10">
        <v>24</v>
      </c>
      <c r="Y11" s="10">
        <v>25</v>
      </c>
      <c r="Z11" s="10">
        <v>26</v>
      </c>
      <c r="AA11" s="10">
        <v>27</v>
      </c>
      <c r="AB11" s="10">
        <v>28</v>
      </c>
      <c r="AC11" s="10">
        <v>29</v>
      </c>
      <c r="AD11" s="10">
        <v>30</v>
      </c>
    </row>
    <row r="12" spans="1:30" ht="17.25" customHeight="1" x14ac:dyDescent="0.25">
      <c r="A12" s="41" t="s">
        <v>81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x14ac:dyDescent="0.25">
      <c r="A13" s="13" t="s">
        <v>23</v>
      </c>
      <c r="B13" s="41" t="s">
        <v>82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71.25" customHeight="1" x14ac:dyDescent="0.25">
      <c r="A14" s="14" t="s">
        <v>24</v>
      </c>
      <c r="B14" s="1" t="s">
        <v>73</v>
      </c>
      <c r="C14" s="1" t="s">
        <v>83</v>
      </c>
      <c r="D14" s="10" t="s">
        <v>22</v>
      </c>
      <c r="E14" s="10" t="s">
        <v>10</v>
      </c>
      <c r="F14" s="10" t="s">
        <v>10</v>
      </c>
      <c r="G14" s="10" t="s">
        <v>10</v>
      </c>
      <c r="H14" s="10" t="s">
        <v>10</v>
      </c>
      <c r="I14" s="10" t="s">
        <v>10</v>
      </c>
      <c r="J14" s="10" t="s">
        <v>10</v>
      </c>
      <c r="K14" s="10" t="s">
        <v>10</v>
      </c>
      <c r="L14" s="10" t="s">
        <v>10</v>
      </c>
      <c r="M14" s="10" t="s">
        <v>10</v>
      </c>
      <c r="N14" s="10" t="s">
        <v>10</v>
      </c>
      <c r="O14" s="10" t="s">
        <v>10</v>
      </c>
      <c r="P14" s="10" t="s">
        <v>10</v>
      </c>
      <c r="Q14" s="10" t="s">
        <v>10</v>
      </c>
      <c r="R14" s="10" t="s">
        <v>10</v>
      </c>
      <c r="S14" s="10" t="s">
        <v>10</v>
      </c>
      <c r="T14" s="10" t="s">
        <v>10</v>
      </c>
      <c r="U14" s="10" t="s">
        <v>10</v>
      </c>
      <c r="V14" s="10" t="s">
        <v>10</v>
      </c>
      <c r="W14" s="10" t="s">
        <v>10</v>
      </c>
      <c r="X14" s="10" t="s">
        <v>10</v>
      </c>
      <c r="Y14" s="10" t="s">
        <v>10</v>
      </c>
      <c r="Z14" s="10" t="s">
        <v>10</v>
      </c>
      <c r="AA14" s="10" t="s">
        <v>10</v>
      </c>
      <c r="AB14" s="10" t="s">
        <v>10</v>
      </c>
      <c r="AC14" s="10" t="s">
        <v>10</v>
      </c>
      <c r="AD14" s="10" t="s">
        <v>10</v>
      </c>
    </row>
    <row r="15" spans="1:30" ht="73.5" customHeight="1" x14ac:dyDescent="0.25">
      <c r="A15" s="1" t="s">
        <v>25</v>
      </c>
      <c r="B15" s="1" t="s">
        <v>70</v>
      </c>
      <c r="C15" s="1" t="s">
        <v>83</v>
      </c>
      <c r="D15" s="10" t="s">
        <v>22</v>
      </c>
      <c r="E15" s="15" t="s">
        <v>10</v>
      </c>
      <c r="F15" s="15" t="s">
        <v>10</v>
      </c>
      <c r="G15" s="16" t="s">
        <v>10</v>
      </c>
      <c r="H15" s="16" t="s">
        <v>10</v>
      </c>
      <c r="I15" s="16" t="s">
        <v>10</v>
      </c>
      <c r="J15" s="15" t="s">
        <v>10</v>
      </c>
      <c r="K15" s="15" t="s">
        <v>10</v>
      </c>
      <c r="L15" s="16" t="s">
        <v>10</v>
      </c>
      <c r="M15" s="16" t="s">
        <v>10</v>
      </c>
      <c r="N15" s="16" t="s">
        <v>10</v>
      </c>
      <c r="O15" s="15" t="s">
        <v>10</v>
      </c>
      <c r="P15" s="15" t="s">
        <v>10</v>
      </c>
      <c r="Q15" s="16" t="s">
        <v>10</v>
      </c>
      <c r="R15" s="16" t="s">
        <v>10</v>
      </c>
      <c r="S15" s="16" t="s">
        <v>10</v>
      </c>
      <c r="T15" s="15" t="s">
        <v>10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72.75" customHeight="1" x14ac:dyDescent="0.25">
      <c r="A16" s="14" t="s">
        <v>26</v>
      </c>
      <c r="B16" s="1" t="s">
        <v>11</v>
      </c>
      <c r="C16" s="1" t="s">
        <v>83</v>
      </c>
      <c r="D16" s="10" t="s">
        <v>22</v>
      </c>
      <c r="E16" s="10" t="s">
        <v>10</v>
      </c>
      <c r="F16" s="10" t="s">
        <v>10</v>
      </c>
      <c r="G16" s="10" t="s">
        <v>10</v>
      </c>
      <c r="H16" s="10" t="s">
        <v>10</v>
      </c>
      <c r="I16" s="10" t="s">
        <v>10</v>
      </c>
      <c r="J16" s="10" t="s">
        <v>10</v>
      </c>
      <c r="K16" s="10" t="s">
        <v>10</v>
      </c>
      <c r="L16" s="10" t="s">
        <v>10</v>
      </c>
      <c r="M16" s="10" t="s">
        <v>10</v>
      </c>
      <c r="N16" s="10" t="s">
        <v>10</v>
      </c>
      <c r="O16" s="10" t="s">
        <v>10</v>
      </c>
      <c r="P16" s="10" t="s">
        <v>10</v>
      </c>
      <c r="Q16" s="10" t="s">
        <v>10</v>
      </c>
      <c r="R16" s="10" t="s">
        <v>10</v>
      </c>
      <c r="S16" s="10" t="s">
        <v>10</v>
      </c>
      <c r="T16" s="10" t="s">
        <v>10</v>
      </c>
      <c r="U16" s="10" t="s">
        <v>10</v>
      </c>
      <c r="V16" s="10" t="s">
        <v>10</v>
      </c>
      <c r="W16" s="10" t="s">
        <v>10</v>
      </c>
      <c r="X16" s="10" t="s">
        <v>10</v>
      </c>
      <c r="Y16" s="10" t="s">
        <v>10</v>
      </c>
      <c r="Z16" s="10" t="s">
        <v>10</v>
      </c>
      <c r="AA16" s="10" t="s">
        <v>10</v>
      </c>
      <c r="AB16" s="10" t="s">
        <v>10</v>
      </c>
      <c r="AC16" s="10" t="s">
        <v>10</v>
      </c>
      <c r="AD16" s="10" t="s">
        <v>10</v>
      </c>
    </row>
    <row r="17" spans="1:30" x14ac:dyDescent="0.25">
      <c r="A17" s="1"/>
      <c r="B17" s="3" t="s">
        <v>12</v>
      </c>
      <c r="C17" s="15"/>
      <c r="D17" s="15"/>
      <c r="E17" s="16" t="s">
        <v>10</v>
      </c>
      <c r="F17" s="16" t="s">
        <v>10</v>
      </c>
      <c r="G17" s="16" t="s">
        <v>10</v>
      </c>
      <c r="H17" s="16" t="s">
        <v>10</v>
      </c>
      <c r="I17" s="16" t="s">
        <v>10</v>
      </c>
      <c r="J17" s="16" t="s">
        <v>10</v>
      </c>
      <c r="K17" s="16" t="s">
        <v>10</v>
      </c>
      <c r="L17" s="16" t="s">
        <v>10</v>
      </c>
      <c r="M17" s="16" t="s">
        <v>10</v>
      </c>
      <c r="N17" s="16" t="s">
        <v>10</v>
      </c>
      <c r="O17" s="16" t="s">
        <v>10</v>
      </c>
      <c r="P17" s="16" t="s">
        <v>10</v>
      </c>
      <c r="Q17" s="16" t="s">
        <v>10</v>
      </c>
      <c r="R17" s="16" t="s">
        <v>10</v>
      </c>
      <c r="S17" s="16" t="s">
        <v>10</v>
      </c>
      <c r="T17" s="16" t="s">
        <v>10</v>
      </c>
      <c r="U17" s="16" t="s">
        <v>10</v>
      </c>
      <c r="V17" s="16" t="s">
        <v>10</v>
      </c>
      <c r="W17" s="16" t="s">
        <v>10</v>
      </c>
      <c r="X17" s="16" t="s">
        <v>10</v>
      </c>
      <c r="Y17" s="16" t="s">
        <v>10</v>
      </c>
      <c r="Z17" s="16" t="s">
        <v>10</v>
      </c>
      <c r="AA17" s="16" t="s">
        <v>10</v>
      </c>
      <c r="AB17" s="16" t="s">
        <v>10</v>
      </c>
      <c r="AC17" s="16" t="s">
        <v>10</v>
      </c>
      <c r="AD17" s="16" t="s">
        <v>10</v>
      </c>
    </row>
    <row r="18" spans="1:30" x14ac:dyDescent="0.25">
      <c r="A18" s="1" t="s">
        <v>27</v>
      </c>
      <c r="B18" s="42" t="s">
        <v>74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72" customHeight="1" x14ac:dyDescent="0.25">
      <c r="A19" s="1" t="s">
        <v>29</v>
      </c>
      <c r="B19" s="1" t="s">
        <v>13</v>
      </c>
      <c r="C19" s="1" t="s">
        <v>83</v>
      </c>
      <c r="D19" s="10" t="s">
        <v>22</v>
      </c>
      <c r="E19" s="10" t="s">
        <v>10</v>
      </c>
      <c r="F19" s="10" t="s">
        <v>10</v>
      </c>
      <c r="G19" s="10" t="s">
        <v>10</v>
      </c>
      <c r="H19" s="10" t="s">
        <v>10</v>
      </c>
      <c r="I19" s="10" t="s">
        <v>10</v>
      </c>
      <c r="J19" s="10" t="s">
        <v>10</v>
      </c>
      <c r="K19" s="10" t="s">
        <v>10</v>
      </c>
      <c r="L19" s="10" t="s">
        <v>10</v>
      </c>
      <c r="M19" s="10" t="s">
        <v>10</v>
      </c>
      <c r="N19" s="10" t="s">
        <v>10</v>
      </c>
      <c r="O19" s="10" t="s">
        <v>10</v>
      </c>
      <c r="P19" s="10" t="s">
        <v>10</v>
      </c>
      <c r="Q19" s="10" t="s">
        <v>10</v>
      </c>
      <c r="R19" s="10" t="s">
        <v>10</v>
      </c>
      <c r="S19" s="10" t="s">
        <v>10</v>
      </c>
      <c r="T19" s="10" t="s">
        <v>10</v>
      </c>
      <c r="U19" s="10" t="s">
        <v>10</v>
      </c>
      <c r="V19" s="10" t="s">
        <v>10</v>
      </c>
      <c r="W19" s="10" t="s">
        <v>10</v>
      </c>
      <c r="X19" s="10" t="s">
        <v>10</v>
      </c>
      <c r="Y19" s="10" t="s">
        <v>10</v>
      </c>
      <c r="Z19" s="10" t="s">
        <v>10</v>
      </c>
      <c r="AA19" s="10" t="s">
        <v>10</v>
      </c>
      <c r="AB19" s="10" t="s">
        <v>10</v>
      </c>
      <c r="AC19" s="10" t="s">
        <v>10</v>
      </c>
      <c r="AD19" s="10" t="s">
        <v>10</v>
      </c>
    </row>
    <row r="20" spans="1:30" ht="72" customHeight="1" x14ac:dyDescent="0.25">
      <c r="A20" s="13" t="s">
        <v>30</v>
      </c>
      <c r="B20" s="1" t="s">
        <v>14</v>
      </c>
      <c r="C20" s="1" t="s">
        <v>83</v>
      </c>
      <c r="D20" s="10" t="s">
        <v>22</v>
      </c>
      <c r="E20" s="10" t="s">
        <v>10</v>
      </c>
      <c r="F20" s="10" t="s">
        <v>10</v>
      </c>
      <c r="G20" s="10" t="s">
        <v>10</v>
      </c>
      <c r="H20" s="10" t="s">
        <v>10</v>
      </c>
      <c r="I20" s="10" t="s">
        <v>10</v>
      </c>
      <c r="J20" s="10" t="s">
        <v>10</v>
      </c>
      <c r="K20" s="10" t="s">
        <v>10</v>
      </c>
      <c r="L20" s="10" t="s">
        <v>10</v>
      </c>
      <c r="M20" s="10" t="s">
        <v>10</v>
      </c>
      <c r="N20" s="10" t="s">
        <v>10</v>
      </c>
      <c r="O20" s="10" t="s">
        <v>10</v>
      </c>
      <c r="P20" s="10" t="s">
        <v>10</v>
      </c>
      <c r="Q20" s="10" t="s">
        <v>10</v>
      </c>
      <c r="R20" s="10" t="s">
        <v>10</v>
      </c>
      <c r="S20" s="10" t="s">
        <v>10</v>
      </c>
      <c r="T20" s="10" t="s">
        <v>10</v>
      </c>
      <c r="U20" s="10" t="s">
        <v>10</v>
      </c>
      <c r="V20" s="10" t="s">
        <v>10</v>
      </c>
      <c r="W20" s="10" t="s">
        <v>10</v>
      </c>
      <c r="X20" s="10" t="s">
        <v>10</v>
      </c>
      <c r="Y20" s="10" t="s">
        <v>10</v>
      </c>
      <c r="Z20" s="10" t="s">
        <v>10</v>
      </c>
      <c r="AA20" s="10" t="s">
        <v>10</v>
      </c>
      <c r="AB20" s="10" t="s">
        <v>10</v>
      </c>
      <c r="AC20" s="10" t="s">
        <v>10</v>
      </c>
      <c r="AD20" s="10" t="s">
        <v>10</v>
      </c>
    </row>
    <row r="21" spans="1:30" ht="73.5" customHeight="1" x14ac:dyDescent="0.25">
      <c r="A21" s="33" t="s">
        <v>31</v>
      </c>
      <c r="B21" s="35" t="s">
        <v>28</v>
      </c>
      <c r="C21" s="35" t="s">
        <v>83</v>
      </c>
      <c r="D21" s="34" t="s">
        <v>22</v>
      </c>
      <c r="E21" s="17">
        <f>F21</f>
        <v>0</v>
      </c>
      <c r="F21" s="17"/>
      <c r="G21" s="34" t="s">
        <v>10</v>
      </c>
      <c r="H21" s="34" t="s">
        <v>10</v>
      </c>
      <c r="I21" s="34" t="s">
        <v>10</v>
      </c>
      <c r="J21" s="17">
        <f>K21</f>
        <v>200</v>
      </c>
      <c r="K21" s="17">
        <v>200</v>
      </c>
      <c r="L21" s="34" t="s">
        <v>10</v>
      </c>
      <c r="M21" s="34" t="s">
        <v>10</v>
      </c>
      <c r="N21" s="34" t="s">
        <v>10</v>
      </c>
      <c r="O21" s="17">
        <f>P21</f>
        <v>200</v>
      </c>
      <c r="P21" s="17">
        <v>200</v>
      </c>
      <c r="Q21" s="34" t="s">
        <v>10</v>
      </c>
      <c r="R21" s="34" t="s">
        <v>10</v>
      </c>
      <c r="S21" s="34" t="s">
        <v>10</v>
      </c>
      <c r="T21" s="17">
        <v>217</v>
      </c>
      <c r="U21" s="17">
        <v>217</v>
      </c>
      <c r="V21" s="34" t="s">
        <v>10</v>
      </c>
      <c r="W21" s="34" t="s">
        <v>10</v>
      </c>
      <c r="X21" s="34" t="s">
        <v>10</v>
      </c>
      <c r="Y21" s="17">
        <v>217</v>
      </c>
      <c r="Z21" s="17">
        <v>217</v>
      </c>
      <c r="AA21" s="34" t="s">
        <v>10</v>
      </c>
      <c r="AB21" s="34" t="s">
        <v>10</v>
      </c>
      <c r="AC21" s="34" t="s">
        <v>10</v>
      </c>
      <c r="AD21" s="18">
        <f>Y21+T21+O21+E21+J21</f>
        <v>834</v>
      </c>
    </row>
    <row r="22" spans="1:30" x14ac:dyDescent="0.25">
      <c r="A22" s="33"/>
      <c r="B22" s="3" t="s">
        <v>15</v>
      </c>
      <c r="C22" s="15"/>
      <c r="D22" s="15"/>
      <c r="E22" s="18">
        <f>E21</f>
        <v>0</v>
      </c>
      <c r="F22" s="18">
        <f t="shared" ref="F22:AD22" si="0">F21</f>
        <v>0</v>
      </c>
      <c r="G22" s="18" t="str">
        <f t="shared" si="0"/>
        <v>-</v>
      </c>
      <c r="H22" s="18" t="str">
        <f t="shared" si="0"/>
        <v>-</v>
      </c>
      <c r="I22" s="18" t="str">
        <f t="shared" si="0"/>
        <v>-</v>
      </c>
      <c r="J22" s="18">
        <f t="shared" si="0"/>
        <v>200</v>
      </c>
      <c r="K22" s="18">
        <f t="shared" si="0"/>
        <v>200</v>
      </c>
      <c r="L22" s="18" t="str">
        <f t="shared" si="0"/>
        <v>-</v>
      </c>
      <c r="M22" s="18" t="str">
        <f t="shared" si="0"/>
        <v>-</v>
      </c>
      <c r="N22" s="18" t="str">
        <f t="shared" si="0"/>
        <v>-</v>
      </c>
      <c r="O22" s="18">
        <f t="shared" si="0"/>
        <v>200</v>
      </c>
      <c r="P22" s="18">
        <f t="shared" si="0"/>
        <v>200</v>
      </c>
      <c r="Q22" s="18" t="str">
        <f t="shared" si="0"/>
        <v>-</v>
      </c>
      <c r="R22" s="18" t="str">
        <f t="shared" si="0"/>
        <v>-</v>
      </c>
      <c r="S22" s="18" t="str">
        <f t="shared" si="0"/>
        <v>-</v>
      </c>
      <c r="T22" s="18">
        <f t="shared" si="0"/>
        <v>217</v>
      </c>
      <c r="U22" s="18">
        <f t="shared" si="0"/>
        <v>217</v>
      </c>
      <c r="V22" s="18" t="str">
        <f t="shared" si="0"/>
        <v>-</v>
      </c>
      <c r="W22" s="18" t="str">
        <f t="shared" si="0"/>
        <v>-</v>
      </c>
      <c r="X22" s="18" t="str">
        <f t="shared" si="0"/>
        <v>-</v>
      </c>
      <c r="Y22" s="18">
        <f t="shared" si="0"/>
        <v>217</v>
      </c>
      <c r="Z22" s="18">
        <f t="shared" si="0"/>
        <v>217</v>
      </c>
      <c r="AA22" s="18" t="str">
        <f t="shared" si="0"/>
        <v>-</v>
      </c>
      <c r="AB22" s="18" t="str">
        <f t="shared" si="0"/>
        <v>-</v>
      </c>
      <c r="AC22" s="18" t="str">
        <f t="shared" si="0"/>
        <v>-</v>
      </c>
      <c r="AD22" s="18">
        <f t="shared" si="0"/>
        <v>834</v>
      </c>
    </row>
    <row r="23" spans="1:30" x14ac:dyDescent="0.25">
      <c r="A23" s="19" t="s">
        <v>32</v>
      </c>
      <c r="B23" s="42" t="s">
        <v>80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73.5" customHeight="1" x14ac:dyDescent="0.25">
      <c r="A24" s="20" t="s">
        <v>34</v>
      </c>
      <c r="B24" s="35" t="s">
        <v>16</v>
      </c>
      <c r="C24" s="35" t="s">
        <v>83</v>
      </c>
      <c r="D24" s="34" t="s">
        <v>22</v>
      </c>
      <c r="E24" s="34" t="s">
        <v>10</v>
      </c>
      <c r="F24" s="34" t="s">
        <v>10</v>
      </c>
      <c r="G24" s="34" t="s">
        <v>10</v>
      </c>
      <c r="H24" s="34" t="s">
        <v>10</v>
      </c>
      <c r="I24" s="34" t="s">
        <v>10</v>
      </c>
      <c r="J24" s="34" t="s">
        <v>10</v>
      </c>
      <c r="K24" s="34" t="s">
        <v>10</v>
      </c>
      <c r="L24" s="34" t="s">
        <v>10</v>
      </c>
      <c r="M24" s="34" t="s">
        <v>10</v>
      </c>
      <c r="N24" s="34" t="s">
        <v>10</v>
      </c>
      <c r="O24" s="34" t="s">
        <v>10</v>
      </c>
      <c r="P24" s="34" t="s">
        <v>10</v>
      </c>
      <c r="Q24" s="34" t="s">
        <v>10</v>
      </c>
      <c r="R24" s="34" t="s">
        <v>10</v>
      </c>
      <c r="S24" s="34" t="s">
        <v>10</v>
      </c>
      <c r="T24" s="34" t="s">
        <v>10</v>
      </c>
      <c r="U24" s="34" t="s">
        <v>10</v>
      </c>
      <c r="V24" s="34" t="s">
        <v>10</v>
      </c>
      <c r="W24" s="34" t="s">
        <v>10</v>
      </c>
      <c r="X24" s="34" t="s">
        <v>10</v>
      </c>
      <c r="Y24" s="34" t="s">
        <v>10</v>
      </c>
      <c r="Z24" s="34" t="s">
        <v>10</v>
      </c>
      <c r="AA24" s="34" t="s">
        <v>10</v>
      </c>
      <c r="AB24" s="34" t="s">
        <v>10</v>
      </c>
      <c r="AC24" s="34" t="s">
        <v>10</v>
      </c>
      <c r="AD24" s="34" t="s">
        <v>10</v>
      </c>
    </row>
    <row r="25" spans="1:30" ht="73.5" customHeight="1" x14ac:dyDescent="0.25">
      <c r="A25" s="20" t="s">
        <v>35</v>
      </c>
      <c r="B25" s="35" t="s">
        <v>77</v>
      </c>
      <c r="C25" s="35" t="s">
        <v>83</v>
      </c>
      <c r="D25" s="34" t="s">
        <v>22</v>
      </c>
      <c r="E25" s="34" t="s">
        <v>10</v>
      </c>
      <c r="F25" s="34" t="s">
        <v>10</v>
      </c>
      <c r="G25" s="34" t="s">
        <v>10</v>
      </c>
      <c r="H25" s="34" t="s">
        <v>10</v>
      </c>
      <c r="I25" s="34" t="s">
        <v>10</v>
      </c>
      <c r="J25" s="34" t="s">
        <v>10</v>
      </c>
      <c r="K25" s="34" t="s">
        <v>10</v>
      </c>
      <c r="L25" s="34" t="s">
        <v>10</v>
      </c>
      <c r="M25" s="34" t="s">
        <v>10</v>
      </c>
      <c r="N25" s="34" t="s">
        <v>10</v>
      </c>
      <c r="O25" s="34" t="s">
        <v>10</v>
      </c>
      <c r="P25" s="34" t="s">
        <v>10</v>
      </c>
      <c r="Q25" s="34" t="s">
        <v>10</v>
      </c>
      <c r="R25" s="34" t="s">
        <v>10</v>
      </c>
      <c r="S25" s="34" t="s">
        <v>10</v>
      </c>
      <c r="T25" s="34" t="s">
        <v>10</v>
      </c>
      <c r="U25" s="34" t="s">
        <v>10</v>
      </c>
      <c r="V25" s="34" t="s">
        <v>10</v>
      </c>
      <c r="W25" s="34" t="s">
        <v>10</v>
      </c>
      <c r="X25" s="34" t="s">
        <v>10</v>
      </c>
      <c r="Y25" s="34" t="s">
        <v>10</v>
      </c>
      <c r="Z25" s="34" t="s">
        <v>10</v>
      </c>
      <c r="AA25" s="34" t="s">
        <v>10</v>
      </c>
      <c r="AB25" s="34" t="s">
        <v>10</v>
      </c>
      <c r="AC25" s="34" t="s">
        <v>10</v>
      </c>
      <c r="AD25" s="34" t="s">
        <v>10</v>
      </c>
    </row>
    <row r="26" spans="1:30" ht="108.75" customHeight="1" x14ac:dyDescent="0.25">
      <c r="A26" s="20" t="s">
        <v>36</v>
      </c>
      <c r="B26" s="35" t="s">
        <v>33</v>
      </c>
      <c r="C26" s="35" t="s">
        <v>83</v>
      </c>
      <c r="D26" s="34" t="s">
        <v>22</v>
      </c>
      <c r="E26" s="17">
        <f>F26</f>
        <v>0</v>
      </c>
      <c r="F26" s="17"/>
      <c r="G26" s="34" t="s">
        <v>10</v>
      </c>
      <c r="H26" s="34" t="s">
        <v>10</v>
      </c>
      <c r="I26" s="34" t="s">
        <v>10</v>
      </c>
      <c r="J26" s="17">
        <f>K26</f>
        <v>547</v>
      </c>
      <c r="K26" s="17">
        <v>547</v>
      </c>
      <c r="L26" s="34" t="s">
        <v>10</v>
      </c>
      <c r="M26" s="34" t="s">
        <v>10</v>
      </c>
      <c r="N26" s="34" t="s">
        <v>10</v>
      </c>
      <c r="O26" s="17">
        <f>P26</f>
        <v>500</v>
      </c>
      <c r="P26" s="17">
        <v>500</v>
      </c>
      <c r="Q26" s="34" t="s">
        <v>10</v>
      </c>
      <c r="R26" s="34" t="s">
        <v>10</v>
      </c>
      <c r="S26" s="34" t="s">
        <v>10</v>
      </c>
      <c r="T26" s="17">
        <v>430</v>
      </c>
      <c r="U26" s="17">
        <v>430</v>
      </c>
      <c r="V26" s="34" t="s">
        <v>10</v>
      </c>
      <c r="W26" s="34" t="s">
        <v>10</v>
      </c>
      <c r="X26" s="34" t="s">
        <v>10</v>
      </c>
      <c r="Y26" s="17">
        <v>430</v>
      </c>
      <c r="Z26" s="17">
        <v>430</v>
      </c>
      <c r="AA26" s="34" t="s">
        <v>10</v>
      </c>
      <c r="AB26" s="34" t="s">
        <v>10</v>
      </c>
      <c r="AC26" s="34" t="s">
        <v>10</v>
      </c>
      <c r="AD26" s="18">
        <f>Y26+T26+O26+E26+J26</f>
        <v>1907</v>
      </c>
    </row>
    <row r="27" spans="1:30" ht="75" customHeight="1" x14ac:dyDescent="0.25">
      <c r="A27" s="20" t="s">
        <v>88</v>
      </c>
      <c r="B27" s="35" t="s">
        <v>91</v>
      </c>
      <c r="C27" s="35" t="s">
        <v>83</v>
      </c>
      <c r="D27" s="34" t="s">
        <v>22</v>
      </c>
      <c r="E27" s="17">
        <f>F27</f>
        <v>0</v>
      </c>
      <c r="F27" s="17"/>
      <c r="G27" s="34" t="s">
        <v>10</v>
      </c>
      <c r="H27" s="34" t="s">
        <v>10</v>
      </c>
      <c r="I27" s="34" t="s">
        <v>10</v>
      </c>
      <c r="J27" s="17">
        <f>K27</f>
        <v>0</v>
      </c>
      <c r="K27" s="17">
        <v>0</v>
      </c>
      <c r="L27" s="34" t="s">
        <v>10</v>
      </c>
      <c r="M27" s="34" t="s">
        <v>10</v>
      </c>
      <c r="N27" s="34" t="s">
        <v>10</v>
      </c>
      <c r="O27" s="17">
        <f>P27</f>
        <v>540</v>
      </c>
      <c r="P27" s="17">
        <v>540</v>
      </c>
      <c r="Q27" s="34" t="s">
        <v>10</v>
      </c>
      <c r="R27" s="34" t="s">
        <v>10</v>
      </c>
      <c r="S27" s="34" t="s">
        <v>10</v>
      </c>
      <c r="T27" s="17">
        <v>427</v>
      </c>
      <c r="U27" s="17">
        <v>427</v>
      </c>
      <c r="V27" s="34" t="s">
        <v>10</v>
      </c>
      <c r="W27" s="34" t="s">
        <v>10</v>
      </c>
      <c r="X27" s="34" t="s">
        <v>10</v>
      </c>
      <c r="Y27" s="17">
        <v>427</v>
      </c>
      <c r="Z27" s="17">
        <v>427</v>
      </c>
      <c r="AA27" s="34" t="s">
        <v>10</v>
      </c>
      <c r="AB27" s="34" t="s">
        <v>10</v>
      </c>
      <c r="AC27" s="34" t="s">
        <v>10</v>
      </c>
      <c r="AD27" s="18">
        <f>Y27+T27+O27+E27+J27</f>
        <v>1394</v>
      </c>
    </row>
    <row r="28" spans="1:30" x14ac:dyDescent="0.25">
      <c r="A28" s="33"/>
      <c r="B28" s="3" t="s">
        <v>17</v>
      </c>
      <c r="C28" s="33"/>
      <c r="D28" s="15"/>
      <c r="E28" s="18">
        <f>E26+E27</f>
        <v>0</v>
      </c>
      <c r="F28" s="18">
        <f>F26+F27</f>
        <v>0</v>
      </c>
      <c r="G28" s="16" t="s">
        <v>10</v>
      </c>
      <c r="H28" s="16" t="s">
        <v>10</v>
      </c>
      <c r="I28" s="16" t="s">
        <v>10</v>
      </c>
      <c r="J28" s="18">
        <f>J26+J27</f>
        <v>547</v>
      </c>
      <c r="K28" s="18">
        <f>K26+K27</f>
        <v>547</v>
      </c>
      <c r="L28" s="16" t="s">
        <v>10</v>
      </c>
      <c r="M28" s="16" t="s">
        <v>10</v>
      </c>
      <c r="N28" s="16" t="s">
        <v>10</v>
      </c>
      <c r="O28" s="18">
        <f>O26+O27</f>
        <v>1040</v>
      </c>
      <c r="P28" s="18">
        <f>P26+P27</f>
        <v>1040</v>
      </c>
      <c r="Q28" s="16" t="s">
        <v>10</v>
      </c>
      <c r="R28" s="16" t="s">
        <v>10</v>
      </c>
      <c r="S28" s="16" t="s">
        <v>10</v>
      </c>
      <c r="T28" s="18">
        <f>T26+T27</f>
        <v>857</v>
      </c>
      <c r="U28" s="18">
        <f>U26+U27</f>
        <v>857</v>
      </c>
      <c r="V28" s="16" t="s">
        <v>10</v>
      </c>
      <c r="W28" s="16" t="s">
        <v>10</v>
      </c>
      <c r="X28" s="16" t="s">
        <v>10</v>
      </c>
      <c r="Y28" s="18">
        <f>Y26+Y27</f>
        <v>857</v>
      </c>
      <c r="Z28" s="18">
        <f>Z26+Z27</f>
        <v>857</v>
      </c>
      <c r="AA28" s="16" t="s">
        <v>10</v>
      </c>
      <c r="AB28" s="16" t="s">
        <v>10</v>
      </c>
      <c r="AC28" s="16" t="s">
        <v>10</v>
      </c>
      <c r="AD28" s="18">
        <f>AD26+AD27</f>
        <v>3301</v>
      </c>
    </row>
    <row r="29" spans="1:30" x14ac:dyDescent="0.25">
      <c r="A29" s="19" t="s">
        <v>37</v>
      </c>
      <c r="B29" s="42" t="s">
        <v>18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169.5" customHeight="1" x14ac:dyDescent="0.25">
      <c r="A30" s="20" t="s">
        <v>38</v>
      </c>
      <c r="B30" s="35" t="s">
        <v>76</v>
      </c>
      <c r="C30" s="35" t="s">
        <v>83</v>
      </c>
      <c r="D30" s="34" t="s">
        <v>22</v>
      </c>
      <c r="E30" s="34" t="s">
        <v>10</v>
      </c>
      <c r="F30" s="34" t="s">
        <v>10</v>
      </c>
      <c r="G30" s="34" t="s">
        <v>10</v>
      </c>
      <c r="H30" s="34" t="s">
        <v>10</v>
      </c>
      <c r="I30" s="34" t="s">
        <v>10</v>
      </c>
      <c r="J30" s="34" t="s">
        <v>10</v>
      </c>
      <c r="K30" s="34" t="s">
        <v>10</v>
      </c>
      <c r="L30" s="34" t="s">
        <v>10</v>
      </c>
      <c r="M30" s="34" t="s">
        <v>10</v>
      </c>
      <c r="N30" s="34" t="s">
        <v>10</v>
      </c>
      <c r="O30" s="34" t="s">
        <v>10</v>
      </c>
      <c r="P30" s="34" t="s">
        <v>10</v>
      </c>
      <c r="Q30" s="34" t="s">
        <v>10</v>
      </c>
      <c r="R30" s="34" t="s">
        <v>10</v>
      </c>
      <c r="S30" s="34" t="s">
        <v>10</v>
      </c>
      <c r="T30" s="34" t="s">
        <v>10</v>
      </c>
      <c r="U30" s="34" t="s">
        <v>10</v>
      </c>
      <c r="V30" s="34" t="s">
        <v>10</v>
      </c>
      <c r="W30" s="34" t="s">
        <v>10</v>
      </c>
      <c r="X30" s="34" t="s">
        <v>10</v>
      </c>
      <c r="Y30" s="34" t="s">
        <v>10</v>
      </c>
      <c r="Z30" s="34" t="s">
        <v>10</v>
      </c>
      <c r="AA30" s="34" t="s">
        <v>10</v>
      </c>
      <c r="AB30" s="34" t="s">
        <v>10</v>
      </c>
      <c r="AC30" s="34" t="s">
        <v>10</v>
      </c>
      <c r="AD30" s="34" t="s">
        <v>10</v>
      </c>
    </row>
    <row r="31" spans="1:30" ht="87" customHeight="1" x14ac:dyDescent="0.25">
      <c r="A31" s="20" t="s">
        <v>39</v>
      </c>
      <c r="B31" s="35" t="s">
        <v>78</v>
      </c>
      <c r="C31" s="35" t="s">
        <v>83</v>
      </c>
      <c r="D31" s="34" t="s">
        <v>22</v>
      </c>
      <c r="E31" s="34" t="s">
        <v>10</v>
      </c>
      <c r="F31" s="34" t="s">
        <v>10</v>
      </c>
      <c r="G31" s="34" t="s">
        <v>10</v>
      </c>
      <c r="H31" s="34" t="s">
        <v>10</v>
      </c>
      <c r="I31" s="34" t="s">
        <v>10</v>
      </c>
      <c r="J31" s="34" t="s">
        <v>10</v>
      </c>
      <c r="K31" s="34" t="s">
        <v>10</v>
      </c>
      <c r="L31" s="34" t="s">
        <v>10</v>
      </c>
      <c r="M31" s="34" t="s">
        <v>10</v>
      </c>
      <c r="N31" s="34" t="s">
        <v>10</v>
      </c>
      <c r="O31" s="34" t="s">
        <v>10</v>
      </c>
      <c r="P31" s="34" t="s">
        <v>10</v>
      </c>
      <c r="Q31" s="34" t="s">
        <v>10</v>
      </c>
      <c r="R31" s="34" t="s">
        <v>10</v>
      </c>
      <c r="S31" s="34" t="s">
        <v>10</v>
      </c>
      <c r="T31" s="34" t="s">
        <v>10</v>
      </c>
      <c r="U31" s="34" t="s">
        <v>10</v>
      </c>
      <c r="V31" s="34" t="s">
        <v>10</v>
      </c>
      <c r="W31" s="34" t="s">
        <v>10</v>
      </c>
      <c r="X31" s="34" t="s">
        <v>10</v>
      </c>
      <c r="Y31" s="34" t="s">
        <v>10</v>
      </c>
      <c r="Z31" s="34" t="s">
        <v>10</v>
      </c>
      <c r="AA31" s="34" t="s">
        <v>10</v>
      </c>
      <c r="AB31" s="34" t="s">
        <v>10</v>
      </c>
      <c r="AC31" s="34" t="s">
        <v>10</v>
      </c>
      <c r="AD31" s="34" t="s">
        <v>10</v>
      </c>
    </row>
    <row r="32" spans="1:30" ht="75.75" customHeight="1" x14ac:dyDescent="0.25">
      <c r="A32" s="20" t="s">
        <v>40</v>
      </c>
      <c r="B32" s="35" t="s">
        <v>19</v>
      </c>
      <c r="C32" s="35" t="s">
        <v>83</v>
      </c>
      <c r="D32" s="34" t="s">
        <v>22</v>
      </c>
      <c r="E32" s="34" t="s">
        <v>10</v>
      </c>
      <c r="F32" s="34" t="s">
        <v>10</v>
      </c>
      <c r="G32" s="34" t="s">
        <v>10</v>
      </c>
      <c r="H32" s="34" t="s">
        <v>10</v>
      </c>
      <c r="I32" s="34" t="s">
        <v>10</v>
      </c>
      <c r="J32" s="34" t="s">
        <v>10</v>
      </c>
      <c r="K32" s="34" t="s">
        <v>10</v>
      </c>
      <c r="L32" s="34" t="s">
        <v>10</v>
      </c>
      <c r="M32" s="34" t="s">
        <v>10</v>
      </c>
      <c r="N32" s="34" t="s">
        <v>10</v>
      </c>
      <c r="O32" s="34" t="s">
        <v>10</v>
      </c>
      <c r="P32" s="34" t="s">
        <v>10</v>
      </c>
      <c r="Q32" s="34" t="s">
        <v>10</v>
      </c>
      <c r="R32" s="34" t="s">
        <v>10</v>
      </c>
      <c r="S32" s="34" t="s">
        <v>10</v>
      </c>
      <c r="T32" s="34" t="s">
        <v>10</v>
      </c>
      <c r="U32" s="34" t="s">
        <v>10</v>
      </c>
      <c r="V32" s="34" t="s">
        <v>10</v>
      </c>
      <c r="W32" s="34" t="s">
        <v>10</v>
      </c>
      <c r="X32" s="34" t="s">
        <v>10</v>
      </c>
      <c r="Y32" s="34" t="s">
        <v>10</v>
      </c>
      <c r="Z32" s="34" t="s">
        <v>10</v>
      </c>
      <c r="AA32" s="34" t="s">
        <v>10</v>
      </c>
      <c r="AB32" s="34" t="s">
        <v>10</v>
      </c>
      <c r="AC32" s="34" t="s">
        <v>10</v>
      </c>
      <c r="AD32" s="34" t="s">
        <v>10</v>
      </c>
    </row>
    <row r="33" spans="1:30" x14ac:dyDescent="0.25">
      <c r="A33" s="33"/>
      <c r="B33" s="3" t="s">
        <v>20</v>
      </c>
      <c r="C33" s="15"/>
      <c r="D33" s="15"/>
      <c r="E33" s="34" t="s">
        <v>10</v>
      </c>
      <c r="F33" s="34" t="s">
        <v>10</v>
      </c>
      <c r="G33" s="34" t="s">
        <v>10</v>
      </c>
      <c r="H33" s="34" t="s">
        <v>10</v>
      </c>
      <c r="I33" s="34" t="s">
        <v>10</v>
      </c>
      <c r="J33" s="34" t="s">
        <v>10</v>
      </c>
      <c r="K33" s="34" t="s">
        <v>10</v>
      </c>
      <c r="L33" s="34" t="s">
        <v>10</v>
      </c>
      <c r="M33" s="34" t="s">
        <v>10</v>
      </c>
      <c r="N33" s="34" t="s">
        <v>10</v>
      </c>
      <c r="O33" s="34" t="s">
        <v>10</v>
      </c>
      <c r="P33" s="34" t="s">
        <v>10</v>
      </c>
      <c r="Q33" s="34" t="s">
        <v>10</v>
      </c>
      <c r="R33" s="34" t="s">
        <v>10</v>
      </c>
      <c r="S33" s="34" t="s">
        <v>10</v>
      </c>
      <c r="T33" s="34" t="s">
        <v>10</v>
      </c>
      <c r="U33" s="34" t="s">
        <v>10</v>
      </c>
      <c r="V33" s="34" t="s">
        <v>10</v>
      </c>
      <c r="W33" s="34" t="s">
        <v>10</v>
      </c>
      <c r="X33" s="34" t="s">
        <v>10</v>
      </c>
      <c r="Y33" s="34" t="s">
        <v>10</v>
      </c>
      <c r="Z33" s="34" t="s">
        <v>10</v>
      </c>
      <c r="AA33" s="34" t="s">
        <v>10</v>
      </c>
      <c r="AB33" s="34" t="s">
        <v>10</v>
      </c>
      <c r="AC33" s="34" t="s">
        <v>10</v>
      </c>
      <c r="AD33" s="34" t="s">
        <v>10</v>
      </c>
    </row>
    <row r="34" spans="1:30" ht="26.25" customHeight="1" x14ac:dyDescent="0.25">
      <c r="A34" s="15"/>
      <c r="B34" s="21" t="s">
        <v>41</v>
      </c>
      <c r="C34" s="15"/>
      <c r="D34" s="15"/>
      <c r="E34" s="18">
        <f>E28+E22</f>
        <v>0</v>
      </c>
      <c r="F34" s="18">
        <f t="shared" ref="F34:Z34" si="1">F28+F22</f>
        <v>0</v>
      </c>
      <c r="G34" s="34" t="s">
        <v>10</v>
      </c>
      <c r="H34" s="34" t="s">
        <v>10</v>
      </c>
      <c r="I34" s="34" t="s">
        <v>10</v>
      </c>
      <c r="J34" s="18">
        <f>J28+J22</f>
        <v>747</v>
      </c>
      <c r="K34" s="18">
        <f t="shared" si="1"/>
        <v>747</v>
      </c>
      <c r="L34" s="34" t="s">
        <v>10</v>
      </c>
      <c r="M34" s="34" t="s">
        <v>10</v>
      </c>
      <c r="N34" s="34" t="s">
        <v>10</v>
      </c>
      <c r="O34" s="18">
        <f>O28+O22</f>
        <v>1240</v>
      </c>
      <c r="P34" s="18">
        <f t="shared" si="1"/>
        <v>1240</v>
      </c>
      <c r="Q34" s="34" t="s">
        <v>10</v>
      </c>
      <c r="R34" s="34" t="s">
        <v>10</v>
      </c>
      <c r="S34" s="34" t="s">
        <v>10</v>
      </c>
      <c r="T34" s="18">
        <f t="shared" si="1"/>
        <v>1074</v>
      </c>
      <c r="U34" s="18">
        <f t="shared" si="1"/>
        <v>1074</v>
      </c>
      <c r="V34" s="34" t="s">
        <v>10</v>
      </c>
      <c r="W34" s="34" t="s">
        <v>10</v>
      </c>
      <c r="X34" s="34" t="s">
        <v>10</v>
      </c>
      <c r="Y34" s="18">
        <f t="shared" si="1"/>
        <v>1074</v>
      </c>
      <c r="Z34" s="18">
        <f t="shared" si="1"/>
        <v>1074</v>
      </c>
      <c r="AA34" s="34" t="s">
        <v>10</v>
      </c>
      <c r="AB34" s="34" t="s">
        <v>10</v>
      </c>
      <c r="AC34" s="34" t="s">
        <v>10</v>
      </c>
      <c r="AD34" s="18">
        <f>AD28+AD22</f>
        <v>4135</v>
      </c>
    </row>
  </sheetData>
  <mergeCells count="20">
    <mergeCell ref="U1:AD1"/>
    <mergeCell ref="U2:AD2"/>
    <mergeCell ref="U4:AD4"/>
    <mergeCell ref="U3:AD3"/>
    <mergeCell ref="E6:S6"/>
    <mergeCell ref="A12:T12"/>
    <mergeCell ref="B13:T13"/>
    <mergeCell ref="B18:T18"/>
    <mergeCell ref="B23:T23"/>
    <mergeCell ref="B29:T29"/>
    <mergeCell ref="A8:A10"/>
    <mergeCell ref="B8:B10"/>
    <mergeCell ref="C8:C10"/>
    <mergeCell ref="D8:D10"/>
    <mergeCell ref="E8:AD8"/>
    <mergeCell ref="E9:I9"/>
    <mergeCell ref="J9:N9"/>
    <mergeCell ref="O9:S9"/>
    <mergeCell ref="T9:X9"/>
    <mergeCell ref="Y9:AC9"/>
  </mergeCells>
  <hyperlinks>
    <hyperlink ref="B17" location="P53" display="P53"/>
    <hyperlink ref="B22" location="P199" display="P199"/>
    <hyperlink ref="B28" location="P324" display="P324"/>
    <hyperlink ref="B33" location="P406" display="P406"/>
  </hyperlinks>
  <printOptions horizontalCentered="1"/>
  <pageMargins left="0.19685039370078741" right="0.19685039370078741" top="0.78740157480314965" bottom="0.39370078740157483" header="0" footer="0"/>
  <pageSetup paperSize="9" scale="66" firstPageNumber="3" fitToHeight="0" orientation="landscape" useFirstPageNumber="1" verticalDpi="0" r:id="rId1"/>
  <headerFooter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9" workbookViewId="0">
      <selection activeCell="O22" sqref="O22"/>
    </sheetView>
  </sheetViews>
  <sheetFormatPr defaultRowHeight="15" x14ac:dyDescent="0.25"/>
  <cols>
    <col min="1" max="1" width="6.5703125" style="22" customWidth="1"/>
    <col min="2" max="2" width="43.42578125" style="23" customWidth="1"/>
    <col min="3" max="3" width="44.85546875" style="22" customWidth="1"/>
    <col min="4" max="4" width="14" style="22" customWidth="1"/>
    <col min="5" max="5" width="15.140625" style="22" customWidth="1"/>
    <col min="6" max="6" width="10.140625" style="22" customWidth="1"/>
    <col min="7" max="7" width="9.42578125" style="22" customWidth="1"/>
    <col min="8" max="8" width="8.7109375" style="22" customWidth="1"/>
    <col min="9" max="9" width="9.28515625" style="22" customWidth="1"/>
    <col min="10" max="10" width="10.42578125" style="22" customWidth="1"/>
    <col min="11" max="11" width="9.140625" style="22"/>
    <col min="12" max="12" width="12" style="22" bestFit="1" customWidth="1"/>
    <col min="13" max="16384" width="9.140625" style="22"/>
  </cols>
  <sheetData>
    <row r="1" spans="1:14" ht="15.75" x14ac:dyDescent="0.25">
      <c r="E1" s="43" t="s">
        <v>94</v>
      </c>
      <c r="F1" s="43"/>
      <c r="G1" s="43"/>
      <c r="H1" s="43"/>
      <c r="I1" s="43"/>
      <c r="J1" s="43"/>
      <c r="K1" s="32"/>
      <c r="L1" s="32"/>
      <c r="M1" s="32"/>
      <c r="N1" s="32"/>
    </row>
    <row r="2" spans="1:14" ht="31.5" customHeight="1" x14ac:dyDescent="0.25">
      <c r="E2" s="44" t="s">
        <v>87</v>
      </c>
      <c r="F2" s="44"/>
      <c r="G2" s="44"/>
      <c r="H2" s="44"/>
      <c r="I2" s="44"/>
      <c r="J2" s="44"/>
      <c r="K2" s="32"/>
      <c r="L2" s="32"/>
      <c r="M2" s="32"/>
      <c r="N2" s="32"/>
    </row>
    <row r="3" spans="1:14" ht="15.75" x14ac:dyDescent="0.25">
      <c r="E3" s="43" t="s">
        <v>90</v>
      </c>
      <c r="F3" s="43"/>
      <c r="G3" s="43"/>
      <c r="H3" s="43"/>
      <c r="I3" s="43"/>
      <c r="J3" s="43"/>
    </row>
    <row r="4" spans="1:14" ht="31.5" customHeight="1" x14ac:dyDescent="0.25">
      <c r="E4" s="44" t="s">
        <v>85</v>
      </c>
      <c r="F4" s="44"/>
      <c r="G4" s="44"/>
      <c r="H4" s="44"/>
      <c r="I4" s="44"/>
      <c r="J4" s="44"/>
    </row>
    <row r="5" spans="1:14" ht="24" customHeight="1" x14ac:dyDescent="0.25">
      <c r="E5" s="24"/>
      <c r="F5" s="24"/>
      <c r="G5" s="24"/>
      <c r="H5" s="24"/>
      <c r="I5" s="24"/>
      <c r="J5" s="24"/>
    </row>
    <row r="6" spans="1:14" ht="18.75" x14ac:dyDescent="0.3">
      <c r="C6" s="25" t="s">
        <v>86</v>
      </c>
    </row>
    <row r="8" spans="1:14" x14ac:dyDescent="0.25">
      <c r="A8" s="48" t="s">
        <v>47</v>
      </c>
      <c r="B8" s="48" t="s">
        <v>0</v>
      </c>
      <c r="C8" s="48" t="s">
        <v>48</v>
      </c>
      <c r="D8" s="48" t="s">
        <v>49</v>
      </c>
      <c r="E8" s="48" t="s">
        <v>50</v>
      </c>
      <c r="F8" s="48" t="s">
        <v>51</v>
      </c>
      <c r="G8" s="48"/>
      <c r="H8" s="48"/>
      <c r="I8" s="48"/>
      <c r="J8" s="48"/>
    </row>
    <row r="9" spans="1:14" x14ac:dyDescent="0.25">
      <c r="A9" s="48"/>
      <c r="B9" s="48"/>
      <c r="C9" s="48"/>
      <c r="D9" s="48"/>
      <c r="E9" s="48"/>
      <c r="F9" s="4" t="s">
        <v>61</v>
      </c>
      <c r="G9" s="4" t="s">
        <v>62</v>
      </c>
      <c r="H9" s="4" t="s">
        <v>63</v>
      </c>
      <c r="I9" s="4" t="s">
        <v>64</v>
      </c>
      <c r="J9" s="4" t="s">
        <v>65</v>
      </c>
    </row>
    <row r="10" spans="1:14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4" x14ac:dyDescent="0.25">
      <c r="A11" s="47" t="s">
        <v>67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4" x14ac:dyDescent="0.25">
      <c r="A12" s="26" t="s">
        <v>23</v>
      </c>
      <c r="B12" s="47" t="s">
        <v>82</v>
      </c>
      <c r="C12" s="47"/>
      <c r="D12" s="47"/>
      <c r="E12" s="47"/>
      <c r="F12" s="47"/>
      <c r="G12" s="47"/>
      <c r="H12" s="47"/>
      <c r="I12" s="47"/>
      <c r="J12" s="5"/>
    </row>
    <row r="13" spans="1:14" ht="45.75" customHeight="1" x14ac:dyDescent="0.25">
      <c r="A13" s="27" t="s">
        <v>24</v>
      </c>
      <c r="B13" s="5" t="s">
        <v>73</v>
      </c>
      <c r="C13" s="5" t="s">
        <v>72</v>
      </c>
      <c r="D13" s="4" t="s">
        <v>52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</row>
    <row r="14" spans="1:14" ht="28.5" customHeight="1" x14ac:dyDescent="0.25">
      <c r="A14" s="49" t="s">
        <v>25</v>
      </c>
      <c r="B14" s="47" t="s">
        <v>70</v>
      </c>
      <c r="C14" s="47" t="s">
        <v>71</v>
      </c>
      <c r="D14" s="48" t="s">
        <v>52</v>
      </c>
      <c r="E14" s="48">
        <v>100</v>
      </c>
      <c r="F14" s="48">
        <v>100</v>
      </c>
      <c r="G14" s="48">
        <v>100</v>
      </c>
      <c r="H14" s="48">
        <v>100</v>
      </c>
      <c r="I14" s="48">
        <v>100</v>
      </c>
      <c r="J14" s="48">
        <v>100</v>
      </c>
    </row>
    <row r="15" spans="1:14" ht="34.5" customHeight="1" x14ac:dyDescent="0.25">
      <c r="A15" s="49"/>
      <c r="B15" s="47"/>
      <c r="C15" s="47"/>
      <c r="D15" s="48"/>
      <c r="E15" s="48"/>
      <c r="F15" s="48"/>
      <c r="G15" s="48"/>
      <c r="H15" s="48"/>
      <c r="I15" s="48"/>
      <c r="J15" s="48"/>
    </row>
    <row r="16" spans="1:14" ht="110.25" customHeight="1" x14ac:dyDescent="0.25">
      <c r="A16" s="29" t="s">
        <v>26</v>
      </c>
      <c r="B16" s="30" t="s">
        <v>11</v>
      </c>
      <c r="C16" s="30" t="s">
        <v>53</v>
      </c>
      <c r="D16" s="31" t="s">
        <v>52</v>
      </c>
      <c r="E16" s="31">
        <v>5</v>
      </c>
      <c r="F16" s="31">
        <v>5.2</v>
      </c>
      <c r="G16" s="31">
        <v>5.4</v>
      </c>
      <c r="H16" s="31">
        <v>5.6</v>
      </c>
      <c r="I16" s="31">
        <v>5.8</v>
      </c>
      <c r="J16" s="31">
        <v>6</v>
      </c>
    </row>
    <row r="17" spans="1:10" x14ac:dyDescent="0.25">
      <c r="A17" s="26" t="s">
        <v>27</v>
      </c>
      <c r="B17" s="47" t="s">
        <v>75</v>
      </c>
      <c r="C17" s="47"/>
      <c r="D17" s="47"/>
      <c r="E17" s="47"/>
      <c r="F17" s="47"/>
      <c r="G17" s="47"/>
      <c r="H17" s="47"/>
      <c r="I17" s="47"/>
      <c r="J17" s="47"/>
    </row>
    <row r="18" spans="1:10" ht="30.75" customHeight="1" x14ac:dyDescent="0.25">
      <c r="A18" s="28" t="s">
        <v>29</v>
      </c>
      <c r="B18" s="5" t="s">
        <v>13</v>
      </c>
      <c r="C18" s="2" t="s">
        <v>54</v>
      </c>
      <c r="D18" s="4" t="s">
        <v>55</v>
      </c>
      <c r="E18" s="4">
        <v>1</v>
      </c>
      <c r="F18" s="4">
        <v>1</v>
      </c>
      <c r="G18" s="4">
        <v>2</v>
      </c>
      <c r="H18" s="4">
        <v>2</v>
      </c>
      <c r="I18" s="4">
        <v>2</v>
      </c>
      <c r="J18" s="4">
        <v>2</v>
      </c>
    </row>
    <row r="19" spans="1:10" ht="61.5" customHeight="1" x14ac:dyDescent="0.25">
      <c r="A19" s="28" t="s">
        <v>30</v>
      </c>
      <c r="B19" s="5" t="s">
        <v>14</v>
      </c>
      <c r="C19" s="2" t="s">
        <v>56</v>
      </c>
      <c r="D19" s="4" t="s">
        <v>55</v>
      </c>
      <c r="E19" s="4">
        <v>25</v>
      </c>
      <c r="F19" s="4">
        <v>26</v>
      </c>
      <c r="G19" s="4">
        <v>26</v>
      </c>
      <c r="H19" s="4">
        <v>26</v>
      </c>
      <c r="I19" s="4">
        <v>26</v>
      </c>
      <c r="J19" s="4">
        <v>26</v>
      </c>
    </row>
    <row r="20" spans="1:10" ht="72" customHeight="1" x14ac:dyDescent="0.25">
      <c r="A20" s="28" t="s">
        <v>31</v>
      </c>
      <c r="B20" s="5" t="s">
        <v>21</v>
      </c>
      <c r="C20" s="5" t="s">
        <v>69</v>
      </c>
      <c r="D20" s="4" t="s">
        <v>52</v>
      </c>
      <c r="E20" s="4">
        <v>100</v>
      </c>
      <c r="F20" s="4">
        <v>100</v>
      </c>
      <c r="G20" s="4">
        <v>100</v>
      </c>
      <c r="H20" s="4">
        <v>100</v>
      </c>
      <c r="I20" s="4">
        <v>100</v>
      </c>
      <c r="J20" s="4">
        <v>100</v>
      </c>
    </row>
    <row r="21" spans="1:10" x14ac:dyDescent="0.25">
      <c r="A21" s="26" t="s">
        <v>32</v>
      </c>
      <c r="B21" s="47" t="s">
        <v>80</v>
      </c>
      <c r="C21" s="47"/>
      <c r="D21" s="47"/>
      <c r="E21" s="47"/>
      <c r="F21" s="47"/>
      <c r="G21" s="47"/>
      <c r="H21" s="47"/>
      <c r="I21" s="47"/>
      <c r="J21" s="47"/>
    </row>
    <row r="22" spans="1:10" ht="50.25" customHeight="1" x14ac:dyDescent="0.25">
      <c r="A22" s="28" t="s">
        <v>34</v>
      </c>
      <c r="B22" s="5" t="s">
        <v>16</v>
      </c>
      <c r="C22" s="2" t="s">
        <v>57</v>
      </c>
      <c r="D22" s="4" t="s">
        <v>52</v>
      </c>
      <c r="E22" s="4">
        <v>100</v>
      </c>
      <c r="F22" s="4">
        <v>100</v>
      </c>
      <c r="G22" s="4">
        <v>100</v>
      </c>
      <c r="H22" s="4">
        <v>100</v>
      </c>
      <c r="I22" s="4">
        <v>100</v>
      </c>
      <c r="J22" s="4">
        <v>100</v>
      </c>
    </row>
    <row r="23" spans="1:10" ht="45" customHeight="1" x14ac:dyDescent="0.25">
      <c r="A23" s="28" t="s">
        <v>35</v>
      </c>
      <c r="B23" s="5" t="s">
        <v>77</v>
      </c>
      <c r="C23" s="5" t="s">
        <v>58</v>
      </c>
      <c r="D23" s="4" t="s">
        <v>55</v>
      </c>
      <c r="E23" s="4">
        <v>250</v>
      </c>
      <c r="F23" s="4">
        <v>250</v>
      </c>
      <c r="G23" s="4">
        <v>250</v>
      </c>
      <c r="H23" s="4">
        <v>250</v>
      </c>
      <c r="I23" s="4">
        <v>250</v>
      </c>
      <c r="J23" s="4">
        <v>250</v>
      </c>
    </row>
    <row r="24" spans="1:10" ht="93" customHeight="1" x14ac:dyDescent="0.25">
      <c r="A24" s="38" t="s">
        <v>36</v>
      </c>
      <c r="B24" s="36" t="s">
        <v>33</v>
      </c>
      <c r="C24" s="36" t="s">
        <v>66</v>
      </c>
      <c r="D24" s="37" t="s">
        <v>55</v>
      </c>
      <c r="E24" s="37">
        <v>728</v>
      </c>
      <c r="F24" s="37">
        <v>728</v>
      </c>
      <c r="G24" s="37">
        <v>462</v>
      </c>
      <c r="H24" s="37">
        <v>422</v>
      </c>
      <c r="I24" s="37">
        <v>417</v>
      </c>
      <c r="J24" s="37">
        <v>417</v>
      </c>
    </row>
    <row r="25" spans="1:10" ht="62.25" customHeight="1" x14ac:dyDescent="0.25">
      <c r="A25" s="38" t="s">
        <v>88</v>
      </c>
      <c r="B25" s="36" t="s">
        <v>91</v>
      </c>
      <c r="C25" s="36" t="s">
        <v>92</v>
      </c>
      <c r="D25" s="37" t="s">
        <v>55</v>
      </c>
      <c r="E25" s="37" t="s">
        <v>10</v>
      </c>
      <c r="F25" s="37" t="s">
        <v>10</v>
      </c>
      <c r="G25" s="37" t="s">
        <v>10</v>
      </c>
      <c r="H25" s="37">
        <v>60</v>
      </c>
      <c r="I25" s="37">
        <v>40</v>
      </c>
      <c r="J25" s="37">
        <v>40</v>
      </c>
    </row>
    <row r="26" spans="1:10" x14ac:dyDescent="0.25">
      <c r="A26" s="26" t="s">
        <v>37</v>
      </c>
      <c r="B26" s="47" t="s">
        <v>18</v>
      </c>
      <c r="C26" s="47"/>
      <c r="D26" s="47"/>
      <c r="E26" s="47"/>
      <c r="F26" s="47"/>
      <c r="G26" s="47"/>
      <c r="H26" s="47"/>
      <c r="I26" s="47"/>
      <c r="J26" s="47"/>
    </row>
    <row r="27" spans="1:10" ht="73.5" customHeight="1" x14ac:dyDescent="0.25">
      <c r="A27" s="46" t="s">
        <v>38</v>
      </c>
      <c r="B27" s="47" t="s">
        <v>76</v>
      </c>
      <c r="C27" s="47" t="s">
        <v>59</v>
      </c>
      <c r="D27" s="48" t="s">
        <v>52</v>
      </c>
      <c r="E27" s="48">
        <v>100</v>
      </c>
      <c r="F27" s="48">
        <v>100</v>
      </c>
      <c r="G27" s="48">
        <v>100</v>
      </c>
      <c r="H27" s="48">
        <v>100</v>
      </c>
      <c r="I27" s="48">
        <v>100</v>
      </c>
      <c r="J27" s="48">
        <v>100</v>
      </c>
    </row>
    <row r="28" spans="1:10" ht="62.25" customHeight="1" x14ac:dyDescent="0.25">
      <c r="A28" s="46"/>
      <c r="B28" s="47"/>
      <c r="C28" s="47"/>
      <c r="D28" s="48"/>
      <c r="E28" s="48"/>
      <c r="F28" s="48"/>
      <c r="G28" s="48"/>
      <c r="H28" s="48"/>
      <c r="I28" s="48"/>
      <c r="J28" s="48"/>
    </row>
    <row r="29" spans="1:10" ht="81" customHeight="1" x14ac:dyDescent="0.25">
      <c r="A29" s="28" t="s">
        <v>39</v>
      </c>
      <c r="B29" s="5" t="s">
        <v>78</v>
      </c>
      <c r="C29" s="5" t="s">
        <v>79</v>
      </c>
      <c r="D29" s="4" t="s">
        <v>52</v>
      </c>
      <c r="E29" s="4">
        <v>100</v>
      </c>
      <c r="F29" s="4">
        <v>100</v>
      </c>
      <c r="G29" s="4">
        <v>100</v>
      </c>
      <c r="H29" s="4">
        <v>100</v>
      </c>
      <c r="I29" s="4">
        <v>100</v>
      </c>
      <c r="J29" s="4">
        <v>100</v>
      </c>
    </row>
    <row r="30" spans="1:10" ht="76.5" customHeight="1" x14ac:dyDescent="0.25">
      <c r="A30" s="28" t="s">
        <v>60</v>
      </c>
      <c r="B30" s="5" t="s">
        <v>19</v>
      </c>
      <c r="C30" s="2" t="s">
        <v>68</v>
      </c>
      <c r="D30" s="4" t="s">
        <v>52</v>
      </c>
      <c r="E30" s="4">
        <v>65</v>
      </c>
      <c r="F30" s="4">
        <v>70</v>
      </c>
      <c r="G30" s="4">
        <v>70</v>
      </c>
      <c r="H30" s="4">
        <v>70</v>
      </c>
      <c r="I30" s="4">
        <v>70</v>
      </c>
      <c r="J30" s="4">
        <v>70</v>
      </c>
    </row>
  </sheetData>
  <mergeCells count="35">
    <mergeCell ref="E1:J1"/>
    <mergeCell ref="E2:J2"/>
    <mergeCell ref="E3:J3"/>
    <mergeCell ref="E4:J4"/>
    <mergeCell ref="B21:J21"/>
    <mergeCell ref="B17:J17"/>
    <mergeCell ref="D14:D15"/>
    <mergeCell ref="C14:C15"/>
    <mergeCell ref="B8:B9"/>
    <mergeCell ref="C8:C9"/>
    <mergeCell ref="F8:J8"/>
    <mergeCell ref="H14:H15"/>
    <mergeCell ref="G14:G15"/>
    <mergeCell ref="F14:F15"/>
    <mergeCell ref="C27:C28"/>
    <mergeCell ref="G27:G28"/>
    <mergeCell ref="H27:H28"/>
    <mergeCell ref="I27:I28"/>
    <mergeCell ref="J27:J28"/>
    <mergeCell ref="A27:A28"/>
    <mergeCell ref="B27:B28"/>
    <mergeCell ref="D27:D28"/>
    <mergeCell ref="E27:E28"/>
    <mergeCell ref="A8:A9"/>
    <mergeCell ref="D8:D9"/>
    <mergeCell ref="E8:E9"/>
    <mergeCell ref="E14:E15"/>
    <mergeCell ref="A11:J11"/>
    <mergeCell ref="B12:I12"/>
    <mergeCell ref="I14:I15"/>
    <mergeCell ref="J14:J15"/>
    <mergeCell ref="B14:B15"/>
    <mergeCell ref="A14:A15"/>
    <mergeCell ref="F27:F28"/>
    <mergeCell ref="B26:J26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83" firstPageNumber="5" fitToHeight="0" orientation="landscape" useFirstPageNumber="1" verticalDpi="0" r:id="rId1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Мероприятия</vt:lpstr>
      <vt:lpstr>Индикаторы</vt:lpstr>
      <vt:lpstr>Индикаторы!OLE_LINK1</vt:lpstr>
      <vt:lpstr>Индикаторы!Заголовки_для_печати</vt:lpstr>
      <vt:lpstr>Мероприятия!Заголовки_для_печати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saleeva.op</dc:creator>
  <cp:lastModifiedBy>Евсеева Мария Валериевна</cp:lastModifiedBy>
  <cp:lastPrinted>2024-12-21T05:24:03Z</cp:lastPrinted>
  <dcterms:created xsi:type="dcterms:W3CDTF">2021-03-19T07:07:04Z</dcterms:created>
  <dcterms:modified xsi:type="dcterms:W3CDTF">2024-12-21T05:24:06Z</dcterms:modified>
</cp:coreProperties>
</file>