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84" windowWidth="22848" windowHeight="9036" activeTab="6"/>
  </bookViews>
  <sheets>
    <sheet name="1" sheetId="7" r:id="rId1"/>
    <sheet name="2" sheetId="9" r:id="rId2"/>
    <sheet name="3" sheetId="1" r:id="rId3"/>
    <sheet name="4" sheetId="10" r:id="rId4"/>
    <sheet name="5" sheetId="11" r:id="rId5"/>
    <sheet name="6" sheetId="12" r:id="rId6"/>
    <sheet name="7" sheetId="13" r:id="rId7"/>
  </sheets>
  <definedNames>
    <definedName name="_xlnm.Print_Titles" localSheetId="0">'1'!$17:$21</definedName>
    <definedName name="_xlnm.Print_Titles" localSheetId="1">'2'!$16:$18</definedName>
    <definedName name="_xlnm.Print_Titles" localSheetId="4">'5'!$18:$21</definedName>
    <definedName name="_xlnm.Print_Titles" localSheetId="5">'6'!$18:$21</definedName>
    <definedName name="_xlnm.Print_Titles" localSheetId="6">'7'!$17:$20</definedName>
    <definedName name="_xlnm.Print_Area" localSheetId="0">'1'!$A$1:$P$131</definedName>
    <definedName name="_xlnm.Print_Area" localSheetId="1">'2'!$A$1:$J$71</definedName>
    <definedName name="_xlnm.Print_Area" localSheetId="2">'3'!$A$1:$F$33</definedName>
    <definedName name="_xlnm.Print_Area" localSheetId="3">'4'!$A$1:$N$37</definedName>
    <definedName name="_xlnm.Print_Area" localSheetId="4">'5'!$A$1:$N$69</definedName>
    <definedName name="_xlnm.Print_Area" localSheetId="5">'6'!$A$1:$N$85</definedName>
    <definedName name="_xlnm.Print_Area" localSheetId="6">'7'!$A$1:$O$49</definedName>
  </definedNames>
  <calcPr calcId="124519"/>
</workbook>
</file>

<file path=xl/calcChain.xml><?xml version="1.0" encoding="utf-8"?>
<calcChain xmlns="http://schemas.openxmlformats.org/spreadsheetml/2006/main">
  <c r="R4" i="7"/>
  <c r="R5" s="1"/>
  <c r="Q6"/>
  <c r="Q7" s="1"/>
  <c r="Q8" s="1"/>
  <c r="R6" l="1"/>
  <c r="R7" s="1"/>
  <c r="S7" l="1"/>
  <c r="R8"/>
  <c r="S8" s="1"/>
</calcChain>
</file>

<file path=xl/sharedStrings.xml><?xml version="1.0" encoding="utf-8"?>
<sst xmlns="http://schemas.openxmlformats.org/spreadsheetml/2006/main" count="961" uniqueCount="552">
  <si>
    <t>РАСЧЕТ РАЗМЕРА СУБСИДИИ НА ВОЗМЕЩЕНИЕ ЗАТРАТ ОТ ПЕРЕВОЗКИ ПАССАЖИРОВ</t>
  </si>
  <si>
    <t>НА НЕРЕНТАБЕЛЬНЫХ РЕЙСАХ ПО МУНИЦИПАЛЬНЫМ МАРШРУТАМ</t>
  </si>
  <si>
    <t>РЕГУЛЯРНЫХ ПЕРЕВОЗОК</t>
  </si>
  <si>
    <t>N п/п</t>
  </si>
  <si>
    <t>N маршрута</t>
  </si>
  <si>
    <t>Протяжен-ность маршрута, км</t>
  </si>
  <si>
    <t>Сумма дотации на 1 рейс, руб.</t>
  </si>
  <si>
    <t>ИТОГО</t>
  </si>
  <si>
    <t>Размер субсидии на возмещение затрат от перевозки пассажиров на нерентабельных рейсах по муниципальным маршрутам регулярных перевозок, тыс. руб. (гр.4  х  гр.5 / 1000)</t>
  </si>
  <si>
    <t>Приложение № 5</t>
  </si>
  <si>
    <t>к Порядку предоставления субсидий за счет средств</t>
  </si>
  <si>
    <t>бюджета городского округа Тольятти</t>
  </si>
  <si>
    <t>юридическим лицам (за исключением субсидий</t>
  </si>
  <si>
    <t>государственным (муниципальным) учреждениям),</t>
  </si>
  <si>
    <t>индивидуальным предпринимателям в целях</t>
  </si>
  <si>
    <t>возмещения затрат от перевозки пассажиров</t>
  </si>
  <si>
    <t>на нерентабельных рейсах по муниципальным</t>
  </si>
  <si>
    <t>маршрутам регулярных перевозок</t>
  </si>
  <si>
    <t>в городском округе Тольятти</t>
  </si>
  <si>
    <t>Приложение № 2</t>
  </si>
  <si>
    <t>к Постановлению администрации</t>
  </si>
  <si>
    <t>городского округа Тольятти</t>
  </si>
  <si>
    <t>от __________201    г. №__________</t>
  </si>
  <si>
    <t>Объем перевозок (количество рейсов) на ________г., ед.</t>
  </si>
  <si>
    <t>Маршрут №</t>
  </si>
  <si>
    <t>…</t>
  </si>
  <si>
    <t>в том числе:</t>
  </si>
  <si>
    <t>х</t>
  </si>
  <si>
    <t>за счет средств бюджета городского округа Тольятти</t>
  </si>
  <si>
    <t>за счет средств бюджета городского округа Тольятти, поступивших из вышестоящих бюджетов</t>
  </si>
  <si>
    <t>к постановлению администрации городского округа Тольятти</t>
  </si>
  <si>
    <t>Приложение № 3</t>
  </si>
  <si>
    <t>к Порядку предоставления субсидий за счет средств бюджета городского</t>
  </si>
  <si>
    <t>округа Тольятти юридическим лицам (за исключением  субсидий</t>
  </si>
  <si>
    <t>государственным (муниципальным) учреждениям), индивидуальным</t>
  </si>
  <si>
    <t>предпринимателям в целях возмещения затрат от перевозки</t>
  </si>
  <si>
    <t>пассажиров на нерентабельных рейсах по муниципальным</t>
  </si>
  <si>
    <t xml:space="preserve">маршрутам регулярных перевозок в городском округе Тольятти </t>
  </si>
  <si>
    <t xml:space="preserve">Отчет о фактически сложившихся затратах, полученных доходах и объеме перевозок пассажиров за ________________ </t>
  </si>
  <si>
    <t>(наименование юридического лица, индивидуального предпринимателя)</t>
  </si>
  <si>
    <t>№ п/п</t>
  </si>
  <si>
    <t>Наименование показателей</t>
  </si>
  <si>
    <t>Единица измерения</t>
  </si>
  <si>
    <t>Всего по предприятию</t>
  </si>
  <si>
    <t>Регулярные перевозки по муниципальным маршрутам (за исключением перевозок по заказу)</t>
  </si>
  <si>
    <t xml:space="preserve">Регулярные перевозки по муниципальным маршрутам по заказу </t>
  </si>
  <si>
    <t xml:space="preserve">Регулярные перевозки по межмуниципальным маршрутам на садово-дачные массивы </t>
  </si>
  <si>
    <t>всего</t>
  </si>
  <si>
    <t>из них:</t>
  </si>
  <si>
    <t>нерентабельные рейсы</t>
  </si>
  <si>
    <t>Собственный транспорт</t>
  </si>
  <si>
    <t>Привлеченный транспорт</t>
  </si>
  <si>
    <t>Предыдущий период (факт)</t>
  </si>
  <si>
    <t>Отчетный период (план)</t>
  </si>
  <si>
    <t>Отчетный период (факт)</t>
  </si>
  <si>
    <t>1.</t>
  </si>
  <si>
    <t>ДОХОДЫ ВСЕГО</t>
  </si>
  <si>
    <t>тыс.руб.</t>
  </si>
  <si>
    <t>1.1.</t>
  </si>
  <si>
    <t>Доходы от населения, в том числе:</t>
  </si>
  <si>
    <t>1.1.1.</t>
  </si>
  <si>
    <t>1.1.2.</t>
  </si>
  <si>
    <t>1.2.</t>
  </si>
  <si>
    <t xml:space="preserve">Прочие доходы  </t>
  </si>
  <si>
    <t>1.3.</t>
  </si>
  <si>
    <t>Средства на покрытие лизинга</t>
  </si>
  <si>
    <t>2.</t>
  </si>
  <si>
    <t>Субсидии , в том числе:</t>
  </si>
  <si>
    <t>2.1.</t>
  </si>
  <si>
    <t>2.1.1.</t>
  </si>
  <si>
    <t>возмещение затрат от перевозки пассажиров на нерентабельных рейсах по муниципальным маршрутам регулярных перевозок</t>
  </si>
  <si>
    <t>2.1.2.</t>
  </si>
  <si>
    <t>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(студенты, учащиеся)</t>
  </si>
  <si>
    <t>2.1.3.</t>
  </si>
  <si>
    <t>2.1.4.</t>
  </si>
  <si>
    <t>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</si>
  <si>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2.2.</t>
  </si>
  <si>
    <t>Субсидии областного  бюджета (возмещение по социальной карте жителя Самарской области)</t>
  </si>
  <si>
    <t>2.3.</t>
  </si>
  <si>
    <t>ФАКТИЧЕСКИ  ПРОФИНАНСИРОВАНО, в том числе:</t>
  </si>
  <si>
    <t>3.</t>
  </si>
  <si>
    <t>РАСХОДЫ ВСЕГО, в том числе:</t>
  </si>
  <si>
    <t>3.1.</t>
  </si>
  <si>
    <t>чел.</t>
  </si>
  <si>
    <t>3.2.</t>
  </si>
  <si>
    <t>Начисления страховых взносов на фонд оплаты труда водителей</t>
  </si>
  <si>
    <t>3.3.</t>
  </si>
  <si>
    <t>3.4.</t>
  </si>
  <si>
    <t>Начисления страховых взносов на фонд оплаты труда кондукторов</t>
  </si>
  <si>
    <t>3.5.</t>
  </si>
  <si>
    <t>3.6.</t>
  </si>
  <si>
    <t>3.6.1.</t>
  </si>
  <si>
    <t>дизельное    топливо</t>
  </si>
  <si>
    <t>3.7.</t>
  </si>
  <si>
    <t>3.8.</t>
  </si>
  <si>
    <t>3.9.</t>
  </si>
  <si>
    <t>Затраты  на  ремонт, в том числе:</t>
  </si>
  <si>
    <t>3.9.1.</t>
  </si>
  <si>
    <t>оплата труда ремонтных рабочих</t>
  </si>
  <si>
    <t>3.9.2.</t>
  </si>
  <si>
    <t>начисления страховых взносов на фонд оплаты труда ремонтных рабочих</t>
  </si>
  <si>
    <t>3.9.3.</t>
  </si>
  <si>
    <t>3.10.</t>
  </si>
  <si>
    <t>3.11.</t>
  </si>
  <si>
    <t>Косвенные расходы, в том числе :</t>
  </si>
  <si>
    <t>3.11.1.</t>
  </si>
  <si>
    <t>3.11.2.</t>
  </si>
  <si>
    <t>3.11.3.</t>
  </si>
  <si>
    <t>3.11.4.</t>
  </si>
  <si>
    <t>3.11.5.</t>
  </si>
  <si>
    <t>3.11.6.</t>
  </si>
  <si>
    <t>3.11.7.</t>
  </si>
  <si>
    <t>3.11.8.</t>
  </si>
  <si>
    <t>3.11.9.</t>
  </si>
  <si>
    <t>3.11.10.</t>
  </si>
  <si>
    <t>3.11.11.</t>
  </si>
  <si>
    <t>3.11.12.</t>
  </si>
  <si>
    <t>4.</t>
  </si>
  <si>
    <t>Машино-часы  на  линии</t>
  </si>
  <si>
    <t>тыс.машино-часов</t>
  </si>
  <si>
    <t>5.</t>
  </si>
  <si>
    <t>Машино-часы  в  наряде</t>
  </si>
  <si>
    <t>6.</t>
  </si>
  <si>
    <t>Общий  пробег</t>
  </si>
  <si>
    <t>тыс.км</t>
  </si>
  <si>
    <t>6.1.</t>
  </si>
  <si>
    <t>на дизельном топливе</t>
  </si>
  <si>
    <t>6.2.</t>
  </si>
  <si>
    <t>на бензине</t>
  </si>
  <si>
    <t>6.3.</t>
  </si>
  <si>
    <t>на компримированном природном газе</t>
  </si>
  <si>
    <t>7.</t>
  </si>
  <si>
    <t>8.</t>
  </si>
  <si>
    <t xml:space="preserve">Транспортная  работа </t>
  </si>
  <si>
    <t>тыс.мм.км.</t>
  </si>
  <si>
    <t>9.</t>
  </si>
  <si>
    <t>Перевезено  пассажиров</t>
  </si>
  <si>
    <t>тыс.пас.</t>
  </si>
  <si>
    <t>10.</t>
  </si>
  <si>
    <t>Себестоимость  поездки  1 пассажира</t>
  </si>
  <si>
    <t>руб.</t>
  </si>
  <si>
    <t>11.</t>
  </si>
  <si>
    <t>Среднесписочное количество подвижного состава</t>
  </si>
  <si>
    <t>ед.</t>
  </si>
  <si>
    <t>в том числе в аренде</t>
  </si>
  <si>
    <t>субподрядчики</t>
  </si>
  <si>
    <t>12.</t>
  </si>
  <si>
    <t>Количество ДТП</t>
  </si>
  <si>
    <t>13.</t>
  </si>
  <si>
    <t>КТГ (коэффициент технической готовности)</t>
  </si>
  <si>
    <t>14.</t>
  </si>
  <si>
    <t>КИП (коэффициент использования парка)</t>
  </si>
  <si>
    <t>15.</t>
  </si>
  <si>
    <t>Рейсы</t>
  </si>
  <si>
    <t>16.</t>
  </si>
  <si>
    <t>Регулярность</t>
  </si>
  <si>
    <t>%</t>
  </si>
  <si>
    <t>17.</t>
  </si>
  <si>
    <t>Финансовый результат от перевозок</t>
  </si>
  <si>
    <t>18.</t>
  </si>
  <si>
    <t>Финансовый результат от перевозок (по фактическому финансированию субсидий)</t>
  </si>
  <si>
    <t>19.</t>
  </si>
  <si>
    <t>Отработано 1 водителем на линии</t>
  </si>
  <si>
    <t>час</t>
  </si>
  <si>
    <t>20.</t>
  </si>
  <si>
    <t>Отработано 1 водителем на ремонте</t>
  </si>
  <si>
    <t>21.</t>
  </si>
  <si>
    <t>Стоимость 1 литра диз.топлива</t>
  </si>
  <si>
    <t>22.</t>
  </si>
  <si>
    <t>Стоимость 1 литра бензина</t>
  </si>
  <si>
    <t>23.</t>
  </si>
  <si>
    <t>Стоимость 1 куб.м. газа</t>
  </si>
  <si>
    <t>24.</t>
  </si>
  <si>
    <t>Стоимость 1 квт.час электроэнергии</t>
  </si>
  <si>
    <t>25.</t>
  </si>
  <si>
    <t>Эксплуатационная скорость</t>
  </si>
  <si>
    <t>км./час</t>
  </si>
  <si>
    <t>26.</t>
  </si>
  <si>
    <t>Фонд оплаты труда всего</t>
  </si>
  <si>
    <t>27.</t>
  </si>
  <si>
    <t>Численность всего</t>
  </si>
  <si>
    <t>28.</t>
  </si>
  <si>
    <t>Начисления страховых взносов на фонд оплаты труда всего</t>
  </si>
  <si>
    <t>29.</t>
  </si>
  <si>
    <t>Сверхурочные  часы</t>
  </si>
  <si>
    <t>час.</t>
  </si>
  <si>
    <t>Руководитель</t>
  </si>
  <si>
    <t>Исполнитель</t>
  </si>
  <si>
    <t>Приложение № 1</t>
  </si>
  <si>
    <t>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</si>
  <si>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>Субсидии бюджета городского округа Тольятти, поступившие из вышестоящих бюджетов</t>
  </si>
  <si>
    <t>2.4.</t>
  </si>
  <si>
    <t>2.4.1.</t>
  </si>
  <si>
    <t>2.4.3.</t>
  </si>
  <si>
    <t>2.4.1.1.</t>
  </si>
  <si>
    <t>2.4.1.2.</t>
  </si>
  <si>
    <t>субсидии бюджета городского округа Тольятти</t>
  </si>
  <si>
    <t>субсидии бюджета городского округа Тольятти, поступившие из вышестоящих бюджетов</t>
  </si>
  <si>
    <t>Бюджет городского округа Тольятти, в том числе:</t>
  </si>
  <si>
    <t>Областной бюджет (возмещение по социальной карте жителя Самарской области)</t>
  </si>
  <si>
    <t>3.6.2.</t>
  </si>
  <si>
    <t>компримированный природный газ</t>
  </si>
  <si>
    <t>3.6.3.</t>
  </si>
  <si>
    <t>Общий  пробег с пассажирами</t>
  </si>
  <si>
    <t>Себестоимость  поездки  1 пассажира без амортизации</t>
  </si>
  <si>
    <t>Кондукторская выручка</t>
  </si>
  <si>
    <t>От пополнения транспортных карт, всего, в том числе по видам карт:</t>
  </si>
  <si>
    <t>ТК-безлимитная</t>
  </si>
  <si>
    <t>ТК - льготный тариф</t>
  </si>
  <si>
    <t>ТК-студенты</t>
  </si>
  <si>
    <t>ТК- учащиеся</t>
  </si>
  <si>
    <t>СК-пенсионеры</t>
  </si>
  <si>
    <t>1.1.2.1.</t>
  </si>
  <si>
    <t>1.1.2.2.</t>
  </si>
  <si>
    <t>1.1.2.3.</t>
  </si>
  <si>
    <t>1.1.2.4.</t>
  </si>
  <si>
    <t>1.1.2.5.</t>
  </si>
  <si>
    <t>Субсидии бюджета городского округа Тольятти, в том числе:</t>
  </si>
  <si>
    <t>Затраты на оплату труда водителей</t>
  </si>
  <si>
    <t>Затраты на оплату труда кондукторов</t>
  </si>
  <si>
    <t>бензин</t>
  </si>
  <si>
    <t>Затраты на топливо, в том числе:</t>
  </si>
  <si>
    <t xml:space="preserve">Затраты на смазочные  материалы и прочие эксплуатационные материалы для маршрутных автобусов </t>
  </si>
  <si>
    <t>Расходы на амортизацию маршрутных автобусов и троллейбусов</t>
  </si>
  <si>
    <t>Затраты на оплату труда административно-управленческого персонала</t>
  </si>
  <si>
    <t>Начисления страховых взносов на фонд оплаты труда  административно-управленческого персонала</t>
  </si>
  <si>
    <t>Затраты на оплату труда  вспомогательных рабочих</t>
  </si>
  <si>
    <t>Начисления страховых взносов на фонд оплаты труда   вспомогательных рабочих</t>
  </si>
  <si>
    <t>Прочие общехозяйственные расходы</t>
  </si>
  <si>
    <t>Аренда автобусов, транспортных средств с экипажем</t>
  </si>
  <si>
    <t>Затраты агента</t>
  </si>
  <si>
    <t>Расходы на содержание контактно-кабельной сети троллейбуса</t>
  </si>
  <si>
    <t>оплата труда персонала, обслуживающего контактно-кабельную сеть</t>
  </si>
  <si>
    <t>начисления страховых взносов на фонд оплаты труда персонала, обслуживающего контактно-кабельную сеть</t>
  </si>
  <si>
    <t>3.11.1.3.</t>
  </si>
  <si>
    <t>3.11.1.2.</t>
  </si>
  <si>
    <t>3.11.1.1.</t>
  </si>
  <si>
    <t>3.11.1.4.</t>
  </si>
  <si>
    <t>амортизация контактно-кабельной сети</t>
  </si>
  <si>
    <t>расходы на все виды технического обслуживания и ремонта контактно-кабельной сети</t>
  </si>
  <si>
    <t>Расходы на содержание  службы движения</t>
  </si>
  <si>
    <t>3.11.2.1.</t>
  </si>
  <si>
    <t>3.11.2.2.</t>
  </si>
  <si>
    <t>3.11.2.3.</t>
  </si>
  <si>
    <t xml:space="preserve">Расходы на содержание тяговых подстанций  троллейбуса </t>
  </si>
  <si>
    <t>начисления страховых взносов на фонд оплаты труда персонала, обслуживающего тяговые подстанции</t>
  </si>
  <si>
    <t>амортизация тяговых подстанций</t>
  </si>
  <si>
    <t>расходы на все виды технического обслуживания и ремонта тяговых подстанций</t>
  </si>
  <si>
    <t>3.11.2.4.</t>
  </si>
  <si>
    <t>3.11.3.1.</t>
  </si>
  <si>
    <t>3.11.3.2.</t>
  </si>
  <si>
    <t>3.11.3.3.</t>
  </si>
  <si>
    <t>начисления страховых взносов на фонд оплаты труда линейного персонала службы движения</t>
  </si>
  <si>
    <t>оплата труда персонала, обслуживающего тяговые подстанции</t>
  </si>
  <si>
    <t>оплата труда линейного персонала службы движения</t>
  </si>
  <si>
    <t>расходы на содержание помещений диспетчерской и конечных станций</t>
  </si>
  <si>
    <t>расходы на содержание подсобного транспорта</t>
  </si>
  <si>
    <t>расходы на содержание технологического оборудования и связь</t>
  </si>
  <si>
    <t>3.11.3.4.</t>
  </si>
  <si>
    <t>3.11.3.5.</t>
  </si>
  <si>
    <t>30.</t>
  </si>
  <si>
    <t>Количество пассажиров на 1 рейс</t>
  </si>
  <si>
    <t>пас.</t>
  </si>
  <si>
    <t>Себестоимость 1 километра</t>
  </si>
  <si>
    <t>Себестоимость 1 рейса</t>
  </si>
  <si>
    <t>10.1.</t>
  </si>
  <si>
    <t>10.2.</t>
  </si>
  <si>
    <t>10.3.</t>
  </si>
  <si>
    <t>19.1.</t>
  </si>
  <si>
    <t>19.2.</t>
  </si>
  <si>
    <t>31.</t>
  </si>
  <si>
    <t>32.</t>
  </si>
  <si>
    <t>33.</t>
  </si>
  <si>
    <t>Принимаемая сумма косвенных расходов</t>
  </si>
  <si>
    <t xml:space="preserve">Предельный размер косвенных расходов </t>
  </si>
  <si>
    <t xml:space="preserve">Прочее </t>
  </si>
  <si>
    <t>Расходы на электроэнергию</t>
  </si>
  <si>
    <t>Расходы на услуги связи, подписку, почтовые расходы, интернет</t>
  </si>
  <si>
    <t>Расходы на техническое обслуживание автоинформаторов</t>
  </si>
  <si>
    <t>Расходы на техосмотр</t>
  </si>
  <si>
    <t>Расходы на теплоэнергию</t>
  </si>
  <si>
    <t>Расходы на страхование пассажиров</t>
  </si>
  <si>
    <t>Расходы на страхование имущества</t>
  </si>
  <si>
    <t>Расходы на содержание лифтов и оборудования</t>
  </si>
  <si>
    <t>Расходы на содержание и ремонт хозяйственного и дежурного парка, услуги сторонних организаций</t>
  </si>
  <si>
    <t>Расходы на ремонт и восстановление основных средств (кроме транспортных средств)</t>
  </si>
  <si>
    <t>Расходы на регистрацию, экспертизу транспортных средств</t>
  </si>
  <si>
    <t>Расходы по инвентаризации (оценке) объекта</t>
  </si>
  <si>
    <t>Расходы на приобретение, содержание и обслуживание программ и оборудования</t>
  </si>
  <si>
    <t>Расходы на охрану труда, технику безопасности, противопожарную безопасность, медосмотр, сертификацию</t>
  </si>
  <si>
    <t>Расходы на охрану объектов</t>
  </si>
  <si>
    <t>Расходы на размещение объявлений, рекламы, на информационное сопровождение, нотариальные услуги, аудит</t>
  </si>
  <si>
    <t>Расходы на обучение, семинары, консультации, подготовку кадров</t>
  </si>
  <si>
    <t>Невозмещаемая доля НДС, списанная на затраты</t>
  </si>
  <si>
    <t>Расходы на налоги, а также на иные обязательные платежи и сборы, уплачиваемые в соответствии с законодательством Российской Федерации, входящие в расходы по обычным видам деятельности</t>
  </si>
  <si>
    <t>Мойка транспортных средств</t>
  </si>
  <si>
    <t>Расходы на материалы, бланки, хозинвентарь, канцтовары</t>
  </si>
  <si>
    <t>Лизинговые платежи за принятое в лизинг имущество</t>
  </si>
  <si>
    <t>Командировочные расходы</t>
  </si>
  <si>
    <t>Оплата стоимости оснащения техническими средствами контроля за соблюдением водителями режимов движения, труда и отдыха и оснащению аппаратурой спутниковой навигации ГЛОНАСС или ГЛОНАСС/GPS, а также расходы, связанные с их эксплуатацией</t>
  </si>
  <si>
    <t>Расходы на вывоз мусора, промотходов</t>
  </si>
  <si>
    <t>Вознаграждение организации, являющейся оператором транспортной платежной системы</t>
  </si>
  <si>
    <t>Водоснабжение и канализация</t>
  </si>
  <si>
    <t>Арендные платежи за арендуемое имущество</t>
  </si>
  <si>
    <t>Амортизация основных средств и нематериальных активов общехозяйственного назначения</t>
  </si>
  <si>
    <t>Начисления на фонд оплаты труда вспомогательных рабочих</t>
  </si>
  <si>
    <t>Затраты на оплату труда вспомогательных рабочих</t>
  </si>
  <si>
    <t>Начисления на фонд оплаты труда административно-управленческого персонала</t>
  </si>
  <si>
    <t xml:space="preserve">Расходы на содержание службы движения городского электрического транспорта </t>
  </si>
  <si>
    <t xml:space="preserve">Расходы на содержание тяговых подстанций городского электрического транспорта </t>
  </si>
  <si>
    <t>Расходы на содержание контактно-кабельной сети</t>
  </si>
  <si>
    <t xml:space="preserve">Очередной финансовый год, план </t>
  </si>
  <si>
    <t xml:space="preserve">Текущий финансовый год, план   </t>
  </si>
  <si>
    <t xml:space="preserve">Отчетный финансовый год, факт </t>
  </si>
  <si>
    <t xml:space="preserve">Статьи </t>
  </si>
  <si>
    <t xml:space="preserve">№ п/п </t>
  </si>
  <si>
    <t xml:space="preserve"> (на _________ г.)</t>
  </si>
  <si>
    <t>Косвенные расходы при регулярных перевозках троллейбусами</t>
  </si>
  <si>
    <t>Приложение № 26</t>
  </si>
  <si>
    <t>Приложение № 4</t>
  </si>
  <si>
    <t>(наименование  юридического лица, индивидуального предпринимателя)</t>
  </si>
  <si>
    <t>Показатели</t>
  </si>
  <si>
    <t>План на текущий финансовый год</t>
  </si>
  <si>
    <t>План на очередной финансовый год</t>
  </si>
  <si>
    <t>Отклонение затрат на 1 км/ на 1 машино-час (план очередного финансового года от плана на текущий финансовый год), руб.</t>
  </si>
  <si>
    <t>Отклонение затрат на 1 км/ на 1 машино-час (план очередного финансового года от плана на текущий финансовый год), %.</t>
  </si>
  <si>
    <t>Причины отклонений</t>
  </si>
  <si>
    <t>Затраты, тыс.руб.</t>
  </si>
  <si>
    <t>Затраты на 1 км. пробега/ на 1 машино-час, руб.</t>
  </si>
  <si>
    <t>Общий пробег</t>
  </si>
  <si>
    <t>тыс.км.</t>
  </si>
  <si>
    <t>Машино-часы в наряде</t>
  </si>
  <si>
    <t>Количество рейсов</t>
  </si>
  <si>
    <t>рейсы</t>
  </si>
  <si>
    <t>Количество пассажиров</t>
  </si>
  <si>
    <t>Себестоимость перевозки 1 пассажира (без амортизации)</t>
  </si>
  <si>
    <t>Эксплуатационные затраты</t>
  </si>
  <si>
    <t xml:space="preserve">Затраты на электроэнергию на движение троллейбусов  </t>
  </si>
  <si>
    <t xml:space="preserve">Затраты на топливо для маршрутных автобусов </t>
  </si>
  <si>
    <t>6.4.</t>
  </si>
  <si>
    <t>Затраты на смазочные и прочие эксплуатационные материалы для маршрутных автобусов</t>
  </si>
  <si>
    <t>6.5.</t>
  </si>
  <si>
    <t>6.6.</t>
  </si>
  <si>
    <t>6.7.</t>
  </si>
  <si>
    <t>Затраты на запчасти и материалы</t>
  </si>
  <si>
    <t>6.8.</t>
  </si>
  <si>
    <t>Амортизация маршрутных автобусов и троллейбусов</t>
  </si>
  <si>
    <t>6.9.</t>
  </si>
  <si>
    <t>6.10.</t>
  </si>
  <si>
    <t>6.11.</t>
  </si>
  <si>
    <t>6.12.</t>
  </si>
  <si>
    <t>6.13.</t>
  </si>
  <si>
    <t>6.14.</t>
  </si>
  <si>
    <t xml:space="preserve">Начисления страховых взносов на оплату труда водителей </t>
  </si>
  <si>
    <t xml:space="preserve">Затраты на оплату труда водителей </t>
  </si>
  <si>
    <t>Начисления страховых взносов на оплату труда кондукторов</t>
  </si>
  <si>
    <t>6.6.1.</t>
  </si>
  <si>
    <t>6.6.2.</t>
  </si>
  <si>
    <t>6.6.3.</t>
  </si>
  <si>
    <t>Затраты на топливо для маршрутных автобусов, в том числе:</t>
  </si>
  <si>
    <t>Начисления страховых взносов на оплату труда ремонтных рабочих</t>
  </si>
  <si>
    <t>Расходы на содержание контактно-кабельной сети троллейбуса, в том числе:</t>
  </si>
  <si>
    <t>6.11.1.</t>
  </si>
  <si>
    <t>6.11.2.</t>
  </si>
  <si>
    <t>6.11.3.</t>
  </si>
  <si>
    <t>6.11.4.</t>
  </si>
  <si>
    <t>6.12.1.</t>
  </si>
  <si>
    <t>6.12.2.</t>
  </si>
  <si>
    <t>6.12.3.</t>
  </si>
  <si>
    <t>6.12.4.</t>
  </si>
  <si>
    <t>6.13.1.</t>
  </si>
  <si>
    <t>6.13.2.</t>
  </si>
  <si>
    <t>6.13.3.</t>
  </si>
  <si>
    <t>6.13.4.</t>
  </si>
  <si>
    <t>6.13.5.</t>
  </si>
  <si>
    <t>6.15.</t>
  </si>
  <si>
    <t>Начисления страховых взносов на оплату труда административно-управленческого персонала</t>
  </si>
  <si>
    <t>6.16.</t>
  </si>
  <si>
    <t>6.17.</t>
  </si>
  <si>
    <t>Начисления страховых взносов на оплату труда вспомогательных рабочих</t>
  </si>
  <si>
    <t>6.18.</t>
  </si>
  <si>
    <t>6.19.</t>
  </si>
  <si>
    <t>6.20.</t>
  </si>
  <si>
    <t>Приложение № 6</t>
  </si>
  <si>
    <t xml:space="preserve">Сведения о численности по категориям работающих и фонде заработной платы </t>
  </si>
  <si>
    <t>Категории работающих</t>
  </si>
  <si>
    <t>Среднесписочная численность, чел.</t>
  </si>
  <si>
    <t>Средняя заработная плата, руб.</t>
  </si>
  <si>
    <t>в т.ч.нерентабельные рейсы</t>
  </si>
  <si>
    <t xml:space="preserve">план </t>
  </si>
  <si>
    <t>факт</t>
  </si>
  <si>
    <t>план</t>
  </si>
  <si>
    <t>Ремонтные рабочие</t>
  </si>
  <si>
    <t>Вспомогательные рабочие</t>
  </si>
  <si>
    <t>1.4.</t>
  </si>
  <si>
    <t>Кондукторы</t>
  </si>
  <si>
    <t>Административно-управленческий персонал</t>
  </si>
  <si>
    <t>Водители автобусов, троллейбусов</t>
  </si>
  <si>
    <t>Водители дежурных автобусов,специальных троллейбусов</t>
  </si>
  <si>
    <t>Ученики водителей</t>
  </si>
  <si>
    <t xml:space="preserve"> Персонал, обслуживающий контактно-кабельную сеть</t>
  </si>
  <si>
    <t>Персонал, обслуживающий тяговые подстанции</t>
  </si>
  <si>
    <t>Линейный персонал службы движения</t>
  </si>
  <si>
    <t>Водители гаражной службы</t>
  </si>
  <si>
    <t>6.21.</t>
  </si>
  <si>
    <t>6.22.</t>
  </si>
  <si>
    <t>Затраты на оплату труда  водителей дежурных автобусов, специальных троллейбусов</t>
  </si>
  <si>
    <t>Начисления страховых взносов на фонд оплаты труда водителей дежурных автобусов, специальных троллейбусов</t>
  </si>
  <si>
    <t>3.11.13.</t>
  </si>
  <si>
    <t>3.11.14.</t>
  </si>
  <si>
    <t>Затраты на оплату труда  водителей гаражной службы</t>
  </si>
  <si>
    <t>Начисления страховых взносов на фонд оплаты труда водителей гаражной службы</t>
  </si>
  <si>
    <t>Затраты на электроэнергию на движение троллейбусов</t>
  </si>
  <si>
    <t>Затраты на восстановление  и  ремонт  шин</t>
  </si>
  <si>
    <t>Затраты на восстановление и ремонт шин</t>
  </si>
  <si>
    <t xml:space="preserve">Затраты на оплату труда ремонтных рабочих </t>
  </si>
  <si>
    <t>запчасти и материалы</t>
  </si>
  <si>
    <t>Затраты на оплату труда водителей дежурных автобусов, специальных троллейбусов</t>
  </si>
  <si>
    <t>Начисления страховых взносов на оплату труда водителей дежурных автобусов, специальных троллейбусов</t>
  </si>
  <si>
    <t>Затраты на оплату труда водителей гаражной службы</t>
  </si>
  <si>
    <t>Начисления страховых взносов на оплату труда водителей гаражной службы</t>
  </si>
  <si>
    <t>6.23.</t>
  </si>
  <si>
    <t>6.24.</t>
  </si>
  <si>
    <t>Приложение № 25</t>
  </si>
  <si>
    <t xml:space="preserve">Косвенные расходы при регулярных перевозках автобусами </t>
  </si>
  <si>
    <t>/тыс. руб./</t>
  </si>
  <si>
    <t>1.2</t>
  </si>
  <si>
    <t>1.3</t>
  </si>
  <si>
    <t>1.4</t>
  </si>
  <si>
    <t>2.1</t>
  </si>
  <si>
    <t>2.2</t>
  </si>
  <si>
    <t>2.3</t>
  </si>
  <si>
    <t>2.4</t>
  </si>
  <si>
    <t>2.5</t>
  </si>
  <si>
    <t>2.6</t>
  </si>
  <si>
    <t>2.7</t>
  </si>
  <si>
    <t>2.8</t>
  </si>
  <si>
    <t>2.15</t>
  </si>
  <si>
    <t>2</t>
  </si>
  <si>
    <t>1</t>
  </si>
  <si>
    <t>3</t>
  </si>
  <si>
    <t>4</t>
  </si>
  <si>
    <t>5</t>
  </si>
  <si>
    <t>6</t>
  </si>
  <si>
    <t>7</t>
  </si>
  <si>
    <t>8</t>
  </si>
  <si>
    <t>Начисления страховых взносов на оплату труда водителей дежурных автобусов</t>
  </si>
  <si>
    <t>Затраты на оплату труда водителей дежурных автобусов</t>
  </si>
  <si>
    <t>9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</si>
  <si>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</si>
  <si>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</si>
  <si>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</si>
  <si>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</si>
  <si>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</si>
  <si>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</si>
  <si>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</si>
  <si>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</si>
  <si>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</si>
  <si>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</si>
  <si>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</si>
  <si>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</si>
  <si>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</si>
  <si>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</si>
  <si>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</si>
  <si>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</si>
  <si>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</si>
  <si>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</si>
  <si>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</si>
  <si>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</si>
  <si>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</si>
  <si>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</si>
  <si>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</si>
  <si>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</si>
  <si>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</si>
  <si>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</si>
  <si>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</si>
  <si>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</si>
  <si>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</si>
  <si>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10</t>
  </si>
  <si>
    <t>11</t>
  </si>
  <si>
    <t>12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</si>
  <si>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</si>
  <si>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</si>
  <si>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</si>
  <si>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</si>
  <si>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</si>
  <si>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</si>
  <si>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</si>
  <si>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</si>
  <si>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</si>
  <si>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</si>
  <si>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</si>
  <si>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12.12</t>
  </si>
  <si>
    <t>12.13</t>
  </si>
  <si>
    <t>12.14</t>
  </si>
  <si>
    <t>12.15</t>
  </si>
  <si>
    <t>12.16</t>
  </si>
  <si>
    <t>12.17</t>
  </si>
  <si>
    <t>12.18</t>
  </si>
  <si>
    <t>12.19</t>
  </si>
  <si>
    <t>12.20</t>
  </si>
  <si>
    <t>12.21</t>
  </si>
  <si>
    <t>12.22</t>
  </si>
  <si>
    <t>12.23</t>
  </si>
  <si>
    <t>12.24</t>
  </si>
  <si>
    <t>12.25</t>
  </si>
  <si>
    <t>12.26</t>
  </si>
  <si>
    <t>12.27</t>
  </si>
  <si>
    <t>12.28</t>
  </si>
  <si>
    <t>12.29</t>
  </si>
  <si>
    <t>12.30</t>
  </si>
  <si>
    <t>13</t>
  </si>
  <si>
    <t>Приложение № 27</t>
  </si>
  <si>
    <t>Себестоимость перевозок</t>
  </si>
  <si>
    <t>(наименование юридического лица)</t>
  </si>
  <si>
    <t>Ед. изм.</t>
  </si>
  <si>
    <t>Данные о фактически выполненных объемах:</t>
  </si>
  <si>
    <t xml:space="preserve"> </t>
  </si>
  <si>
    <t xml:space="preserve"> 1.1</t>
  </si>
  <si>
    <t>Транспортная работа</t>
  </si>
  <si>
    <t>млн.мм.км</t>
  </si>
  <si>
    <r>
      <t xml:space="preserve">Количество пассажиров, </t>
    </r>
    <r>
      <rPr>
        <b/>
        <sz val="10"/>
        <rFont val="Times New Roman"/>
        <family val="1"/>
        <charset val="204"/>
      </rPr>
      <t>N пасс</t>
    </r>
  </si>
  <si>
    <t>тыс.чел.</t>
  </si>
  <si>
    <r>
      <t>Общий пробег,</t>
    </r>
    <r>
      <rPr>
        <b/>
        <sz val="10"/>
        <rFont val="Times New Roman"/>
        <family val="1"/>
        <charset val="204"/>
      </rPr>
      <t xml:space="preserve"> L</t>
    </r>
  </si>
  <si>
    <t>Наличие подвижного состава</t>
  </si>
  <si>
    <t xml:space="preserve">ед. </t>
  </si>
  <si>
    <t>1.5</t>
  </si>
  <si>
    <t>тыс.маш./ч</t>
  </si>
  <si>
    <t>1.6</t>
  </si>
  <si>
    <t>Затраты на оплату труда водителей и кондукторов</t>
  </si>
  <si>
    <t xml:space="preserve">Начисления страховых взносов на фонд оплаты труда водителей и кондукторов </t>
  </si>
  <si>
    <t xml:space="preserve">Затраты на электроэнергию на движение троллейбусов                                    </t>
  </si>
  <si>
    <t xml:space="preserve">Затраты на смазочные и прочие эксплуатационные материалы для маршрутных автобусов </t>
  </si>
  <si>
    <r>
      <t xml:space="preserve">Затраты на восстановление и ремонт шин маршрутных автобусов (троллейбусов)          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</si>
  <si>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Расходы на техническое обслуживание  и эксплуатационный ремонт , в т.ч.: </t>
  </si>
  <si>
    <t>2.7.1</t>
  </si>
  <si>
    <t>Затраты на оплату труда ремонтных рабочих</t>
  </si>
  <si>
    <t>2.7.2</t>
  </si>
  <si>
    <t>Начисления страховых взносов на фонд оплаты труда ремонтных рабочих</t>
  </si>
  <si>
    <t>2.7.3.</t>
  </si>
  <si>
    <t>Расходы на запчасти и материалы</t>
  </si>
  <si>
    <t xml:space="preserve">3 </t>
  </si>
  <si>
    <t>Себестоимость перевозок (п.2 + п.3)</t>
  </si>
  <si>
    <t>Себестоимость перевозки 1 пассажира (п.4 / п.п.1.2)</t>
  </si>
  <si>
    <t>Затраты на 1 км ((п.п.2.3 + п.п. 2.4 + п.п.2.5 + п.п.2.6. + п.п.2.7.3 + п.п. 2.8) / п.п.1.3)</t>
  </si>
  <si>
    <t xml:space="preserve">Затраты на 1 машино-час ((п.п. 2.1 + п.п. 2.2 + п.п. 2.7.1 + п.п. 2.7.2 +п.3) / п.п.1.5 </t>
  </si>
  <si>
    <t>Приложение № 7</t>
  </si>
  <si>
    <t>Прямые расходы, в том числе:</t>
  </si>
  <si>
    <t>Косвенные расходы всего</t>
  </si>
  <si>
    <t>Факторный анализ изменения себестоимости регулярных перевозок по муниципальным маршрутам (за исключением перевозок по заказу) на очередной финансовый год в сравнении с текущим финансовым годом</t>
  </si>
  <si>
    <t>в т.ч. регулярные перевозки по муниципальным маршрутам (за исключением перевозок по заказу)</t>
  </si>
  <si>
    <t>в т.ч. по муниципальным маршрутам (за исключением перевозок по заказу)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</si>
</sst>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0.0"/>
    <numFmt numFmtId="167" formatCode="_-* #,##0.00_р_._-;\-* #,##0.00_р_._-;_-* \-??_р_._-;_-@_-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Arial Cyr"/>
      <family val="2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3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0" fontId="11" fillId="0" borderId="0"/>
    <xf numFmtId="0" fontId="20" fillId="0" borderId="0"/>
    <xf numFmtId="0" fontId="21" fillId="0" borderId="0"/>
    <xf numFmtId="0" fontId="1" fillId="0" borderId="0"/>
    <xf numFmtId="167" fontId="22" fillId="0" borderId="0"/>
    <xf numFmtId="43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</cellStyleXfs>
  <cellXfs count="23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0" fillId="0" borderId="1" xfId="0" applyBorder="1"/>
    <xf numFmtId="164" fontId="3" fillId="0" borderId="1" xfId="2" applyNumberFormat="1" applyFont="1" applyFill="1" applyBorder="1" applyAlignment="1">
      <alignment vertical="center"/>
    </xf>
    <xf numFmtId="165" fontId="3" fillId="0" borderId="1" xfId="2" applyNumberFormat="1" applyFont="1" applyFill="1" applyBorder="1" applyAlignment="1">
      <alignment vertical="center"/>
    </xf>
    <xf numFmtId="165" fontId="2" fillId="0" borderId="1" xfId="1" applyNumberFormat="1" applyFont="1" applyBorder="1" applyAlignment="1">
      <alignment vertical="top" wrapText="1"/>
    </xf>
    <xf numFmtId="165" fontId="5" fillId="0" borderId="1" xfId="2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164" fontId="5" fillId="0" borderId="1" xfId="2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3"/>
    <xf numFmtId="0" fontId="6" fillId="0" borderId="0" xfId="3" applyFont="1"/>
    <xf numFmtId="0" fontId="9" fillId="0" borderId="0" xfId="3" applyFont="1"/>
    <xf numFmtId="0" fontId="10" fillId="0" borderId="0" xfId="3" applyFont="1" applyFill="1" applyAlignment="1">
      <alignment horizontal="center"/>
    </xf>
    <xf numFmtId="0" fontId="5" fillId="0" borderId="0" xfId="4" applyFont="1" applyFill="1" applyBorder="1" applyAlignment="1">
      <alignment vertical="center" wrapText="1"/>
    </xf>
    <xf numFmtId="0" fontId="5" fillId="0" borderId="3" xfId="4" applyFont="1" applyFill="1" applyBorder="1" applyAlignment="1">
      <alignment vertical="center" wrapText="1"/>
    </xf>
    <xf numFmtId="0" fontId="8" fillId="0" borderId="0" xfId="3" applyFill="1"/>
    <xf numFmtId="0" fontId="15" fillId="0" borderId="0" xfId="3" applyFont="1" applyAlignment="1">
      <alignment vertical="center"/>
    </xf>
    <xf numFmtId="0" fontId="16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wrapText="1"/>
    </xf>
    <xf numFmtId="0" fontId="15" fillId="0" borderId="0" xfId="3" applyFont="1"/>
    <xf numFmtId="0" fontId="13" fillId="0" borderId="1" xfId="3" applyFont="1" applyFill="1" applyBorder="1"/>
    <xf numFmtId="0" fontId="17" fillId="0" borderId="1" xfId="3" applyFont="1" applyFill="1" applyBorder="1"/>
    <xf numFmtId="0" fontId="13" fillId="2" borderId="1" xfId="3" applyFont="1" applyFill="1" applyBorder="1"/>
    <xf numFmtId="166" fontId="14" fillId="0" borderId="1" xfId="3" applyNumberFormat="1" applyFont="1" applyFill="1" applyBorder="1" applyAlignment="1">
      <alignment horizontal="left"/>
    </xf>
    <xf numFmtId="0" fontId="18" fillId="0" borderId="1" xfId="3" applyFont="1" applyFill="1" applyBorder="1"/>
    <xf numFmtId="0" fontId="12" fillId="0" borderId="1" xfId="3" applyFont="1" applyFill="1" applyBorder="1"/>
    <xf numFmtId="0" fontId="16" fillId="0" borderId="1" xfId="3" applyFont="1" applyFill="1" applyBorder="1" applyAlignment="1">
      <alignment wrapText="1"/>
    </xf>
    <xf numFmtId="0" fontId="12" fillId="2" borderId="1" xfId="3" applyFont="1" applyFill="1" applyBorder="1"/>
    <xf numFmtId="166" fontId="16" fillId="0" borderId="1" xfId="3" applyNumberFormat="1" applyFont="1" applyFill="1" applyBorder="1" applyAlignment="1">
      <alignment horizontal="left"/>
    </xf>
    <xf numFmtId="0" fontId="19" fillId="0" borderId="0" xfId="3" applyFont="1"/>
    <xf numFmtId="49" fontId="18" fillId="0" borderId="1" xfId="3" applyNumberFormat="1" applyFont="1" applyFill="1" applyBorder="1"/>
    <xf numFmtId="0" fontId="18" fillId="0" borderId="1" xfId="3" applyFont="1" applyFill="1" applyBorder="1" applyAlignment="1">
      <alignment wrapText="1"/>
    </xf>
    <xf numFmtId="0" fontId="16" fillId="0" borderId="1" xfId="3" applyFont="1" applyFill="1" applyBorder="1" applyAlignment="1">
      <alignment horizontal="left"/>
    </xf>
    <xf numFmtId="0" fontId="14" fillId="0" borderId="1" xfId="3" applyFont="1" applyFill="1" applyBorder="1" applyAlignment="1">
      <alignment wrapText="1"/>
    </xf>
    <xf numFmtId="0" fontId="16" fillId="0" borderId="1" xfId="3" applyFont="1" applyFill="1" applyBorder="1"/>
    <xf numFmtId="0" fontId="14" fillId="0" borderId="1" xfId="3" applyFont="1" applyFill="1" applyBorder="1"/>
    <xf numFmtId="2" fontId="16" fillId="0" borderId="1" xfId="3" applyNumberFormat="1" applyFont="1" applyFill="1" applyBorder="1" applyAlignment="1">
      <alignment horizontal="left"/>
    </xf>
    <xf numFmtId="0" fontId="16" fillId="0" borderId="1" xfId="5" applyFont="1" applyBorder="1" applyAlignment="1">
      <alignment vertical="center" wrapText="1"/>
    </xf>
    <xf numFmtId="0" fontId="16" fillId="0" borderId="1" xfId="5" applyFont="1" applyFill="1" applyBorder="1" applyAlignment="1">
      <alignment horizontal="left" vertical="center" wrapText="1"/>
    </xf>
    <xf numFmtId="0" fontId="16" fillId="0" borderId="1" xfId="6" applyFont="1" applyFill="1" applyBorder="1" applyAlignment="1">
      <alignment vertical="center" wrapText="1"/>
    </xf>
    <xf numFmtId="0" fontId="14" fillId="0" borderId="1" xfId="6" applyFont="1" applyFill="1" applyBorder="1" applyAlignment="1">
      <alignment vertical="center" wrapText="1"/>
    </xf>
    <xf numFmtId="16" fontId="12" fillId="0" borderId="1" xfId="3" applyNumberFormat="1" applyFont="1" applyFill="1" applyBorder="1"/>
    <xf numFmtId="0" fontId="12" fillId="0" borderId="0" xfId="3" applyFont="1" applyFill="1" applyBorder="1"/>
    <xf numFmtId="0" fontId="13" fillId="0" borderId="0" xfId="3" applyFont="1" applyFill="1" applyBorder="1"/>
    <xf numFmtId="0" fontId="8" fillId="0" borderId="3" xfId="3" applyBorder="1"/>
    <xf numFmtId="0" fontId="15" fillId="3" borderId="0" xfId="3" applyFont="1" applyFill="1"/>
    <xf numFmtId="0" fontId="16" fillId="0" borderId="1" xfId="5" applyFont="1" applyFill="1" applyBorder="1" applyAlignment="1">
      <alignment vertical="center" wrapText="1"/>
    </xf>
    <xf numFmtId="0" fontId="15" fillId="0" borderId="0" xfId="3" applyFont="1" applyFill="1"/>
    <xf numFmtId="0" fontId="14" fillId="0" borderId="1" xfId="5" applyFont="1" applyFill="1" applyBorder="1" applyAlignment="1">
      <alignment vertical="center" wrapText="1"/>
    </xf>
    <xf numFmtId="0" fontId="14" fillId="0" borderId="1" xfId="5" applyFont="1" applyFill="1" applyBorder="1" applyAlignment="1">
      <alignment horizontal="left" vertical="center" wrapText="1"/>
    </xf>
    <xf numFmtId="16" fontId="13" fillId="0" borderId="1" xfId="3" applyNumberFormat="1" applyFont="1" applyFill="1" applyBorder="1" applyAlignment="1">
      <alignment horizontal="center"/>
    </xf>
    <xf numFmtId="0" fontId="14" fillId="0" borderId="1" xfId="6" applyFont="1" applyFill="1" applyBorder="1" applyAlignment="1">
      <alignment horizontal="left" vertical="center" wrapText="1"/>
    </xf>
    <xf numFmtId="0" fontId="24" fillId="0" borderId="0" xfId="3" applyFont="1"/>
    <xf numFmtId="0" fontId="24" fillId="0" borderId="1" xfId="3" applyFont="1" applyBorder="1"/>
    <xf numFmtId="0" fontId="8" fillId="0" borderId="1" xfId="3" applyBorder="1"/>
    <xf numFmtId="0" fontId="25" fillId="0" borderId="1" xfId="4" applyFont="1" applyFill="1" applyBorder="1" applyAlignment="1">
      <alignment vertical="center" wrapText="1"/>
    </xf>
    <xf numFmtId="49" fontId="17" fillId="0" borderId="1" xfId="3" applyNumberFormat="1" applyFont="1" applyBorder="1" applyAlignment="1">
      <alignment horizontal="center" vertical="center" wrapText="1"/>
    </xf>
    <xf numFmtId="0" fontId="6" fillId="0" borderId="1" xfId="3" applyFont="1" applyBorder="1" applyAlignment="1">
      <alignment vertical="center" wrapText="1"/>
    </xf>
    <xf numFmtId="0" fontId="17" fillId="0" borderId="1" xfId="4" applyFont="1" applyFill="1" applyBorder="1" applyAlignment="1">
      <alignment vertical="center" wrapText="1"/>
    </xf>
    <xf numFmtId="0" fontId="6" fillId="0" borderId="1" xfId="4" applyFont="1" applyFill="1" applyBorder="1" applyAlignment="1">
      <alignment vertical="center" wrapText="1"/>
    </xf>
    <xf numFmtId="49" fontId="6" fillId="0" borderId="1" xfId="3" applyNumberFormat="1" applyFont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wrapText="1"/>
    </xf>
    <xf numFmtId="0" fontId="6" fillId="0" borderId="1" xfId="3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7" fillId="0" borderId="1" xfId="3" applyFont="1" applyFill="1" applyBorder="1" applyAlignment="1">
      <alignment horizontal="left" vertical="center" wrapText="1"/>
    </xf>
    <xf numFmtId="0" fontId="6" fillId="0" borderId="1" xfId="3" applyFont="1" applyBorder="1" applyAlignment="1">
      <alignment wrapText="1"/>
    </xf>
    <xf numFmtId="0" fontId="17" fillId="0" borderId="1" xfId="4" applyFont="1" applyFill="1" applyBorder="1" applyAlignment="1">
      <alignment horizontal="left" vertical="center" wrapText="1"/>
    </xf>
    <xf numFmtId="49" fontId="17" fillId="0" borderId="1" xfId="3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24" fillId="0" borderId="1" xfId="3" applyFont="1" applyFill="1" applyBorder="1"/>
    <xf numFmtId="0" fontId="17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wrapText="1"/>
    </xf>
    <xf numFmtId="0" fontId="26" fillId="0" borderId="0" xfId="3" applyFont="1"/>
    <xf numFmtId="0" fontId="17" fillId="0" borderId="14" xfId="3" applyNumberFormat="1" applyFont="1" applyBorder="1" applyAlignment="1">
      <alignment horizontal="left" vertical="center" wrapText="1"/>
    </xf>
    <xf numFmtId="0" fontId="17" fillId="0" borderId="14" xfId="3" applyNumberFormat="1" applyFont="1" applyBorder="1" applyAlignment="1">
      <alignment horizontal="center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6" fillId="0" borderId="14" xfId="3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right" vertical="center" wrapText="1"/>
    </xf>
    <xf numFmtId="0" fontId="3" fillId="0" borderId="0" xfId="3" applyFont="1" applyAlignment="1">
      <alignment vertical="center" wrapText="1"/>
    </xf>
    <xf numFmtId="0" fontId="3" fillId="0" borderId="0" xfId="3" applyFont="1" applyAlignment="1">
      <alignment horizontal="left" vertical="center" wrapText="1"/>
    </xf>
    <xf numFmtId="0" fontId="3" fillId="0" borderId="0" xfId="3" applyNumberFormat="1" applyFont="1" applyAlignment="1">
      <alignment horizontal="center" vertical="center" wrapText="1"/>
    </xf>
    <xf numFmtId="0" fontId="6" fillId="0" borderId="0" xfId="4" applyFont="1" applyFill="1" applyBorder="1" applyAlignment="1">
      <alignment vertical="center" wrapText="1"/>
    </xf>
    <xf numFmtId="0" fontId="6" fillId="0" borderId="1" xfId="8" applyNumberFormat="1" applyFont="1" applyBorder="1" applyAlignment="1">
      <alignment horizontal="center" vertical="center" wrapText="1"/>
    </xf>
    <xf numFmtId="0" fontId="27" fillId="0" borderId="1" xfId="8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 wrapText="1"/>
    </xf>
    <xf numFmtId="0" fontId="8" fillId="0" borderId="0" xfId="3" applyFont="1"/>
    <xf numFmtId="0" fontId="6" fillId="0" borderId="1" xfId="4" applyFont="1" applyBorder="1" applyAlignment="1">
      <alignment horizontal="left"/>
    </xf>
    <xf numFmtId="0" fontId="6" fillId="0" borderId="1" xfId="4" applyFont="1" applyBorder="1" applyAlignment="1">
      <alignment wrapText="1"/>
    </xf>
    <xf numFmtId="0" fontId="16" fillId="0" borderId="1" xfId="4" applyFont="1" applyBorder="1"/>
    <xf numFmtId="165" fontId="6" fillId="0" borderId="1" xfId="8" applyNumberFormat="1" applyFont="1" applyFill="1" applyBorder="1" applyAlignment="1">
      <alignment horizontal="right"/>
    </xf>
    <xf numFmtId="164" fontId="6" fillId="0" borderId="1" xfId="8" applyNumberFormat="1" applyFont="1" applyFill="1" applyBorder="1" applyAlignment="1">
      <alignment horizontal="left" wrapText="1"/>
    </xf>
    <xf numFmtId="0" fontId="16" fillId="0" borderId="1" xfId="4" applyFont="1" applyBorder="1" applyAlignment="1">
      <alignment wrapText="1"/>
    </xf>
    <xf numFmtId="43" fontId="6" fillId="0" borderId="1" xfId="8" applyNumberFormat="1" applyFont="1" applyFill="1" applyBorder="1" applyAlignment="1">
      <alignment horizontal="right"/>
    </xf>
    <xf numFmtId="0" fontId="17" fillId="0" borderId="1" xfId="4" applyFont="1" applyBorder="1" applyAlignment="1">
      <alignment wrapText="1"/>
    </xf>
    <xf numFmtId="0" fontId="14" fillId="0" borderId="1" xfId="4" applyFont="1" applyBorder="1"/>
    <xf numFmtId="165" fontId="17" fillId="0" borderId="1" xfId="8" applyNumberFormat="1" applyFont="1" applyFill="1" applyBorder="1" applyAlignment="1">
      <alignment horizontal="right"/>
    </xf>
    <xf numFmtId="164" fontId="17" fillId="0" borderId="1" xfId="8" applyNumberFormat="1" applyFont="1" applyFill="1" applyBorder="1" applyAlignment="1">
      <alignment horizontal="right"/>
    </xf>
    <xf numFmtId="0" fontId="6" fillId="0" borderId="1" xfId="4" applyFont="1" applyBorder="1" applyAlignment="1">
      <alignment horizontal="left" wrapText="1"/>
    </xf>
    <xf numFmtId="164" fontId="6" fillId="0" borderId="1" xfId="8" applyNumberFormat="1" applyFont="1" applyFill="1" applyBorder="1" applyAlignment="1">
      <alignment horizontal="right"/>
    </xf>
    <xf numFmtId="9" fontId="6" fillId="0" borderId="1" xfId="13" applyFont="1" applyBorder="1"/>
    <xf numFmtId="9" fontId="6" fillId="0" borderId="1" xfId="13" applyFont="1" applyFill="1" applyBorder="1"/>
    <xf numFmtId="0" fontId="6" fillId="0" borderId="1" xfId="4" applyFont="1" applyFill="1" applyBorder="1" applyAlignment="1">
      <alignment wrapText="1"/>
    </xf>
    <xf numFmtId="0" fontId="6" fillId="0" borderId="1" xfId="5" applyFont="1" applyFill="1" applyBorder="1" applyAlignment="1">
      <alignment vertical="center" wrapText="1"/>
    </xf>
    <xf numFmtId="0" fontId="6" fillId="0" borderId="1" xfId="5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vertical="center" wrapText="1"/>
    </xf>
    <xf numFmtId="0" fontId="6" fillId="0" borderId="0" xfId="4" applyFont="1" applyBorder="1" applyAlignment="1">
      <alignment horizontal="left"/>
    </xf>
    <xf numFmtId="0" fontId="24" fillId="0" borderId="3" xfId="3" applyFont="1" applyBorder="1"/>
    <xf numFmtId="0" fontId="24" fillId="0" borderId="0" xfId="3" applyFont="1" applyFill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vertical="center"/>
    </xf>
    <xf numFmtId="0" fontId="15" fillId="0" borderId="1" xfId="3" applyFont="1" applyBorder="1"/>
    <xf numFmtId="1" fontId="5" fillId="2" borderId="1" xfId="3" applyNumberFormat="1" applyFont="1" applyFill="1" applyBorder="1" applyAlignment="1">
      <alignment horizontal="center"/>
    </xf>
    <xf numFmtId="0" fontId="6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wrapText="1"/>
    </xf>
    <xf numFmtId="166" fontId="12" fillId="0" borderId="1" xfId="3" applyNumberFormat="1" applyFont="1" applyFill="1" applyBorder="1" applyAlignment="1">
      <alignment horizontal="left"/>
    </xf>
    <xf numFmtId="0" fontId="28" fillId="0" borderId="0" xfId="3" applyFont="1"/>
    <xf numFmtId="0" fontId="28" fillId="0" borderId="0" xfId="3" applyFont="1" applyAlignment="1">
      <alignment wrapText="1"/>
    </xf>
    <xf numFmtId="49" fontId="12" fillId="0" borderId="1" xfId="3" applyNumberFormat="1" applyFont="1" applyFill="1" applyBorder="1" applyAlignment="1">
      <alignment wrapText="1"/>
    </xf>
    <xf numFmtId="0" fontId="12" fillId="0" borderId="1" xfId="5" applyFont="1" applyFill="1" applyBorder="1" applyAlignment="1">
      <alignment vertical="center" wrapText="1"/>
    </xf>
    <xf numFmtId="0" fontId="12" fillId="0" borderId="1" xfId="3" applyFont="1" applyFill="1" applyBorder="1" applyAlignment="1">
      <alignment horizontal="left"/>
    </xf>
    <xf numFmtId="2" fontId="12" fillId="0" borderId="1" xfId="3" applyNumberFormat="1" applyFont="1" applyFill="1" applyBorder="1" applyAlignment="1">
      <alignment horizontal="left"/>
    </xf>
    <xf numFmtId="0" fontId="28" fillId="0" borderId="0" xfId="3" applyFont="1" applyFill="1"/>
    <xf numFmtId="0" fontId="28" fillId="3" borderId="0" xfId="3" applyFont="1" applyFill="1"/>
    <xf numFmtId="0" fontId="12" fillId="0" borderId="2" xfId="3" applyFont="1" applyFill="1" applyBorder="1"/>
    <xf numFmtId="0" fontId="12" fillId="2" borderId="2" xfId="3" applyFont="1" applyFill="1" applyBorder="1"/>
    <xf numFmtId="0" fontId="12" fillId="0" borderId="1" xfId="6" applyFont="1" applyFill="1" applyBorder="1" applyAlignment="1">
      <alignment vertical="center" wrapText="1"/>
    </xf>
    <xf numFmtId="0" fontId="12" fillId="0" borderId="2" xfId="6" applyFont="1" applyFill="1" applyBorder="1" applyAlignment="1">
      <alignment vertical="center" wrapText="1"/>
    </xf>
    <xf numFmtId="166" fontId="12" fillId="0" borderId="2" xfId="3" applyNumberFormat="1" applyFont="1" applyFill="1" applyBorder="1" applyAlignment="1">
      <alignment horizontal="left"/>
    </xf>
    <xf numFmtId="0" fontId="12" fillId="0" borderId="2" xfId="3" applyFont="1" applyFill="1" applyBorder="1" applyAlignment="1">
      <alignment horizontal="left"/>
    </xf>
    <xf numFmtId="0" fontId="28" fillId="0" borderId="0" xfId="3" applyFont="1" applyBorder="1"/>
    <xf numFmtId="0" fontId="29" fillId="2" borderId="1" xfId="3" applyFont="1" applyFill="1" applyBorder="1" applyAlignment="1">
      <alignment wrapText="1"/>
    </xf>
    <xf numFmtId="0" fontId="3" fillId="0" borderId="0" xfId="3" applyFont="1" applyBorder="1" applyAlignment="1">
      <alignment horizontal="right" vertical="center" wrapText="1"/>
    </xf>
    <xf numFmtId="0" fontId="16" fillId="0" borderId="1" xfId="10" applyFont="1" applyBorder="1" applyAlignment="1">
      <alignment horizontal="center" vertical="center" textRotation="90" wrapText="1"/>
    </xf>
    <xf numFmtId="0" fontId="9" fillId="0" borderId="0" xfId="3" applyFont="1" applyAlignment="1"/>
    <xf numFmtId="0" fontId="16" fillId="0" borderId="1" xfId="5" applyFont="1" applyFill="1" applyBorder="1" applyAlignment="1">
      <alignment horizontal="center" vertical="center" wrapText="1"/>
    </xf>
    <xf numFmtId="0" fontId="0" fillId="0" borderId="3" xfId="0" applyBorder="1"/>
    <xf numFmtId="49" fontId="3" fillId="0" borderId="0" xfId="5" applyNumberFormat="1" applyFont="1" applyAlignment="1">
      <alignment wrapText="1"/>
    </xf>
    <xf numFmtId="0" fontId="3" fillId="0" borderId="0" xfId="5" applyFont="1" applyAlignment="1">
      <alignment wrapText="1"/>
    </xf>
    <xf numFmtId="0" fontId="3" fillId="0" borderId="0" xfId="5" applyFont="1" applyAlignment="1">
      <alignment horizontal="center" vertical="center" wrapText="1"/>
    </xf>
    <xf numFmtId="0" fontId="20" fillId="0" borderId="0" xfId="5"/>
    <xf numFmtId="0" fontId="16" fillId="0" borderId="0" xfId="4" applyFont="1" applyFill="1" applyBorder="1" applyAlignment="1">
      <alignment vertical="center" wrapText="1"/>
    </xf>
    <xf numFmtId="0" fontId="15" fillId="0" borderId="0" xfId="3" applyFont="1" applyBorder="1" applyAlignment="1"/>
    <xf numFmtId="0" fontId="30" fillId="0" borderId="0" xfId="5" applyFont="1"/>
    <xf numFmtId="0" fontId="6" fillId="0" borderId="1" xfId="5" applyFont="1" applyBorder="1" applyAlignment="1">
      <alignment horizontal="center" vertical="center" wrapText="1"/>
    </xf>
    <xf numFmtId="49" fontId="17" fillId="0" borderId="1" xfId="5" applyNumberFormat="1" applyFont="1" applyBorder="1" applyAlignment="1">
      <alignment horizontal="center" vertical="center" wrapText="1"/>
    </xf>
    <xf numFmtId="0" fontId="17" fillId="0" borderId="7" xfId="5" applyFont="1" applyBorder="1" applyAlignment="1">
      <alignment horizontal="left" vertical="center" wrapText="1"/>
    </xf>
    <xf numFmtId="0" fontId="17" fillId="0" borderId="1" xfId="5" applyFont="1" applyBorder="1" applyAlignment="1">
      <alignment horizontal="center" vertical="center" wrapText="1"/>
    </xf>
    <xf numFmtId="0" fontId="6" fillId="0" borderId="1" xfId="5" applyFont="1" applyBorder="1" applyAlignment="1">
      <alignment wrapText="1"/>
    </xf>
    <xf numFmtId="0" fontId="3" fillId="0" borderId="1" xfId="5" applyFont="1" applyBorder="1" applyAlignment="1">
      <alignment wrapText="1"/>
    </xf>
    <xf numFmtId="49" fontId="6" fillId="0" borderId="1" xfId="5" applyNumberFormat="1" applyFont="1" applyBorder="1" applyAlignment="1">
      <alignment horizontal="center" vertical="center" wrapText="1"/>
    </xf>
    <xf numFmtId="0" fontId="6" fillId="0" borderId="1" xfId="5" applyFont="1" applyBorder="1" applyAlignment="1">
      <alignment vertical="center" wrapText="1"/>
    </xf>
    <xf numFmtId="0" fontId="6" fillId="0" borderId="7" xfId="5" applyFont="1" applyBorder="1" applyAlignment="1">
      <alignment vertical="center" wrapText="1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wrapText="1"/>
    </xf>
    <xf numFmtId="0" fontId="3" fillId="0" borderId="1" xfId="5" applyFont="1" applyFill="1" applyBorder="1" applyAlignment="1">
      <alignment wrapText="1"/>
    </xf>
    <xf numFmtId="0" fontId="3" fillId="0" borderId="0" xfId="5" applyFont="1" applyFill="1" applyAlignment="1">
      <alignment wrapText="1"/>
    </xf>
    <xf numFmtId="49" fontId="6" fillId="0" borderId="1" xfId="5" applyNumberFormat="1" applyFont="1" applyFill="1" applyBorder="1" applyAlignment="1">
      <alignment horizontal="center" vertical="center" wrapText="1"/>
    </xf>
    <xf numFmtId="0" fontId="17" fillId="0" borderId="1" xfId="5" applyFont="1" applyFill="1" applyBorder="1" applyAlignment="1">
      <alignment vertical="center" wrapText="1"/>
    </xf>
    <xf numFmtId="0" fontId="17" fillId="0" borderId="1" xfId="5" applyNumberFormat="1" applyFont="1" applyBorder="1" applyAlignment="1">
      <alignment horizontal="center" vertical="center" wrapText="1"/>
    </xf>
    <xf numFmtId="49" fontId="17" fillId="0" borderId="1" xfId="5" applyNumberFormat="1" applyFont="1" applyBorder="1" applyAlignment="1">
      <alignment horizontal="left" vertical="center" wrapText="1"/>
    </xf>
    <xf numFmtId="0" fontId="17" fillId="0" borderId="1" xfId="5" applyFont="1" applyFill="1" applyBorder="1" applyAlignment="1">
      <alignment horizontal="center" vertical="center" wrapText="1"/>
    </xf>
    <xf numFmtId="0" fontId="6" fillId="0" borderId="1" xfId="5" applyNumberFormat="1" applyFont="1" applyBorder="1" applyAlignment="1">
      <alignment horizontal="center" vertical="center" wrapText="1"/>
    </xf>
    <xf numFmtId="49" fontId="6" fillId="0" borderId="1" xfId="5" applyNumberFormat="1" applyFont="1" applyBorder="1" applyAlignment="1">
      <alignment horizontal="left" vertical="center" wrapText="1"/>
    </xf>
    <xf numFmtId="49" fontId="6" fillId="0" borderId="0" xfId="5" applyNumberFormat="1" applyFont="1" applyAlignment="1">
      <alignment wrapText="1"/>
    </xf>
    <xf numFmtId="0" fontId="6" fillId="0" borderId="0" xfId="5" applyFont="1" applyAlignment="1">
      <alignment wrapText="1"/>
    </xf>
    <xf numFmtId="0" fontId="6" fillId="0" borderId="0" xfId="5" applyFont="1" applyAlignment="1">
      <alignment horizontal="center" vertical="center" wrapText="1"/>
    </xf>
    <xf numFmtId="0" fontId="6" fillId="0" borderId="3" xfId="5" applyFont="1" applyBorder="1" applyAlignment="1">
      <alignment wrapText="1"/>
    </xf>
    <xf numFmtId="0" fontId="14" fillId="0" borderId="4" xfId="3" applyFont="1" applyFill="1" applyBorder="1" applyAlignment="1">
      <alignment horizontal="center" vertical="center"/>
    </xf>
    <xf numFmtId="0" fontId="14" fillId="0" borderId="5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6" fillId="0" borderId="1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>
      <alignment horizontal="center" vertical="center" wrapText="1"/>
    </xf>
    <xf numFmtId="0" fontId="16" fillId="0" borderId="9" xfId="3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/>
    </xf>
    <xf numFmtId="0" fontId="9" fillId="0" borderId="0" xfId="3" applyFont="1" applyAlignment="1">
      <alignment horizontal="center"/>
    </xf>
    <xf numFmtId="0" fontId="3" fillId="0" borderId="0" xfId="3" applyFont="1" applyFill="1" applyAlignment="1">
      <alignment horizontal="center"/>
    </xf>
    <xf numFmtId="0" fontId="12" fillId="0" borderId="0" xfId="4" applyFont="1" applyFill="1" applyBorder="1" applyAlignment="1">
      <alignment horizontal="center" vertical="center" wrapText="1"/>
    </xf>
    <xf numFmtId="0" fontId="13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14" fillId="0" borderId="6" xfId="3" applyFont="1" applyFill="1" applyBorder="1" applyAlignment="1">
      <alignment horizontal="center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0" xfId="3" applyFont="1" applyFill="1" applyBorder="1" applyAlignment="1">
      <alignment horizontal="center" vertical="center"/>
    </xf>
    <xf numFmtId="0" fontId="14" fillId="0" borderId="11" xfId="3" applyFont="1" applyFill="1" applyBorder="1" applyAlignment="1">
      <alignment horizontal="center" vertical="center"/>
    </xf>
    <xf numFmtId="0" fontId="14" fillId="0" borderId="13" xfId="3" applyFont="1" applyFill="1" applyBorder="1" applyAlignment="1">
      <alignment horizontal="center" vertical="center"/>
    </xf>
    <xf numFmtId="0" fontId="13" fillId="0" borderId="7" xfId="3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3" fillId="0" borderId="9" xfId="3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3" fillId="0" borderId="3" xfId="4" applyFont="1" applyBorder="1" applyAlignment="1">
      <alignment horizontal="center" vertical="center" wrapText="1"/>
    </xf>
    <xf numFmtId="0" fontId="5" fillId="0" borderId="8" xfId="4" applyFont="1" applyFill="1" applyBorder="1" applyAlignment="1">
      <alignment horizontal="center" vertical="center" wrapText="1"/>
    </xf>
    <xf numFmtId="0" fontId="16" fillId="0" borderId="3" xfId="4" applyFont="1" applyFill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/>
    </xf>
    <xf numFmtId="0" fontId="6" fillId="0" borderId="1" xfId="8" applyNumberFormat="1" applyFont="1" applyBorder="1" applyAlignment="1">
      <alignment horizontal="center" vertical="center" wrapText="1"/>
    </xf>
    <xf numFmtId="0" fontId="6" fillId="0" borderId="1" xfId="8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3" applyFont="1" applyFill="1" applyBorder="1" applyAlignment="1">
      <alignment horizontal="center" vertical="center" wrapText="1"/>
    </xf>
    <xf numFmtId="0" fontId="3" fillId="0" borderId="0" xfId="3" applyFont="1" applyAlignment="1">
      <alignment horizontal="center"/>
    </xf>
    <xf numFmtId="0" fontId="16" fillId="0" borderId="0" xfId="4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17" fillId="0" borderId="2" xfId="3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/>
    </xf>
    <xf numFmtId="0" fontId="17" fillId="0" borderId="14" xfId="3" applyFont="1" applyFill="1" applyBorder="1" applyAlignment="1">
      <alignment horizontal="center" vertical="center"/>
    </xf>
    <xf numFmtId="0" fontId="6" fillId="0" borderId="1" xfId="11" applyFont="1" applyBorder="1" applyAlignment="1">
      <alignment horizontal="center" vertical="center" wrapText="1"/>
    </xf>
    <xf numFmtId="0" fontId="3" fillId="0" borderId="0" xfId="3" applyNumberFormat="1" applyFont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center"/>
    </xf>
    <xf numFmtId="0" fontId="6" fillId="0" borderId="0" xfId="3" applyFont="1" applyBorder="1" applyAlignment="1">
      <alignment horizontal="right" vertical="center" wrapText="1"/>
    </xf>
    <xf numFmtId="0" fontId="3" fillId="0" borderId="0" xfId="3" applyFont="1" applyBorder="1" applyAlignment="1">
      <alignment horizontal="right" vertical="center" wrapText="1"/>
    </xf>
    <xf numFmtId="0" fontId="6" fillId="0" borderId="1" xfId="3" applyNumberFormat="1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6" fillId="0" borderId="3" xfId="3" applyFont="1" applyBorder="1" applyAlignment="1">
      <alignment horizontal="right" vertical="center" wrapText="1"/>
    </xf>
    <xf numFmtId="0" fontId="3" fillId="0" borderId="3" xfId="3" applyFont="1" applyBorder="1" applyAlignment="1">
      <alignment horizontal="right" vertical="center" wrapText="1"/>
    </xf>
    <xf numFmtId="0" fontId="6" fillId="0" borderId="2" xfId="3" applyNumberFormat="1" applyFont="1" applyBorder="1" applyAlignment="1">
      <alignment horizontal="center" vertical="center" wrapText="1"/>
    </xf>
    <xf numFmtId="0" fontId="6" fillId="0" borderId="15" xfId="3" applyNumberFormat="1" applyFont="1" applyBorder="1" applyAlignment="1">
      <alignment horizontal="center" vertical="center" wrapText="1"/>
    </xf>
    <xf numFmtId="0" fontId="6" fillId="0" borderId="14" xfId="3" applyNumberFormat="1" applyFont="1" applyBorder="1" applyAlignment="1">
      <alignment horizontal="center" vertical="center" wrapText="1"/>
    </xf>
    <xf numFmtId="0" fontId="5" fillId="0" borderId="0" xfId="5" applyFont="1" applyFill="1" applyAlignment="1">
      <alignment horizontal="center" wrapText="1"/>
    </xf>
    <xf numFmtId="0" fontId="15" fillId="0" borderId="3" xfId="3" applyFont="1" applyBorder="1" applyAlignment="1">
      <alignment horizontal="center"/>
    </xf>
    <xf numFmtId="49" fontId="6" fillId="0" borderId="2" xfId="5" applyNumberFormat="1" applyFont="1" applyBorder="1" applyAlignment="1">
      <alignment horizontal="center" vertical="center" wrapText="1"/>
    </xf>
    <xf numFmtId="49" fontId="6" fillId="0" borderId="15" xfId="5" applyNumberFormat="1" applyFont="1" applyBorder="1" applyAlignment="1">
      <alignment horizontal="center" vertical="center" wrapText="1"/>
    </xf>
    <xf numFmtId="0" fontId="20" fillId="0" borderId="15" xfId="5" applyFont="1" applyBorder="1" applyAlignment="1">
      <alignment horizontal="center" vertical="center" wrapText="1"/>
    </xf>
  </cellXfs>
  <cellStyles count="14">
    <cellStyle name="Обычный" xfId="0" builtinId="0"/>
    <cellStyle name="Обычный 2" xfId="3"/>
    <cellStyle name="Обычный 2 2" xfId="4"/>
    <cellStyle name="Обычный 2 2 2" xfId="6"/>
    <cellStyle name="Обычный 3" xfId="7"/>
    <cellStyle name="Обычный 8" xfId="5"/>
    <cellStyle name="Обычный_4.1" xfId="12"/>
    <cellStyle name="Обычный_Лист7" xfId="10"/>
    <cellStyle name="Обычный_Лист8" xfId="11"/>
    <cellStyle name="Процентный 2" xfId="13"/>
    <cellStyle name="Финансовый" xfId="1" builtinId="3"/>
    <cellStyle name="Финансовый 2" xfId="2"/>
    <cellStyle name="Финансовый 2 2" xfId="8"/>
    <cellStyle name="Финансовый 6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view="pageBreakPreview" topLeftCell="A28" zoomScaleSheetLayoutView="100" workbookViewId="0">
      <selection activeCell="B61" sqref="B61"/>
    </sheetView>
  </sheetViews>
  <sheetFormatPr defaultRowHeight="13.2"/>
  <cols>
    <col min="1" max="1" width="5.109375" style="19" customWidth="1"/>
    <col min="2" max="2" width="37.109375" style="19" customWidth="1"/>
    <col min="3" max="3" width="7.88671875" style="19" customWidth="1"/>
    <col min="4" max="4" width="8.88671875" style="19" customWidth="1"/>
    <col min="5" max="5" width="8.44140625" style="19" customWidth="1"/>
    <col min="6" max="6" width="8.109375" style="19" customWidth="1"/>
    <col min="7" max="7" width="7.88671875" style="19" customWidth="1"/>
    <col min="8" max="8" width="8" style="19" customWidth="1"/>
    <col min="9" max="9" width="7.6640625" style="19" customWidth="1"/>
    <col min="10" max="12" width="7.88671875" style="19" customWidth="1"/>
    <col min="13" max="13" width="8.44140625" style="19" customWidth="1"/>
    <col min="14" max="14" width="8.6640625" style="19" customWidth="1"/>
    <col min="15" max="15" width="11.109375" style="19" customWidth="1"/>
    <col min="16" max="16" width="12.88671875" style="19" customWidth="1"/>
    <col min="17" max="16384" width="8.88671875" style="19"/>
  </cols>
  <sheetData>
    <row r="1" spans="1:19">
      <c r="J1" s="189" t="s">
        <v>188</v>
      </c>
      <c r="K1" s="189"/>
      <c r="L1" s="189"/>
      <c r="M1" s="189"/>
      <c r="N1" s="189"/>
      <c r="O1" s="189"/>
      <c r="P1" s="189"/>
    </row>
    <row r="2" spans="1:19">
      <c r="J2" s="190" t="s">
        <v>30</v>
      </c>
      <c r="K2" s="190"/>
      <c r="L2" s="190"/>
      <c r="M2" s="190"/>
      <c r="N2" s="190"/>
      <c r="O2" s="190"/>
      <c r="P2" s="190"/>
    </row>
    <row r="3" spans="1:19">
      <c r="J3" s="190" t="s">
        <v>22</v>
      </c>
      <c r="K3" s="190"/>
      <c r="L3" s="190"/>
      <c r="M3" s="190"/>
      <c r="N3" s="190"/>
      <c r="O3" s="190"/>
      <c r="P3" s="190"/>
    </row>
    <row r="4" spans="1:19">
      <c r="Q4" s="19">
        <v>18170.45</v>
      </c>
      <c r="R4" s="19">
        <f>ROUND(Q4*1.04,2)</f>
        <v>18897.27</v>
      </c>
    </row>
    <row r="5" spans="1:19" ht="12" customHeight="1">
      <c r="J5" s="189" t="s">
        <v>31</v>
      </c>
      <c r="K5" s="189"/>
      <c r="L5" s="189"/>
      <c r="M5" s="189"/>
      <c r="N5" s="189"/>
      <c r="O5" s="189"/>
      <c r="P5" s="189"/>
      <c r="Q5" s="19">
        <v>1817.05</v>
      </c>
      <c r="R5" s="19">
        <f>ROUND(R4/10,2)</f>
        <v>1889.73</v>
      </c>
    </row>
    <row r="6" spans="1:19" ht="12" customHeight="1">
      <c r="J6" s="190" t="s">
        <v>32</v>
      </c>
      <c r="K6" s="190"/>
      <c r="L6" s="190"/>
      <c r="M6" s="190"/>
      <c r="N6" s="190"/>
      <c r="O6" s="190"/>
      <c r="P6" s="190"/>
      <c r="Q6" s="19">
        <f>7268.18</f>
        <v>7268.18</v>
      </c>
      <c r="R6" s="19">
        <f>ROUND(R4*0.4,2)</f>
        <v>7558.91</v>
      </c>
    </row>
    <row r="7" spans="1:19" ht="12" customHeight="1">
      <c r="J7" s="190" t="s">
        <v>33</v>
      </c>
      <c r="K7" s="190"/>
      <c r="L7" s="190"/>
      <c r="M7" s="190"/>
      <c r="N7" s="190"/>
      <c r="O7" s="190"/>
      <c r="P7" s="190"/>
      <c r="Q7" s="19">
        <f>SUM(Q4:Q6)</f>
        <v>27255.68</v>
      </c>
      <c r="R7" s="19">
        <f>SUM(R4:R6)</f>
        <v>28345.91</v>
      </c>
      <c r="S7" s="19">
        <f>R7-Q7</f>
        <v>1090.2299999999996</v>
      </c>
    </row>
    <row r="8" spans="1:19" ht="12" customHeight="1">
      <c r="J8" s="190" t="s">
        <v>34</v>
      </c>
      <c r="K8" s="190"/>
      <c r="L8" s="190"/>
      <c r="M8" s="190"/>
      <c r="N8" s="190"/>
      <c r="O8" s="190"/>
      <c r="P8" s="190"/>
      <c r="Q8" s="19">
        <f>Q7*0.87</f>
        <v>23712.441600000002</v>
      </c>
      <c r="R8" s="19">
        <f>R7*0.87</f>
        <v>24660.941699999999</v>
      </c>
      <c r="S8" s="19">
        <f>R8-Q8</f>
        <v>948.50009999999747</v>
      </c>
    </row>
    <row r="9" spans="1:19" ht="12" customHeight="1">
      <c r="J9" s="190" t="s">
        <v>35</v>
      </c>
      <c r="K9" s="190"/>
      <c r="L9" s="190"/>
      <c r="M9" s="190"/>
      <c r="N9" s="190"/>
      <c r="O9" s="190"/>
      <c r="P9" s="190"/>
    </row>
    <row r="10" spans="1:19" ht="12" customHeight="1">
      <c r="J10" s="190" t="s">
        <v>36</v>
      </c>
      <c r="K10" s="190"/>
      <c r="L10" s="190"/>
      <c r="M10" s="190"/>
      <c r="N10" s="190"/>
      <c r="O10" s="190"/>
      <c r="P10" s="190"/>
    </row>
    <row r="11" spans="1:19" ht="12" customHeight="1">
      <c r="J11" s="190" t="s">
        <v>37</v>
      </c>
      <c r="K11" s="190"/>
      <c r="L11" s="190"/>
      <c r="M11" s="190"/>
      <c r="N11" s="190"/>
      <c r="O11" s="190"/>
      <c r="P11" s="190"/>
    </row>
    <row r="12" spans="1:19" ht="12" customHeight="1">
      <c r="K12" s="21"/>
    </row>
    <row r="13" spans="1:19" ht="15.6">
      <c r="A13" s="191" t="s">
        <v>38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</row>
    <row r="14" spans="1:19" ht="5.2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9" ht="12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2"/>
    </row>
    <row r="16" spans="1:19" ht="9.75" customHeight="1">
      <c r="A16" s="192" t="s">
        <v>39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25"/>
    </row>
    <row r="17" spans="1:16" s="26" customFormat="1" ht="15.75" customHeight="1">
      <c r="A17" s="193" t="s">
        <v>40</v>
      </c>
      <c r="B17" s="193" t="s">
        <v>41</v>
      </c>
      <c r="C17" s="194" t="s">
        <v>42</v>
      </c>
      <c r="D17" s="182" t="s">
        <v>43</v>
      </c>
      <c r="E17" s="183"/>
      <c r="F17" s="195"/>
      <c r="G17" s="200" t="s">
        <v>44</v>
      </c>
      <c r="H17" s="201"/>
      <c r="I17" s="201"/>
      <c r="J17" s="201"/>
      <c r="K17" s="201"/>
      <c r="L17" s="201"/>
      <c r="M17" s="201"/>
      <c r="N17" s="202"/>
      <c r="O17" s="194" t="s">
        <v>45</v>
      </c>
      <c r="P17" s="194" t="s">
        <v>46</v>
      </c>
    </row>
    <row r="18" spans="1:16" s="26" customFormat="1" ht="17.25" customHeight="1">
      <c r="A18" s="193"/>
      <c r="B18" s="193"/>
      <c r="C18" s="194"/>
      <c r="D18" s="196"/>
      <c r="E18" s="197"/>
      <c r="F18" s="198"/>
      <c r="G18" s="182" t="s">
        <v>47</v>
      </c>
      <c r="H18" s="183"/>
      <c r="I18" s="186" t="s">
        <v>48</v>
      </c>
      <c r="J18" s="186"/>
      <c r="K18" s="186"/>
      <c r="L18" s="186"/>
      <c r="M18" s="186"/>
      <c r="N18" s="186"/>
      <c r="O18" s="194"/>
      <c r="P18" s="194"/>
    </row>
    <row r="19" spans="1:16" s="26" customFormat="1" ht="29.25" customHeight="1">
      <c r="A19" s="193"/>
      <c r="B19" s="193"/>
      <c r="C19" s="194"/>
      <c r="D19" s="184"/>
      <c r="E19" s="185"/>
      <c r="F19" s="199"/>
      <c r="G19" s="184"/>
      <c r="H19" s="185"/>
      <c r="I19" s="186" t="s">
        <v>49</v>
      </c>
      <c r="J19" s="186"/>
      <c r="K19" s="187" t="s">
        <v>50</v>
      </c>
      <c r="L19" s="188"/>
      <c r="M19" s="186" t="s">
        <v>51</v>
      </c>
      <c r="N19" s="186"/>
      <c r="O19" s="194"/>
      <c r="P19" s="194"/>
    </row>
    <row r="20" spans="1:16" s="26" customFormat="1" ht="38.25" customHeight="1">
      <c r="A20" s="193"/>
      <c r="B20" s="193"/>
      <c r="C20" s="194"/>
      <c r="D20" s="27" t="s">
        <v>52</v>
      </c>
      <c r="E20" s="27" t="s">
        <v>53</v>
      </c>
      <c r="F20" s="27" t="s">
        <v>54</v>
      </c>
      <c r="G20" s="27" t="s">
        <v>53</v>
      </c>
      <c r="H20" s="27" t="s">
        <v>54</v>
      </c>
      <c r="I20" s="27" t="s">
        <v>53</v>
      </c>
      <c r="J20" s="27" t="s">
        <v>54</v>
      </c>
      <c r="K20" s="27" t="s">
        <v>53</v>
      </c>
      <c r="L20" s="27" t="s">
        <v>54</v>
      </c>
      <c r="M20" s="27" t="s">
        <v>53</v>
      </c>
      <c r="N20" s="27" t="s">
        <v>54</v>
      </c>
      <c r="O20" s="27" t="s">
        <v>54</v>
      </c>
      <c r="P20" s="27" t="s">
        <v>54</v>
      </c>
    </row>
    <row r="21" spans="1:16" s="29" customFormat="1">
      <c r="A21" s="28">
        <v>1</v>
      </c>
      <c r="B21" s="28">
        <v>2</v>
      </c>
      <c r="C21" s="28">
        <v>3</v>
      </c>
      <c r="D21" s="28">
        <v>4</v>
      </c>
      <c r="E21" s="28">
        <v>5</v>
      </c>
      <c r="F21" s="28">
        <v>6</v>
      </c>
      <c r="G21" s="28">
        <v>7</v>
      </c>
      <c r="H21" s="28">
        <v>8</v>
      </c>
      <c r="I21" s="28">
        <v>9</v>
      </c>
      <c r="J21" s="28">
        <v>10</v>
      </c>
      <c r="K21" s="28">
        <v>11</v>
      </c>
      <c r="L21" s="28">
        <v>12</v>
      </c>
      <c r="M21" s="28">
        <v>13</v>
      </c>
      <c r="N21" s="28">
        <v>14</v>
      </c>
      <c r="O21" s="28">
        <v>15</v>
      </c>
      <c r="P21" s="28">
        <v>16</v>
      </c>
    </row>
    <row r="22" spans="1:16" s="29" customFormat="1" ht="13.95" customHeight="1">
      <c r="A22" s="30" t="s">
        <v>55</v>
      </c>
      <c r="B22" s="31" t="s">
        <v>56</v>
      </c>
      <c r="C22" s="32" t="s">
        <v>57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s="29" customFormat="1" ht="13.95" customHeight="1">
      <c r="A23" s="30" t="s">
        <v>58</v>
      </c>
      <c r="B23" s="34" t="s">
        <v>59</v>
      </c>
      <c r="C23" s="32" t="s">
        <v>57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s="29" customFormat="1" ht="13.95" customHeight="1">
      <c r="A24" s="35" t="s">
        <v>60</v>
      </c>
      <c r="B24" s="36" t="s">
        <v>205</v>
      </c>
      <c r="C24" s="37" t="s">
        <v>57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s="29" customFormat="1" ht="24" customHeight="1">
      <c r="A25" s="35" t="s">
        <v>61</v>
      </c>
      <c r="B25" s="36" t="s">
        <v>206</v>
      </c>
      <c r="C25" s="37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s="130" customFormat="1" ht="14.4" customHeight="1">
      <c r="A26" s="35" t="s">
        <v>212</v>
      </c>
      <c r="B26" s="128" t="s">
        <v>207</v>
      </c>
      <c r="C26" s="37" t="s">
        <v>57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</row>
    <row r="27" spans="1:16" s="130" customFormat="1" ht="9.6">
      <c r="A27" s="35" t="s">
        <v>213</v>
      </c>
      <c r="B27" s="131" t="s">
        <v>208</v>
      </c>
      <c r="C27" s="37" t="s">
        <v>57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</row>
    <row r="28" spans="1:16" s="130" customFormat="1" ht="9.6">
      <c r="A28" s="35" t="s">
        <v>214</v>
      </c>
      <c r="B28" s="128" t="s">
        <v>209</v>
      </c>
      <c r="C28" s="37" t="s">
        <v>57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</row>
    <row r="29" spans="1:16" s="130" customFormat="1" ht="9.6">
      <c r="A29" s="35" t="s">
        <v>215</v>
      </c>
      <c r="B29" s="128" t="s">
        <v>210</v>
      </c>
      <c r="C29" s="37" t="s">
        <v>57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</row>
    <row r="30" spans="1:16" s="130" customFormat="1" ht="16.8" customHeight="1">
      <c r="A30" s="35" t="s">
        <v>216</v>
      </c>
      <c r="B30" s="132" t="s">
        <v>211</v>
      </c>
      <c r="C30" s="37" t="s">
        <v>57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</row>
    <row r="31" spans="1:16" s="39" customFormat="1" ht="13.95" customHeight="1">
      <c r="A31" s="30" t="s">
        <v>62</v>
      </c>
      <c r="B31" s="34" t="s">
        <v>63</v>
      </c>
      <c r="C31" s="32" t="s">
        <v>57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s="39" customFormat="1" ht="13.95" customHeight="1">
      <c r="A32" s="30" t="s">
        <v>64</v>
      </c>
      <c r="B32" s="40" t="s">
        <v>65</v>
      </c>
      <c r="C32" s="32" t="s">
        <v>57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29" customFormat="1" ht="13.95" customHeight="1">
      <c r="A33" s="30" t="s">
        <v>66</v>
      </c>
      <c r="B33" s="34" t="s">
        <v>67</v>
      </c>
      <c r="C33" s="37" t="s">
        <v>57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s="29" customFormat="1" ht="22.8" customHeight="1">
      <c r="A34" s="30" t="s">
        <v>68</v>
      </c>
      <c r="B34" s="41" t="s">
        <v>217</v>
      </c>
      <c r="C34" s="32" t="s">
        <v>57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</row>
    <row r="35" spans="1:16" s="29" customFormat="1" ht="33" customHeight="1">
      <c r="A35" s="35" t="s">
        <v>69</v>
      </c>
      <c r="B35" s="36" t="s">
        <v>70</v>
      </c>
      <c r="C35" s="37" t="s">
        <v>57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42"/>
    </row>
    <row r="36" spans="1:16" s="29" customFormat="1" ht="46.8" customHeight="1">
      <c r="A36" s="35" t="s">
        <v>71</v>
      </c>
      <c r="B36" s="36" t="s">
        <v>72</v>
      </c>
      <c r="C36" s="37" t="s">
        <v>57</v>
      </c>
      <c r="D36" s="38"/>
      <c r="E36" s="38"/>
      <c r="F36" s="38"/>
      <c r="G36" s="38"/>
      <c r="H36" s="38"/>
      <c r="I36" s="42"/>
      <c r="J36" s="42"/>
      <c r="K36" s="42"/>
      <c r="L36" s="42"/>
      <c r="M36" s="42"/>
      <c r="N36" s="38"/>
      <c r="O36" s="42"/>
      <c r="P36" s="42"/>
    </row>
    <row r="37" spans="1:16" s="29" customFormat="1" ht="55.2" customHeight="1">
      <c r="A37" s="35" t="s">
        <v>73</v>
      </c>
      <c r="B37" s="36" t="s">
        <v>189</v>
      </c>
      <c r="C37" s="37" t="s">
        <v>57</v>
      </c>
      <c r="D37" s="38"/>
      <c r="E37" s="38"/>
      <c r="F37" s="38"/>
      <c r="G37" s="38"/>
      <c r="H37" s="38"/>
      <c r="I37" s="42"/>
      <c r="J37" s="38"/>
      <c r="K37" s="38"/>
      <c r="L37" s="38"/>
      <c r="M37" s="38"/>
      <c r="N37" s="38"/>
      <c r="O37" s="42"/>
      <c r="P37" s="42"/>
    </row>
    <row r="38" spans="1:16" s="29" customFormat="1" ht="63.6" customHeight="1">
      <c r="A38" s="35" t="s">
        <v>74</v>
      </c>
      <c r="B38" s="36" t="s">
        <v>75</v>
      </c>
      <c r="C38" s="37" t="s">
        <v>57</v>
      </c>
      <c r="D38" s="38"/>
      <c r="E38" s="38"/>
      <c r="F38" s="38"/>
      <c r="G38" s="38"/>
      <c r="H38" s="38"/>
      <c r="I38" s="42"/>
      <c r="J38" s="38"/>
      <c r="K38" s="38"/>
      <c r="L38" s="38"/>
      <c r="M38" s="38"/>
      <c r="N38" s="38"/>
      <c r="O38" s="42"/>
      <c r="P38" s="42"/>
    </row>
    <row r="39" spans="1:16" s="29" customFormat="1" ht="37.799999999999997" customHeight="1">
      <c r="A39" s="30" t="s">
        <v>76</v>
      </c>
      <c r="B39" s="41" t="s">
        <v>190</v>
      </c>
      <c r="C39" s="32" t="s">
        <v>57</v>
      </c>
      <c r="D39" s="38"/>
      <c r="E39" s="38"/>
      <c r="F39" s="38"/>
      <c r="G39" s="38"/>
      <c r="H39" s="38"/>
      <c r="I39" s="42"/>
      <c r="J39" s="38"/>
      <c r="K39" s="38"/>
      <c r="L39" s="38"/>
      <c r="M39" s="38"/>
      <c r="N39" s="38"/>
      <c r="O39" s="42"/>
      <c r="P39" s="42"/>
    </row>
    <row r="40" spans="1:16" s="29" customFormat="1" ht="36.6" customHeight="1">
      <c r="A40" s="30" t="s">
        <v>78</v>
      </c>
      <c r="B40" s="41" t="s">
        <v>77</v>
      </c>
      <c r="C40" s="32" t="s">
        <v>57</v>
      </c>
      <c r="D40" s="38"/>
      <c r="E40" s="38"/>
      <c r="F40" s="38"/>
      <c r="G40" s="38"/>
      <c r="H40" s="38"/>
      <c r="I40" s="42"/>
      <c r="J40" s="42"/>
      <c r="K40" s="42"/>
      <c r="L40" s="42"/>
      <c r="M40" s="42"/>
      <c r="N40" s="38"/>
      <c r="O40" s="42"/>
      <c r="P40" s="42"/>
    </row>
    <row r="41" spans="1:16" s="29" customFormat="1" ht="25.8" customHeight="1">
      <c r="A41" s="30" t="s">
        <v>191</v>
      </c>
      <c r="B41" s="43" t="s">
        <v>79</v>
      </c>
      <c r="C41" s="32" t="s">
        <v>57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1:16" s="29" customFormat="1" ht="14.4" customHeight="1">
      <c r="A42" s="35" t="s">
        <v>192</v>
      </c>
      <c r="B42" s="43" t="s">
        <v>198</v>
      </c>
      <c r="C42" s="32" t="s">
        <v>57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s="130" customFormat="1" ht="15" customHeight="1">
      <c r="A43" s="35" t="s">
        <v>194</v>
      </c>
      <c r="B43" s="128" t="s">
        <v>196</v>
      </c>
      <c r="C43" s="37" t="s">
        <v>57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</row>
    <row r="44" spans="1:16" s="130" customFormat="1" ht="20.399999999999999" customHeight="1">
      <c r="A44" s="35" t="s">
        <v>195</v>
      </c>
      <c r="B44" s="128" t="s">
        <v>197</v>
      </c>
      <c r="C44" s="37" t="s">
        <v>57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</row>
    <row r="45" spans="1:16" s="29" customFormat="1" ht="24" customHeight="1">
      <c r="A45" s="35" t="s">
        <v>193</v>
      </c>
      <c r="B45" s="43" t="s">
        <v>199</v>
      </c>
      <c r="C45" s="32" t="s">
        <v>57</v>
      </c>
      <c r="D45" s="38"/>
      <c r="E45" s="38"/>
      <c r="F45" s="38"/>
      <c r="G45" s="38"/>
      <c r="H45" s="38"/>
      <c r="I45" s="42"/>
      <c r="J45" s="38"/>
      <c r="K45" s="38"/>
      <c r="L45" s="38"/>
      <c r="M45" s="38"/>
      <c r="N45" s="42"/>
      <c r="O45" s="42"/>
      <c r="P45" s="42"/>
    </row>
    <row r="46" spans="1:16" s="29" customFormat="1" ht="13.95" customHeight="1">
      <c r="A46" s="34" t="s">
        <v>80</v>
      </c>
      <c r="B46" s="31" t="s">
        <v>81</v>
      </c>
      <c r="C46" s="32" t="s">
        <v>57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s="29" customFormat="1" ht="13.95" customHeight="1">
      <c r="A47" s="30" t="s">
        <v>82</v>
      </c>
      <c r="B47" s="45" t="s">
        <v>218</v>
      </c>
      <c r="C47" s="32" t="s">
        <v>57</v>
      </c>
      <c r="D47" s="38"/>
      <c r="E47" s="38"/>
      <c r="F47" s="46"/>
      <c r="G47" s="38"/>
      <c r="H47" s="38"/>
      <c r="I47" s="42"/>
      <c r="J47" s="38"/>
      <c r="K47" s="38"/>
      <c r="L47" s="38"/>
      <c r="M47" s="38"/>
      <c r="N47" s="42"/>
      <c r="O47" s="38"/>
      <c r="P47" s="42"/>
    </row>
    <row r="48" spans="1:16" s="29" customFormat="1" ht="22.2" customHeight="1">
      <c r="A48" s="30" t="s">
        <v>84</v>
      </c>
      <c r="B48" s="43" t="s">
        <v>85</v>
      </c>
      <c r="C48" s="32" t="s">
        <v>57</v>
      </c>
      <c r="D48" s="38"/>
      <c r="E48" s="38"/>
      <c r="F48" s="46"/>
      <c r="G48" s="38"/>
      <c r="H48" s="38"/>
      <c r="I48" s="42"/>
      <c r="J48" s="38"/>
      <c r="K48" s="38"/>
      <c r="L48" s="38"/>
      <c r="M48" s="38"/>
      <c r="N48" s="42"/>
      <c r="O48" s="38"/>
      <c r="P48" s="42"/>
    </row>
    <row r="49" spans="1:17" s="29" customFormat="1" ht="13.95" customHeight="1">
      <c r="A49" s="30" t="s">
        <v>86</v>
      </c>
      <c r="B49" s="45" t="s">
        <v>219</v>
      </c>
      <c r="C49" s="32" t="s">
        <v>57</v>
      </c>
      <c r="D49" s="38"/>
      <c r="E49" s="38"/>
      <c r="F49" s="46"/>
      <c r="G49" s="38"/>
      <c r="H49" s="38"/>
      <c r="I49" s="42"/>
      <c r="J49" s="38"/>
      <c r="K49" s="38"/>
      <c r="L49" s="38"/>
      <c r="M49" s="38"/>
      <c r="N49" s="42"/>
      <c r="O49" s="38"/>
      <c r="P49" s="42"/>
    </row>
    <row r="50" spans="1:17" s="29" customFormat="1" ht="21" customHeight="1">
      <c r="A50" s="30" t="s">
        <v>87</v>
      </c>
      <c r="B50" s="43" t="s">
        <v>88</v>
      </c>
      <c r="C50" s="32" t="s">
        <v>57</v>
      </c>
      <c r="D50" s="38"/>
      <c r="E50" s="38"/>
      <c r="F50" s="46"/>
      <c r="G50" s="38"/>
      <c r="H50" s="38"/>
      <c r="I50" s="42"/>
      <c r="J50" s="38"/>
      <c r="K50" s="38"/>
      <c r="L50" s="38"/>
      <c r="M50" s="38"/>
      <c r="N50" s="42"/>
      <c r="O50" s="38"/>
      <c r="P50" s="42"/>
    </row>
    <row r="51" spans="1:17" s="29" customFormat="1" ht="13.95" customHeight="1">
      <c r="A51" s="30" t="s">
        <v>89</v>
      </c>
      <c r="B51" s="45" t="s">
        <v>412</v>
      </c>
      <c r="C51" s="32" t="s">
        <v>57</v>
      </c>
      <c r="D51" s="38"/>
      <c r="E51" s="38"/>
      <c r="F51" s="46"/>
      <c r="G51" s="38"/>
      <c r="H51" s="38"/>
      <c r="I51" s="42"/>
      <c r="J51" s="38"/>
      <c r="K51" s="38"/>
      <c r="L51" s="38"/>
      <c r="M51" s="38"/>
      <c r="N51" s="42"/>
      <c r="O51" s="38"/>
      <c r="P51" s="42"/>
    </row>
    <row r="52" spans="1:17" s="29" customFormat="1" ht="13.95" customHeight="1">
      <c r="A52" s="30" t="s">
        <v>90</v>
      </c>
      <c r="B52" s="45" t="s">
        <v>221</v>
      </c>
      <c r="C52" s="32" t="s">
        <v>57</v>
      </c>
      <c r="D52" s="38"/>
      <c r="E52" s="38"/>
      <c r="F52" s="46"/>
      <c r="G52" s="38"/>
      <c r="H52" s="38"/>
      <c r="I52" s="42"/>
      <c r="J52" s="38"/>
      <c r="K52" s="38"/>
      <c r="L52" s="38"/>
      <c r="M52" s="38"/>
      <c r="N52" s="42"/>
      <c r="O52" s="38"/>
      <c r="P52" s="42"/>
    </row>
    <row r="53" spans="1:17" s="29" customFormat="1" ht="13.95" customHeight="1">
      <c r="A53" s="35" t="s">
        <v>91</v>
      </c>
      <c r="B53" s="44" t="s">
        <v>92</v>
      </c>
      <c r="C53" s="37" t="s">
        <v>57</v>
      </c>
      <c r="D53" s="38"/>
      <c r="E53" s="38"/>
      <c r="F53" s="38"/>
      <c r="G53" s="38"/>
      <c r="H53" s="38"/>
      <c r="I53" s="42"/>
      <c r="J53" s="38"/>
      <c r="K53" s="38"/>
      <c r="L53" s="38"/>
      <c r="M53" s="38"/>
      <c r="N53" s="42"/>
      <c r="O53" s="38"/>
      <c r="P53" s="42"/>
    </row>
    <row r="54" spans="1:17" s="29" customFormat="1" ht="13.95" customHeight="1">
      <c r="A54" s="35" t="s">
        <v>200</v>
      </c>
      <c r="B54" s="44" t="s">
        <v>220</v>
      </c>
      <c r="C54" s="37" t="s">
        <v>57</v>
      </c>
      <c r="D54" s="38"/>
      <c r="E54" s="38"/>
      <c r="F54" s="46"/>
      <c r="G54" s="38"/>
      <c r="H54" s="38"/>
      <c r="I54" s="42"/>
      <c r="J54" s="38"/>
      <c r="K54" s="38"/>
      <c r="L54" s="38"/>
      <c r="M54" s="38"/>
      <c r="N54" s="38"/>
      <c r="O54" s="38"/>
      <c r="P54" s="42"/>
    </row>
    <row r="55" spans="1:17" s="29" customFormat="1" ht="13.95" customHeight="1">
      <c r="A55" s="35" t="s">
        <v>202</v>
      </c>
      <c r="B55" s="44" t="s">
        <v>201</v>
      </c>
      <c r="C55" s="37" t="s">
        <v>57</v>
      </c>
      <c r="D55" s="38"/>
      <c r="E55" s="38"/>
      <c r="F55" s="46"/>
      <c r="G55" s="38"/>
      <c r="H55" s="38"/>
      <c r="I55" s="42"/>
      <c r="J55" s="38"/>
      <c r="K55" s="38"/>
      <c r="L55" s="38"/>
      <c r="M55" s="38"/>
      <c r="N55" s="38"/>
      <c r="O55" s="38"/>
      <c r="P55" s="42"/>
    </row>
    <row r="56" spans="1:17" s="29" customFormat="1" ht="30.6" customHeight="1">
      <c r="A56" s="30" t="s">
        <v>93</v>
      </c>
      <c r="B56" s="43" t="s">
        <v>222</v>
      </c>
      <c r="C56" s="32" t="s">
        <v>57</v>
      </c>
      <c r="D56" s="38"/>
      <c r="E56" s="38"/>
      <c r="F56" s="46"/>
      <c r="G56" s="38"/>
      <c r="H56" s="38"/>
      <c r="I56" s="42"/>
      <c r="J56" s="38"/>
      <c r="K56" s="38"/>
      <c r="L56" s="38"/>
      <c r="M56" s="38"/>
      <c r="N56" s="42"/>
      <c r="O56" s="38"/>
      <c r="P56" s="42"/>
    </row>
    <row r="57" spans="1:17" s="29" customFormat="1" ht="12" customHeight="1">
      <c r="A57" s="30" t="s">
        <v>94</v>
      </c>
      <c r="B57" s="45" t="s">
        <v>413</v>
      </c>
      <c r="C57" s="32" t="s">
        <v>57</v>
      </c>
      <c r="D57" s="42"/>
      <c r="E57" s="38"/>
      <c r="F57" s="46"/>
      <c r="G57" s="42"/>
      <c r="H57" s="38"/>
      <c r="I57" s="42"/>
      <c r="J57" s="38"/>
      <c r="K57" s="38"/>
      <c r="L57" s="38"/>
      <c r="M57" s="38"/>
      <c r="N57" s="42"/>
      <c r="O57" s="38"/>
      <c r="P57" s="38"/>
    </row>
    <row r="58" spans="1:17" s="29" customFormat="1" ht="12" customHeight="1">
      <c r="A58" s="30" t="s">
        <v>95</v>
      </c>
      <c r="B58" s="45" t="s">
        <v>96</v>
      </c>
      <c r="C58" s="32" t="s">
        <v>57</v>
      </c>
      <c r="D58" s="38"/>
      <c r="E58" s="38"/>
      <c r="F58" s="38"/>
      <c r="G58" s="38"/>
      <c r="H58" s="38"/>
      <c r="I58" s="42"/>
      <c r="J58" s="42"/>
      <c r="K58" s="42"/>
      <c r="L58" s="42"/>
      <c r="M58" s="42"/>
      <c r="N58" s="42"/>
      <c r="O58" s="42"/>
      <c r="P58" s="42"/>
    </row>
    <row r="59" spans="1:17" s="29" customFormat="1" ht="12" customHeight="1">
      <c r="A59" s="35" t="s">
        <v>97</v>
      </c>
      <c r="B59" s="47" t="s">
        <v>98</v>
      </c>
      <c r="C59" s="37" t="s">
        <v>57</v>
      </c>
      <c r="D59" s="42"/>
      <c r="E59" s="42"/>
      <c r="F59" s="46"/>
      <c r="G59" s="42"/>
      <c r="H59" s="38"/>
      <c r="I59" s="42"/>
      <c r="J59" s="38"/>
      <c r="K59" s="38"/>
      <c r="L59" s="38"/>
      <c r="M59" s="38"/>
      <c r="N59" s="42"/>
      <c r="O59" s="38"/>
      <c r="P59" s="42"/>
    </row>
    <row r="60" spans="1:17" s="29" customFormat="1" ht="20.399999999999999">
      <c r="A60" s="35" t="s">
        <v>99</v>
      </c>
      <c r="B60" s="47" t="s">
        <v>100</v>
      </c>
      <c r="C60" s="37" t="s">
        <v>57</v>
      </c>
      <c r="D60" s="42"/>
      <c r="E60" s="42"/>
      <c r="F60" s="46"/>
      <c r="G60" s="38"/>
      <c r="H60" s="38"/>
      <c r="I60" s="42"/>
      <c r="J60" s="38"/>
      <c r="K60" s="38"/>
      <c r="L60" s="38"/>
      <c r="M60" s="38"/>
      <c r="N60" s="42"/>
      <c r="O60" s="38"/>
      <c r="P60" s="42"/>
    </row>
    <row r="61" spans="1:17" s="29" customFormat="1" ht="15.6" customHeight="1">
      <c r="A61" s="35" t="s">
        <v>101</v>
      </c>
      <c r="B61" s="47" t="s">
        <v>416</v>
      </c>
      <c r="C61" s="37" t="s">
        <v>57</v>
      </c>
      <c r="D61" s="42"/>
      <c r="E61" s="42"/>
      <c r="F61" s="46"/>
      <c r="G61" s="42"/>
      <c r="H61" s="38"/>
      <c r="I61" s="42"/>
      <c r="J61" s="38"/>
      <c r="K61" s="38"/>
      <c r="L61" s="38"/>
      <c r="M61" s="38"/>
      <c r="N61" s="42"/>
      <c r="O61" s="38"/>
      <c r="P61" s="42"/>
    </row>
    <row r="62" spans="1:17" s="29" customFormat="1" ht="21" customHeight="1">
      <c r="A62" s="30" t="s">
        <v>102</v>
      </c>
      <c r="B62" s="43" t="s">
        <v>223</v>
      </c>
      <c r="C62" s="32" t="s">
        <v>57</v>
      </c>
      <c r="D62" s="42"/>
      <c r="E62" s="42"/>
      <c r="F62" s="46"/>
      <c r="G62" s="42"/>
      <c r="H62" s="38"/>
      <c r="I62" s="42"/>
      <c r="J62" s="38"/>
      <c r="K62" s="38"/>
      <c r="L62" s="38"/>
      <c r="M62" s="38"/>
      <c r="N62" s="42"/>
      <c r="O62" s="38"/>
      <c r="P62" s="42"/>
    </row>
    <row r="63" spans="1:17" s="29" customFormat="1" ht="12.6" customHeight="1">
      <c r="A63" s="30" t="s">
        <v>103</v>
      </c>
      <c r="B63" s="45" t="s">
        <v>104</v>
      </c>
      <c r="C63" s="32" t="s">
        <v>57</v>
      </c>
      <c r="D63" s="42"/>
      <c r="E63" s="42"/>
      <c r="F63" s="46"/>
      <c r="G63" s="42"/>
      <c r="H63" s="38"/>
      <c r="I63" s="42"/>
      <c r="J63" s="38"/>
      <c r="K63" s="38"/>
      <c r="L63" s="38"/>
      <c r="M63" s="38"/>
      <c r="N63" s="42"/>
      <c r="O63" s="38"/>
      <c r="P63" s="42"/>
    </row>
    <row r="64" spans="1:17" s="55" customFormat="1" ht="20.399999999999999">
      <c r="A64" s="30" t="s">
        <v>105</v>
      </c>
      <c r="B64" s="58" t="s">
        <v>231</v>
      </c>
      <c r="C64" s="30" t="s">
        <v>57</v>
      </c>
      <c r="D64" s="42"/>
      <c r="E64" s="42"/>
      <c r="F64" s="46"/>
      <c r="G64" s="42"/>
      <c r="H64" s="38"/>
      <c r="I64" s="42"/>
      <c r="J64" s="38"/>
      <c r="K64" s="38"/>
      <c r="L64" s="38"/>
      <c r="M64" s="38"/>
      <c r="N64" s="42"/>
      <c r="O64" s="38"/>
      <c r="P64" s="42"/>
      <c r="Q64" s="57"/>
    </row>
    <row r="65" spans="1:17" s="137" customFormat="1" ht="19.2">
      <c r="A65" s="35" t="s">
        <v>236</v>
      </c>
      <c r="B65" s="133" t="s">
        <v>232</v>
      </c>
      <c r="C65" s="35" t="s">
        <v>57</v>
      </c>
      <c r="D65" s="134"/>
      <c r="E65" s="134"/>
      <c r="F65" s="135"/>
      <c r="G65" s="134"/>
      <c r="H65" s="129"/>
      <c r="I65" s="134"/>
      <c r="J65" s="129"/>
      <c r="K65" s="129"/>
      <c r="L65" s="129"/>
      <c r="M65" s="129"/>
      <c r="N65" s="134"/>
      <c r="O65" s="129"/>
      <c r="P65" s="134"/>
      <c r="Q65" s="136"/>
    </row>
    <row r="66" spans="1:17" s="137" customFormat="1" ht="24" customHeight="1">
      <c r="A66" s="35" t="s">
        <v>235</v>
      </c>
      <c r="B66" s="133" t="s">
        <v>233</v>
      </c>
      <c r="C66" s="35" t="s">
        <v>57</v>
      </c>
      <c r="D66" s="134"/>
      <c r="E66" s="134"/>
      <c r="F66" s="135"/>
      <c r="G66" s="134"/>
      <c r="H66" s="129"/>
      <c r="I66" s="134"/>
      <c r="J66" s="129"/>
      <c r="K66" s="129"/>
      <c r="L66" s="129"/>
      <c r="M66" s="129"/>
      <c r="N66" s="134"/>
      <c r="O66" s="129"/>
      <c r="P66" s="134"/>
      <c r="Q66" s="136"/>
    </row>
    <row r="67" spans="1:17" s="137" customFormat="1" ht="9.6">
      <c r="A67" s="35" t="s">
        <v>234</v>
      </c>
      <c r="B67" s="133" t="s">
        <v>238</v>
      </c>
      <c r="C67" s="35" t="s">
        <v>57</v>
      </c>
      <c r="D67" s="134"/>
      <c r="E67" s="134"/>
      <c r="F67" s="135"/>
      <c r="G67" s="134"/>
      <c r="H67" s="129"/>
      <c r="I67" s="134"/>
      <c r="J67" s="129"/>
      <c r="K67" s="129"/>
      <c r="L67" s="129"/>
      <c r="M67" s="129"/>
      <c r="N67" s="134"/>
      <c r="O67" s="129"/>
      <c r="P67" s="134"/>
      <c r="Q67" s="136"/>
    </row>
    <row r="68" spans="1:17" s="137" customFormat="1" ht="19.2">
      <c r="A68" s="35" t="s">
        <v>237</v>
      </c>
      <c r="B68" s="133" t="s">
        <v>239</v>
      </c>
      <c r="C68" s="35" t="s">
        <v>57</v>
      </c>
      <c r="D68" s="134"/>
      <c r="E68" s="134"/>
      <c r="F68" s="135"/>
      <c r="G68" s="134"/>
      <c r="H68" s="129"/>
      <c r="I68" s="134"/>
      <c r="J68" s="129"/>
      <c r="K68" s="129"/>
      <c r="L68" s="129"/>
      <c r="M68" s="129"/>
      <c r="N68" s="134"/>
      <c r="O68" s="129"/>
      <c r="P68" s="134"/>
      <c r="Q68" s="136"/>
    </row>
    <row r="69" spans="1:17" s="55" customFormat="1" ht="20.399999999999999">
      <c r="A69" s="30" t="s">
        <v>106</v>
      </c>
      <c r="B69" s="58" t="s">
        <v>244</v>
      </c>
      <c r="C69" s="30" t="s">
        <v>57</v>
      </c>
      <c r="D69" s="42"/>
      <c r="E69" s="42"/>
      <c r="F69" s="46"/>
      <c r="G69" s="42"/>
      <c r="H69" s="38"/>
      <c r="I69" s="42"/>
      <c r="J69" s="38"/>
      <c r="K69" s="38"/>
      <c r="L69" s="38"/>
      <c r="M69" s="38"/>
      <c r="N69" s="42"/>
      <c r="O69" s="38"/>
      <c r="P69" s="42"/>
      <c r="Q69" s="57"/>
    </row>
    <row r="70" spans="1:17" s="137" customFormat="1" ht="15.6" customHeight="1">
      <c r="A70" s="35" t="s">
        <v>241</v>
      </c>
      <c r="B70" s="133" t="s">
        <v>253</v>
      </c>
      <c r="C70" s="35" t="s">
        <v>57</v>
      </c>
      <c r="D70" s="134"/>
      <c r="E70" s="134"/>
      <c r="F70" s="135"/>
      <c r="G70" s="134"/>
      <c r="H70" s="129"/>
      <c r="I70" s="134"/>
      <c r="J70" s="129"/>
      <c r="K70" s="129"/>
      <c r="L70" s="129"/>
      <c r="M70" s="129"/>
      <c r="N70" s="134"/>
      <c r="O70" s="129"/>
      <c r="P70" s="134"/>
      <c r="Q70" s="136"/>
    </row>
    <row r="71" spans="1:17" s="137" customFormat="1" ht="26.4" customHeight="1">
      <c r="A71" s="35" t="s">
        <v>242</v>
      </c>
      <c r="B71" s="133" t="s">
        <v>245</v>
      </c>
      <c r="C71" s="35" t="s">
        <v>57</v>
      </c>
      <c r="D71" s="134"/>
      <c r="E71" s="134"/>
      <c r="F71" s="135"/>
      <c r="G71" s="134"/>
      <c r="H71" s="129"/>
      <c r="I71" s="134"/>
      <c r="J71" s="129"/>
      <c r="K71" s="129"/>
      <c r="L71" s="129"/>
      <c r="M71" s="129"/>
      <c r="N71" s="134"/>
      <c r="O71" s="129"/>
      <c r="P71" s="134"/>
      <c r="Q71" s="136"/>
    </row>
    <row r="72" spans="1:17" s="137" customFormat="1" ht="9.6">
      <c r="A72" s="35" t="s">
        <v>243</v>
      </c>
      <c r="B72" s="133" t="s">
        <v>246</v>
      </c>
      <c r="C72" s="35" t="s">
        <v>57</v>
      </c>
      <c r="D72" s="134"/>
      <c r="E72" s="134"/>
      <c r="F72" s="135"/>
      <c r="G72" s="134"/>
      <c r="H72" s="129"/>
      <c r="I72" s="134"/>
      <c r="J72" s="129"/>
      <c r="K72" s="129"/>
      <c r="L72" s="129"/>
      <c r="M72" s="129"/>
      <c r="N72" s="134"/>
      <c r="O72" s="129"/>
      <c r="P72" s="134"/>
      <c r="Q72" s="136"/>
    </row>
    <row r="73" spans="1:17" s="137" customFormat="1" ht="24.6" customHeight="1">
      <c r="A73" s="35" t="s">
        <v>248</v>
      </c>
      <c r="B73" s="133" t="s">
        <v>247</v>
      </c>
      <c r="C73" s="35" t="s">
        <v>57</v>
      </c>
      <c r="D73" s="134"/>
      <c r="E73" s="134"/>
      <c r="F73" s="135"/>
      <c r="G73" s="134"/>
      <c r="H73" s="129"/>
      <c r="I73" s="134"/>
      <c r="J73" s="129"/>
      <c r="K73" s="129"/>
      <c r="L73" s="129"/>
      <c r="M73" s="129"/>
      <c r="N73" s="134"/>
      <c r="O73" s="129"/>
      <c r="P73" s="134"/>
      <c r="Q73" s="136"/>
    </row>
    <row r="74" spans="1:17" s="55" customFormat="1" ht="15" customHeight="1">
      <c r="A74" s="30" t="s">
        <v>107</v>
      </c>
      <c r="B74" s="58" t="s">
        <v>240</v>
      </c>
      <c r="C74" s="30" t="s">
        <v>57</v>
      </c>
      <c r="D74" s="42"/>
      <c r="E74" s="42"/>
      <c r="F74" s="46"/>
      <c r="G74" s="42"/>
      <c r="H74" s="38"/>
      <c r="I74" s="42"/>
      <c r="J74" s="38"/>
      <c r="K74" s="38"/>
      <c r="L74" s="38"/>
      <c r="M74" s="38"/>
      <c r="N74" s="42"/>
      <c r="O74" s="38"/>
      <c r="P74" s="42"/>
      <c r="Q74" s="57"/>
    </row>
    <row r="75" spans="1:17" s="137" customFormat="1" ht="19.2" customHeight="1">
      <c r="A75" s="35" t="s">
        <v>249</v>
      </c>
      <c r="B75" s="133" t="s">
        <v>254</v>
      </c>
      <c r="C75" s="35" t="s">
        <v>57</v>
      </c>
      <c r="D75" s="134"/>
      <c r="E75" s="134"/>
      <c r="F75" s="135"/>
      <c r="G75" s="134"/>
      <c r="H75" s="129"/>
      <c r="I75" s="134"/>
      <c r="J75" s="129"/>
      <c r="K75" s="129"/>
      <c r="L75" s="129"/>
      <c r="M75" s="129"/>
      <c r="N75" s="134"/>
      <c r="O75" s="129"/>
      <c r="P75" s="134"/>
      <c r="Q75" s="136"/>
    </row>
    <row r="76" spans="1:17" s="137" customFormat="1" ht="23.4" customHeight="1">
      <c r="A76" s="35" t="s">
        <v>250</v>
      </c>
      <c r="B76" s="133" t="s">
        <v>252</v>
      </c>
      <c r="C76" s="35" t="s">
        <v>57</v>
      </c>
      <c r="D76" s="134"/>
      <c r="E76" s="134"/>
      <c r="F76" s="135"/>
      <c r="G76" s="134"/>
      <c r="H76" s="129"/>
      <c r="I76" s="134"/>
      <c r="J76" s="129"/>
      <c r="K76" s="129"/>
      <c r="L76" s="129"/>
      <c r="M76" s="129"/>
      <c r="N76" s="134"/>
      <c r="O76" s="129"/>
      <c r="P76" s="134"/>
      <c r="Q76" s="136"/>
    </row>
    <row r="77" spans="1:17" s="137" customFormat="1" ht="22.8" customHeight="1">
      <c r="A77" s="35" t="s">
        <v>251</v>
      </c>
      <c r="B77" s="133" t="s">
        <v>255</v>
      </c>
      <c r="C77" s="35" t="s">
        <v>57</v>
      </c>
      <c r="D77" s="134"/>
      <c r="E77" s="134"/>
      <c r="F77" s="135"/>
      <c r="G77" s="134"/>
      <c r="H77" s="129"/>
      <c r="I77" s="134"/>
      <c r="J77" s="129"/>
      <c r="K77" s="129"/>
      <c r="L77" s="129"/>
      <c r="M77" s="129"/>
      <c r="N77" s="134"/>
      <c r="O77" s="129"/>
      <c r="P77" s="134"/>
      <c r="Q77" s="136"/>
    </row>
    <row r="78" spans="1:17" s="137" customFormat="1" ht="15" customHeight="1">
      <c r="A78" s="35" t="s">
        <v>258</v>
      </c>
      <c r="B78" s="133" t="s">
        <v>256</v>
      </c>
      <c r="C78" s="35" t="s">
        <v>57</v>
      </c>
      <c r="D78" s="134"/>
      <c r="E78" s="134"/>
      <c r="F78" s="135"/>
      <c r="G78" s="134"/>
      <c r="H78" s="129"/>
      <c r="I78" s="134"/>
      <c r="J78" s="129"/>
      <c r="K78" s="129"/>
      <c r="L78" s="129"/>
      <c r="M78" s="129"/>
      <c r="N78" s="134"/>
      <c r="O78" s="129"/>
      <c r="P78" s="134"/>
      <c r="Q78" s="136"/>
    </row>
    <row r="79" spans="1:17" s="137" customFormat="1" ht="16.2" customHeight="1">
      <c r="A79" s="35" t="s">
        <v>259</v>
      </c>
      <c r="B79" s="133" t="s">
        <v>257</v>
      </c>
      <c r="C79" s="35" t="s">
        <v>57</v>
      </c>
      <c r="D79" s="134"/>
      <c r="E79" s="134"/>
      <c r="F79" s="135"/>
      <c r="G79" s="134"/>
      <c r="H79" s="129"/>
      <c r="I79" s="134"/>
      <c r="J79" s="129"/>
      <c r="K79" s="129"/>
      <c r="L79" s="129"/>
      <c r="M79" s="129"/>
      <c r="N79" s="134"/>
      <c r="O79" s="129"/>
      <c r="P79" s="134"/>
    </row>
    <row r="80" spans="1:17" s="29" customFormat="1" ht="20.399999999999999">
      <c r="A80" s="30" t="s">
        <v>108</v>
      </c>
      <c r="B80" s="59" t="s">
        <v>224</v>
      </c>
      <c r="C80" s="32" t="s">
        <v>57</v>
      </c>
      <c r="D80" s="42"/>
      <c r="E80" s="42"/>
      <c r="F80" s="46"/>
      <c r="G80" s="42"/>
      <c r="H80" s="38"/>
      <c r="I80" s="42"/>
      <c r="J80" s="38"/>
      <c r="K80" s="38"/>
      <c r="L80" s="38"/>
      <c r="M80" s="38"/>
      <c r="N80" s="42"/>
      <c r="O80" s="38"/>
      <c r="P80" s="42"/>
    </row>
    <row r="81" spans="1:16" s="29" customFormat="1" ht="25.2" customHeight="1">
      <c r="A81" s="35" t="s">
        <v>109</v>
      </c>
      <c r="B81" s="48" t="s">
        <v>225</v>
      </c>
      <c r="C81" s="37" t="s">
        <v>57</v>
      </c>
      <c r="D81" s="42"/>
      <c r="E81" s="42"/>
      <c r="F81" s="46"/>
      <c r="G81" s="42"/>
      <c r="H81" s="38"/>
      <c r="I81" s="42"/>
      <c r="J81" s="38"/>
      <c r="K81" s="38"/>
      <c r="L81" s="38"/>
      <c r="M81" s="38"/>
      <c r="N81" s="42"/>
      <c r="O81" s="38"/>
      <c r="P81" s="42"/>
    </row>
    <row r="82" spans="1:16" s="29" customFormat="1" ht="15.6" customHeight="1">
      <c r="A82" s="30" t="s">
        <v>110</v>
      </c>
      <c r="B82" s="59" t="s">
        <v>226</v>
      </c>
      <c r="C82" s="32" t="s">
        <v>57</v>
      </c>
      <c r="D82" s="42"/>
      <c r="E82" s="42"/>
      <c r="F82" s="46"/>
      <c r="G82" s="42"/>
      <c r="H82" s="38"/>
      <c r="I82" s="42"/>
      <c r="J82" s="38"/>
      <c r="K82" s="38"/>
      <c r="L82" s="38"/>
      <c r="M82" s="38"/>
      <c r="N82" s="42"/>
      <c r="O82" s="38"/>
      <c r="P82" s="42"/>
    </row>
    <row r="83" spans="1:16" s="29" customFormat="1" ht="22.2" customHeight="1">
      <c r="A83" s="35" t="s">
        <v>111</v>
      </c>
      <c r="B83" s="48" t="s">
        <v>227</v>
      </c>
      <c r="C83" s="37" t="s">
        <v>57</v>
      </c>
      <c r="D83" s="42"/>
      <c r="E83" s="42"/>
      <c r="F83" s="46"/>
      <c r="G83" s="42"/>
      <c r="H83" s="38"/>
      <c r="I83" s="42"/>
      <c r="J83" s="38"/>
      <c r="K83" s="38"/>
      <c r="L83" s="38"/>
      <c r="M83" s="38"/>
      <c r="N83" s="42"/>
      <c r="O83" s="38"/>
      <c r="P83" s="42"/>
    </row>
    <row r="84" spans="1:16" s="29" customFormat="1" ht="25.2" customHeight="1">
      <c r="A84" s="30" t="s">
        <v>112</v>
      </c>
      <c r="B84" s="59" t="s">
        <v>406</v>
      </c>
      <c r="C84" s="32" t="s">
        <v>57</v>
      </c>
      <c r="D84" s="42"/>
      <c r="E84" s="42"/>
      <c r="F84" s="46"/>
      <c r="G84" s="42"/>
      <c r="H84" s="38"/>
      <c r="I84" s="42"/>
      <c r="J84" s="38"/>
      <c r="K84" s="38"/>
      <c r="L84" s="38"/>
      <c r="M84" s="38"/>
      <c r="N84" s="42"/>
      <c r="O84" s="38"/>
      <c r="P84" s="42"/>
    </row>
    <row r="85" spans="1:16" s="29" customFormat="1" ht="30.6">
      <c r="A85" s="35" t="s">
        <v>113</v>
      </c>
      <c r="B85" s="48" t="s">
        <v>407</v>
      </c>
      <c r="C85" s="37" t="s">
        <v>57</v>
      </c>
      <c r="D85" s="42"/>
      <c r="E85" s="42"/>
      <c r="F85" s="46"/>
      <c r="G85" s="42"/>
      <c r="H85" s="38"/>
      <c r="I85" s="42"/>
      <c r="J85" s="38"/>
      <c r="K85" s="38"/>
      <c r="L85" s="38"/>
      <c r="M85" s="38"/>
      <c r="N85" s="42"/>
      <c r="O85" s="38"/>
      <c r="P85" s="42"/>
    </row>
    <row r="86" spans="1:16" s="29" customFormat="1">
      <c r="A86" s="30" t="s">
        <v>114</v>
      </c>
      <c r="B86" s="59" t="s">
        <v>410</v>
      </c>
      <c r="C86" s="32" t="s">
        <v>57</v>
      </c>
      <c r="D86" s="42"/>
      <c r="E86" s="42"/>
      <c r="F86" s="46"/>
      <c r="G86" s="42"/>
      <c r="H86" s="38"/>
      <c r="I86" s="42"/>
      <c r="J86" s="38"/>
      <c r="K86" s="38"/>
      <c r="L86" s="38"/>
      <c r="M86" s="38"/>
      <c r="N86" s="42"/>
      <c r="O86" s="38"/>
      <c r="P86" s="42"/>
    </row>
    <row r="87" spans="1:16" s="29" customFormat="1" ht="20.399999999999999">
      <c r="A87" s="35" t="s">
        <v>115</v>
      </c>
      <c r="B87" s="48" t="s">
        <v>411</v>
      </c>
      <c r="C87" s="37" t="s">
        <v>57</v>
      </c>
      <c r="D87" s="42"/>
      <c r="E87" s="42"/>
      <c r="F87" s="46"/>
      <c r="G87" s="42"/>
      <c r="H87" s="38"/>
      <c r="I87" s="42"/>
      <c r="J87" s="38"/>
      <c r="K87" s="38"/>
      <c r="L87" s="38"/>
      <c r="M87" s="38"/>
      <c r="N87" s="42"/>
      <c r="O87" s="38"/>
      <c r="P87" s="42"/>
    </row>
    <row r="88" spans="1:16" s="29" customFormat="1" ht="13.95" customHeight="1">
      <c r="A88" s="60" t="s">
        <v>116</v>
      </c>
      <c r="B88" s="61" t="s">
        <v>228</v>
      </c>
      <c r="C88" s="32" t="s">
        <v>57</v>
      </c>
      <c r="D88" s="42"/>
      <c r="E88" s="42"/>
      <c r="F88" s="38"/>
      <c r="G88" s="42"/>
      <c r="H88" s="38"/>
      <c r="I88" s="42"/>
      <c r="J88" s="38"/>
      <c r="K88" s="38"/>
      <c r="L88" s="38"/>
      <c r="M88" s="38"/>
      <c r="N88" s="42"/>
      <c r="O88" s="38"/>
      <c r="P88" s="42"/>
    </row>
    <row r="89" spans="1:16" s="29" customFormat="1" ht="18" customHeight="1">
      <c r="A89" s="60" t="s">
        <v>408</v>
      </c>
      <c r="B89" s="50" t="s">
        <v>229</v>
      </c>
      <c r="C89" s="32" t="s">
        <v>57</v>
      </c>
      <c r="D89" s="42"/>
      <c r="E89" s="42"/>
      <c r="F89" s="38"/>
      <c r="G89" s="42"/>
      <c r="H89" s="38"/>
      <c r="I89" s="42"/>
      <c r="J89" s="38"/>
      <c r="K89" s="38"/>
      <c r="L89" s="38"/>
      <c r="M89" s="38"/>
      <c r="N89" s="42"/>
      <c r="O89" s="38"/>
      <c r="P89" s="42"/>
    </row>
    <row r="90" spans="1:16" s="29" customFormat="1" ht="15" customHeight="1">
      <c r="A90" s="30" t="s">
        <v>409</v>
      </c>
      <c r="B90" s="50" t="s">
        <v>230</v>
      </c>
      <c r="C90" s="32" t="s">
        <v>57</v>
      </c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1:16" s="53" customFormat="1" ht="13.95" customHeight="1">
      <c r="A91" s="34" t="s">
        <v>117</v>
      </c>
      <c r="B91" s="34" t="s">
        <v>158</v>
      </c>
      <c r="C91" s="34" t="s">
        <v>57</v>
      </c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</row>
    <row r="92" spans="1:16" s="53" customFormat="1" ht="22.8" customHeight="1">
      <c r="A92" s="34" t="s">
        <v>120</v>
      </c>
      <c r="B92" s="41" t="s">
        <v>160</v>
      </c>
      <c r="C92" s="34" t="s">
        <v>57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</row>
    <row r="93" spans="1:16" s="29" customFormat="1" ht="20.399999999999999" customHeight="1">
      <c r="A93" s="30" t="s">
        <v>122</v>
      </c>
      <c r="B93" s="50" t="s">
        <v>118</v>
      </c>
      <c r="C93" s="145" t="s">
        <v>119</v>
      </c>
      <c r="D93" s="38"/>
      <c r="E93" s="42"/>
      <c r="F93" s="38"/>
      <c r="G93" s="42"/>
      <c r="H93" s="38"/>
      <c r="I93" s="42"/>
      <c r="J93" s="38"/>
      <c r="K93" s="38"/>
      <c r="L93" s="38"/>
      <c r="M93" s="38"/>
      <c r="N93" s="38"/>
      <c r="O93" s="38"/>
      <c r="P93" s="42"/>
    </row>
    <row r="94" spans="1:16" s="29" customFormat="1" ht="18.600000000000001" customHeight="1">
      <c r="A94" s="30" t="s">
        <v>131</v>
      </c>
      <c r="B94" s="50" t="s">
        <v>121</v>
      </c>
      <c r="C94" s="145" t="s">
        <v>119</v>
      </c>
      <c r="D94" s="38"/>
      <c r="E94" s="42"/>
      <c r="F94" s="38"/>
      <c r="G94" s="42"/>
      <c r="H94" s="38"/>
      <c r="I94" s="42"/>
      <c r="J94" s="38"/>
      <c r="K94" s="38"/>
      <c r="L94" s="38"/>
      <c r="M94" s="38"/>
      <c r="N94" s="38"/>
      <c r="O94" s="38"/>
      <c r="P94" s="42"/>
    </row>
    <row r="95" spans="1:16" s="52" customFormat="1" ht="13.95" customHeight="1">
      <c r="A95" s="30" t="s">
        <v>132</v>
      </c>
      <c r="B95" s="45" t="s">
        <v>153</v>
      </c>
      <c r="C95" s="30" t="s">
        <v>143</v>
      </c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1:16" s="52" customFormat="1" ht="13.95" customHeight="1">
      <c r="A96" s="30" t="s">
        <v>135</v>
      </c>
      <c r="B96" s="45" t="s">
        <v>155</v>
      </c>
      <c r="C96" s="30" t="s">
        <v>156</v>
      </c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1:16" s="29" customFormat="1" ht="13.95" customHeight="1">
      <c r="A97" s="30" t="s">
        <v>138</v>
      </c>
      <c r="B97" s="50" t="s">
        <v>123</v>
      </c>
      <c r="C97" s="32" t="s">
        <v>124</v>
      </c>
      <c r="D97" s="38"/>
      <c r="E97" s="42"/>
      <c r="F97" s="38"/>
      <c r="G97" s="42"/>
      <c r="H97" s="38"/>
      <c r="I97" s="42"/>
      <c r="J97" s="38"/>
      <c r="K97" s="38"/>
      <c r="L97" s="38"/>
      <c r="M97" s="38"/>
      <c r="N97" s="38"/>
      <c r="O97" s="38"/>
      <c r="P97" s="42"/>
    </row>
    <row r="98" spans="1:16" s="29" customFormat="1" ht="13.95" customHeight="1">
      <c r="A98" s="35" t="s">
        <v>265</v>
      </c>
      <c r="B98" s="49" t="s">
        <v>126</v>
      </c>
      <c r="C98" s="37" t="s">
        <v>124</v>
      </c>
      <c r="D98" s="38"/>
      <c r="E98" s="42"/>
      <c r="F98" s="38"/>
      <c r="G98" s="42"/>
      <c r="H98" s="38"/>
      <c r="I98" s="42"/>
      <c r="J98" s="38"/>
      <c r="K98" s="38"/>
      <c r="L98" s="38"/>
      <c r="M98" s="38"/>
      <c r="N98" s="38"/>
      <c r="O98" s="38"/>
      <c r="P98" s="42"/>
    </row>
    <row r="99" spans="1:16" s="29" customFormat="1" ht="13.95" customHeight="1">
      <c r="A99" s="35" t="s">
        <v>266</v>
      </c>
      <c r="B99" s="49" t="s">
        <v>128</v>
      </c>
      <c r="C99" s="37" t="s">
        <v>124</v>
      </c>
      <c r="D99" s="38"/>
      <c r="E99" s="42"/>
      <c r="F99" s="38"/>
      <c r="G99" s="42"/>
      <c r="H99" s="38"/>
      <c r="I99" s="42"/>
      <c r="J99" s="38"/>
      <c r="K99" s="38"/>
      <c r="L99" s="38"/>
      <c r="M99" s="38"/>
      <c r="N99" s="38"/>
      <c r="O99" s="38"/>
      <c r="P99" s="42"/>
    </row>
    <row r="100" spans="1:16" s="29" customFormat="1" ht="13.95" customHeight="1">
      <c r="A100" s="35" t="s">
        <v>267</v>
      </c>
      <c r="B100" s="49" t="s">
        <v>130</v>
      </c>
      <c r="C100" s="37" t="s">
        <v>124</v>
      </c>
      <c r="D100" s="38"/>
      <c r="E100" s="42"/>
      <c r="F100" s="38"/>
      <c r="G100" s="42"/>
      <c r="H100" s="38"/>
      <c r="I100" s="42"/>
      <c r="J100" s="38"/>
      <c r="K100" s="38"/>
      <c r="L100" s="38"/>
      <c r="M100" s="38"/>
      <c r="N100" s="38"/>
      <c r="O100" s="38"/>
      <c r="P100" s="42"/>
    </row>
    <row r="101" spans="1:16" s="29" customFormat="1" ht="13.95" customHeight="1">
      <c r="A101" s="30" t="s">
        <v>141</v>
      </c>
      <c r="B101" s="50" t="s">
        <v>203</v>
      </c>
      <c r="C101" s="32" t="s">
        <v>124</v>
      </c>
      <c r="D101" s="38"/>
      <c r="E101" s="42"/>
      <c r="F101" s="38"/>
      <c r="G101" s="42"/>
      <c r="H101" s="38"/>
      <c r="I101" s="42"/>
      <c r="J101" s="38"/>
      <c r="K101" s="38"/>
      <c r="L101" s="38"/>
      <c r="M101" s="38"/>
      <c r="N101" s="38"/>
      <c r="O101" s="38"/>
      <c r="P101" s="42"/>
    </row>
    <row r="102" spans="1:16" s="29" customFormat="1" ht="13.95" customHeight="1">
      <c r="A102" s="30" t="s">
        <v>146</v>
      </c>
      <c r="B102" s="50" t="s">
        <v>133</v>
      </c>
      <c r="C102" s="32" t="s">
        <v>134</v>
      </c>
      <c r="D102" s="38"/>
      <c r="E102" s="42"/>
      <c r="F102" s="38"/>
      <c r="G102" s="42"/>
      <c r="H102" s="38"/>
      <c r="I102" s="42"/>
      <c r="J102" s="38"/>
      <c r="K102" s="38"/>
      <c r="L102" s="38"/>
      <c r="M102" s="38"/>
      <c r="N102" s="38"/>
      <c r="O102" s="38"/>
      <c r="P102" s="42"/>
    </row>
    <row r="103" spans="1:16" s="29" customFormat="1" ht="13.95" customHeight="1">
      <c r="A103" s="30" t="s">
        <v>148</v>
      </c>
      <c r="B103" s="50" t="s">
        <v>136</v>
      </c>
      <c r="C103" s="32" t="s">
        <v>137</v>
      </c>
      <c r="D103" s="38"/>
      <c r="E103" s="42"/>
      <c r="F103" s="38"/>
      <c r="G103" s="42"/>
      <c r="H103" s="38"/>
      <c r="I103" s="42"/>
      <c r="J103" s="38"/>
      <c r="K103" s="38"/>
      <c r="L103" s="38"/>
      <c r="M103" s="38"/>
      <c r="N103" s="38"/>
      <c r="O103" s="38"/>
      <c r="P103" s="42"/>
    </row>
    <row r="104" spans="1:16" s="52" customFormat="1" ht="13.95" customHeight="1">
      <c r="A104" s="35" t="s">
        <v>150</v>
      </c>
      <c r="B104" s="44" t="s">
        <v>261</v>
      </c>
      <c r="C104" s="35" t="s">
        <v>262</v>
      </c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1:16" s="29" customFormat="1" ht="13.95" customHeight="1">
      <c r="A105" s="35" t="s">
        <v>152</v>
      </c>
      <c r="B105" s="49" t="s">
        <v>139</v>
      </c>
      <c r="C105" s="37" t="s">
        <v>140</v>
      </c>
      <c r="D105" s="38"/>
      <c r="E105" s="42"/>
      <c r="F105" s="38"/>
      <c r="G105" s="42"/>
      <c r="H105" s="38"/>
      <c r="I105" s="42"/>
      <c r="J105" s="38"/>
      <c r="K105" s="38"/>
      <c r="L105" s="38"/>
      <c r="M105" s="38"/>
      <c r="N105" s="38"/>
      <c r="O105" s="38"/>
      <c r="P105" s="42"/>
    </row>
    <row r="106" spans="1:16" s="29" customFormat="1" ht="16.2" customHeight="1">
      <c r="A106" s="35" t="s">
        <v>154</v>
      </c>
      <c r="B106" s="49" t="s">
        <v>204</v>
      </c>
      <c r="C106" s="37" t="s">
        <v>140</v>
      </c>
      <c r="D106" s="38"/>
      <c r="E106" s="42"/>
      <c r="F106" s="38"/>
      <c r="G106" s="42"/>
      <c r="H106" s="38"/>
      <c r="I106" s="42"/>
      <c r="J106" s="38"/>
      <c r="K106" s="38"/>
      <c r="L106" s="38"/>
      <c r="M106" s="38"/>
      <c r="N106" s="38"/>
      <c r="O106" s="38"/>
      <c r="P106" s="42"/>
    </row>
    <row r="107" spans="1:16" s="29" customFormat="1" ht="13.8" customHeight="1">
      <c r="A107" s="35" t="s">
        <v>157</v>
      </c>
      <c r="B107" s="49" t="s">
        <v>263</v>
      </c>
      <c r="C107" s="37" t="s">
        <v>140</v>
      </c>
      <c r="D107" s="38"/>
      <c r="E107" s="42"/>
      <c r="F107" s="38"/>
      <c r="G107" s="42"/>
      <c r="H107" s="38"/>
      <c r="I107" s="42"/>
      <c r="J107" s="38"/>
      <c r="K107" s="38"/>
      <c r="L107" s="38"/>
      <c r="M107" s="38"/>
      <c r="N107" s="38"/>
      <c r="O107" s="38"/>
      <c r="P107" s="42"/>
    </row>
    <row r="108" spans="1:16" s="29" customFormat="1" ht="16.2" customHeight="1">
      <c r="A108" s="35" t="s">
        <v>159</v>
      </c>
      <c r="B108" s="49" t="s">
        <v>264</v>
      </c>
      <c r="C108" s="37" t="s">
        <v>140</v>
      </c>
      <c r="D108" s="38"/>
      <c r="E108" s="42"/>
      <c r="F108" s="38"/>
      <c r="G108" s="42"/>
      <c r="H108" s="38"/>
      <c r="I108" s="42"/>
      <c r="J108" s="38"/>
      <c r="K108" s="38"/>
      <c r="L108" s="38"/>
      <c r="M108" s="38"/>
      <c r="N108" s="38"/>
      <c r="O108" s="38"/>
      <c r="P108" s="42"/>
    </row>
    <row r="109" spans="1:16" s="29" customFormat="1" ht="13.8" customHeight="1">
      <c r="A109" s="35" t="s">
        <v>161</v>
      </c>
      <c r="B109" s="49" t="s">
        <v>142</v>
      </c>
      <c r="C109" s="37" t="s">
        <v>143</v>
      </c>
      <c r="D109" s="38"/>
      <c r="E109" s="42"/>
      <c r="F109" s="38"/>
      <c r="G109" s="42"/>
      <c r="H109" s="38"/>
      <c r="I109" s="42"/>
      <c r="J109" s="38"/>
      <c r="K109" s="38"/>
      <c r="L109" s="38"/>
      <c r="M109" s="38"/>
      <c r="N109" s="38"/>
      <c r="O109" s="38"/>
      <c r="P109" s="42"/>
    </row>
    <row r="110" spans="1:16" s="130" customFormat="1" ht="13.95" customHeight="1">
      <c r="A110" s="51" t="s">
        <v>268</v>
      </c>
      <c r="B110" s="140" t="s">
        <v>144</v>
      </c>
      <c r="C110" s="37" t="s">
        <v>143</v>
      </c>
      <c r="D110" s="129"/>
      <c r="E110" s="134"/>
      <c r="F110" s="129"/>
      <c r="G110" s="134"/>
      <c r="H110" s="129"/>
      <c r="I110" s="134"/>
      <c r="J110" s="129"/>
      <c r="K110" s="129"/>
      <c r="L110" s="129"/>
      <c r="M110" s="129"/>
      <c r="N110" s="129"/>
      <c r="O110" s="129"/>
      <c r="P110" s="134"/>
    </row>
    <row r="111" spans="1:16" s="130" customFormat="1" ht="13.95" customHeight="1">
      <c r="A111" s="35" t="s">
        <v>269</v>
      </c>
      <c r="B111" s="140" t="s">
        <v>145</v>
      </c>
      <c r="C111" s="37" t="s">
        <v>143</v>
      </c>
      <c r="D111" s="129"/>
      <c r="E111" s="134"/>
      <c r="F111" s="129"/>
      <c r="G111" s="134"/>
      <c r="H111" s="129"/>
      <c r="I111" s="134"/>
      <c r="J111" s="129"/>
      <c r="K111" s="129"/>
      <c r="L111" s="129"/>
      <c r="M111" s="129"/>
      <c r="N111" s="129"/>
      <c r="O111" s="129"/>
      <c r="P111" s="134"/>
    </row>
    <row r="112" spans="1:16" s="130" customFormat="1" ht="13.95" customHeight="1">
      <c r="A112" s="138" t="s">
        <v>164</v>
      </c>
      <c r="B112" s="141" t="s">
        <v>149</v>
      </c>
      <c r="C112" s="139"/>
      <c r="D112" s="142"/>
      <c r="E112" s="143"/>
      <c r="F112" s="142"/>
      <c r="G112" s="143"/>
      <c r="H112" s="142"/>
      <c r="I112" s="143"/>
      <c r="J112" s="142"/>
      <c r="K112" s="142"/>
      <c r="L112" s="142"/>
      <c r="M112" s="142"/>
      <c r="N112" s="142"/>
      <c r="O112" s="142"/>
      <c r="P112" s="143"/>
    </row>
    <row r="113" spans="1:16" s="144" customFormat="1" ht="15.6" customHeight="1">
      <c r="A113" s="35" t="s">
        <v>166</v>
      </c>
      <c r="B113" s="140" t="s">
        <v>151</v>
      </c>
      <c r="C113" s="37"/>
      <c r="D113" s="129"/>
      <c r="E113" s="134"/>
      <c r="F113" s="129"/>
      <c r="G113" s="129"/>
      <c r="H113" s="129"/>
      <c r="I113" s="135"/>
      <c r="J113" s="135"/>
      <c r="K113" s="135"/>
      <c r="L113" s="135"/>
      <c r="M113" s="135"/>
      <c r="N113" s="129"/>
      <c r="O113" s="129"/>
      <c r="P113" s="129"/>
    </row>
    <row r="114" spans="1:16" s="130" customFormat="1" ht="13.95" customHeight="1">
      <c r="A114" s="35" t="s">
        <v>168</v>
      </c>
      <c r="B114" s="140" t="s">
        <v>147</v>
      </c>
      <c r="C114" s="37" t="s">
        <v>143</v>
      </c>
      <c r="D114" s="129"/>
      <c r="E114" s="134"/>
      <c r="F114" s="129"/>
      <c r="G114" s="134"/>
      <c r="H114" s="129"/>
      <c r="I114" s="134"/>
      <c r="J114" s="129"/>
      <c r="K114" s="129"/>
      <c r="L114" s="129"/>
      <c r="M114" s="129"/>
      <c r="N114" s="129"/>
      <c r="O114" s="129"/>
      <c r="P114" s="134"/>
    </row>
    <row r="115" spans="1:16" s="52" customFormat="1" ht="13.95" customHeight="1">
      <c r="A115" s="35" t="s">
        <v>170</v>
      </c>
      <c r="B115" s="128" t="s">
        <v>175</v>
      </c>
      <c r="C115" s="35" t="s">
        <v>176</v>
      </c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1:16" s="52" customFormat="1" ht="13.95" customHeight="1">
      <c r="A116" s="35" t="s">
        <v>172</v>
      </c>
      <c r="B116" s="128" t="s">
        <v>162</v>
      </c>
      <c r="C116" s="35" t="s">
        <v>163</v>
      </c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1:16" s="52" customFormat="1" ht="13.95" customHeight="1">
      <c r="A117" s="35" t="s">
        <v>174</v>
      </c>
      <c r="B117" s="128" t="s">
        <v>165</v>
      </c>
      <c r="C117" s="35" t="s">
        <v>163</v>
      </c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1:16" s="52" customFormat="1" ht="13.95" customHeight="1">
      <c r="A118" s="35" t="s">
        <v>177</v>
      </c>
      <c r="B118" s="128" t="s">
        <v>167</v>
      </c>
      <c r="C118" s="35" t="s">
        <v>140</v>
      </c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1:16" s="52" customFormat="1" ht="13.95" customHeight="1">
      <c r="A119" s="35" t="s">
        <v>179</v>
      </c>
      <c r="B119" s="128" t="s">
        <v>169</v>
      </c>
      <c r="C119" s="35" t="s">
        <v>140</v>
      </c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1:16" s="52" customFormat="1" ht="13.95" customHeight="1">
      <c r="A120" s="35" t="s">
        <v>181</v>
      </c>
      <c r="B120" s="128" t="s">
        <v>171</v>
      </c>
      <c r="C120" s="35" t="s">
        <v>140</v>
      </c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1:16" s="52" customFormat="1" ht="13.95" customHeight="1">
      <c r="A121" s="35" t="s">
        <v>183</v>
      </c>
      <c r="B121" s="128" t="s">
        <v>173</v>
      </c>
      <c r="C121" s="35" t="s">
        <v>140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1:16" s="52" customFormat="1" ht="13.95" customHeight="1">
      <c r="A122" s="35" t="s">
        <v>260</v>
      </c>
      <c r="B122" s="128" t="s">
        <v>178</v>
      </c>
      <c r="C122" s="35" t="s">
        <v>57</v>
      </c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1:16" s="52" customFormat="1" ht="13.95" customHeight="1">
      <c r="A123" s="35" t="s">
        <v>270</v>
      </c>
      <c r="B123" s="128" t="s">
        <v>180</v>
      </c>
      <c r="C123" s="35" t="s">
        <v>83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52" customFormat="1" ht="13.8" customHeight="1">
      <c r="A124" s="35" t="s">
        <v>271</v>
      </c>
      <c r="B124" s="128" t="s">
        <v>182</v>
      </c>
      <c r="C124" s="35" t="s">
        <v>57</v>
      </c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s="52" customFormat="1" ht="11.4" customHeight="1">
      <c r="A125" s="35" t="s">
        <v>272</v>
      </c>
      <c r="B125" s="128" t="s">
        <v>184</v>
      </c>
      <c r="C125" s="35" t="s">
        <v>185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7" spans="1:16">
      <c r="A127" s="20" t="s">
        <v>186</v>
      </c>
    </row>
    <row r="128" spans="1:16" ht="3.75" customHeight="1">
      <c r="A128" s="20"/>
    </row>
    <row r="129" spans="1:11">
      <c r="A129" s="20" t="s">
        <v>187</v>
      </c>
    </row>
    <row r="131" spans="1:11">
      <c r="G131" s="54"/>
      <c r="H131" s="54"/>
      <c r="I131" s="54"/>
      <c r="J131" s="54"/>
      <c r="K131" s="54"/>
    </row>
  </sheetData>
  <mergeCells count="24">
    <mergeCell ref="I18:N18"/>
    <mergeCell ref="O17:O19"/>
    <mergeCell ref="P17:P19"/>
    <mergeCell ref="G17:N17"/>
    <mergeCell ref="J8:P8"/>
    <mergeCell ref="J9:P9"/>
    <mergeCell ref="J10:P10"/>
    <mergeCell ref="J11:P11"/>
    <mergeCell ref="G18:H19"/>
    <mergeCell ref="I19:J19"/>
    <mergeCell ref="K19:L19"/>
    <mergeCell ref="M19:N19"/>
    <mergeCell ref="J1:P1"/>
    <mergeCell ref="J2:P2"/>
    <mergeCell ref="J3:P3"/>
    <mergeCell ref="J5:P5"/>
    <mergeCell ref="J6:P6"/>
    <mergeCell ref="J7:P7"/>
    <mergeCell ref="A13:P13"/>
    <mergeCell ref="A16:O16"/>
    <mergeCell ref="A17:A20"/>
    <mergeCell ref="B17:B20"/>
    <mergeCell ref="C17:C20"/>
    <mergeCell ref="D17:F19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5" orientation="landscape" r:id="rId1"/>
  <rowBreaks count="3" manualBreakCount="3">
    <brk id="36" max="15" man="1"/>
    <brk id="58" max="15" man="1"/>
    <brk id="8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view="pageBreakPreview" topLeftCell="A58" zoomScaleSheetLayoutView="100" workbookViewId="0">
      <selection activeCell="A14" sqref="A14:J14"/>
    </sheetView>
  </sheetViews>
  <sheetFormatPr defaultRowHeight="13.2"/>
  <cols>
    <col min="1" max="1" width="5.5546875" style="19" customWidth="1"/>
    <col min="2" max="2" width="38.88671875" style="19" customWidth="1"/>
    <col min="3" max="4" width="8.88671875" style="19"/>
    <col min="5" max="5" width="6.6640625" style="19" customWidth="1"/>
    <col min="6" max="6" width="8.88671875" style="19"/>
    <col min="7" max="7" width="7.33203125" style="19" customWidth="1"/>
    <col min="8" max="9" width="15" style="19" customWidth="1"/>
    <col min="10" max="10" width="24.6640625" style="19" customWidth="1"/>
    <col min="11" max="16384" width="8.88671875" style="19"/>
  </cols>
  <sheetData>
    <row r="1" spans="1:16">
      <c r="D1" s="189" t="s">
        <v>19</v>
      </c>
      <c r="E1" s="189"/>
      <c r="F1" s="189"/>
      <c r="G1" s="189"/>
      <c r="H1" s="189"/>
      <c r="I1" s="189"/>
      <c r="J1" s="189"/>
    </row>
    <row r="2" spans="1:16">
      <c r="D2" s="190" t="s">
        <v>30</v>
      </c>
      <c r="E2" s="190"/>
      <c r="F2" s="190"/>
      <c r="G2" s="190"/>
      <c r="H2" s="190"/>
      <c r="I2" s="190"/>
      <c r="J2" s="190"/>
    </row>
    <row r="3" spans="1:16">
      <c r="D3" s="190" t="s">
        <v>22</v>
      </c>
      <c r="E3" s="190"/>
      <c r="F3" s="190"/>
      <c r="G3" s="190"/>
      <c r="H3" s="190"/>
      <c r="I3" s="190"/>
      <c r="J3" s="190"/>
    </row>
    <row r="5" spans="1:16">
      <c r="D5" s="189" t="s">
        <v>319</v>
      </c>
      <c r="E5" s="189"/>
      <c r="F5" s="189"/>
      <c r="G5" s="189"/>
      <c r="H5" s="189"/>
      <c r="I5" s="189"/>
      <c r="J5" s="189"/>
    </row>
    <row r="6" spans="1:16">
      <c r="D6" s="190" t="s">
        <v>32</v>
      </c>
      <c r="E6" s="190"/>
      <c r="F6" s="190"/>
      <c r="G6" s="190"/>
      <c r="H6" s="190"/>
      <c r="I6" s="190"/>
      <c r="J6" s="190"/>
    </row>
    <row r="7" spans="1:16">
      <c r="D7" s="190" t="s">
        <v>33</v>
      </c>
      <c r="E7" s="190"/>
      <c r="F7" s="190"/>
      <c r="G7" s="190"/>
      <c r="H7" s="190"/>
      <c r="I7" s="190"/>
      <c r="J7" s="190"/>
    </row>
    <row r="8" spans="1:16">
      <c r="D8" s="190" t="s">
        <v>34</v>
      </c>
      <c r="E8" s="190"/>
      <c r="F8" s="190"/>
      <c r="G8" s="190"/>
      <c r="H8" s="190"/>
      <c r="I8" s="190"/>
      <c r="J8" s="190"/>
    </row>
    <row r="9" spans="1:16">
      <c r="D9" s="190" t="s">
        <v>35</v>
      </c>
      <c r="E9" s="190"/>
      <c r="F9" s="190"/>
      <c r="G9" s="190"/>
      <c r="H9" s="190"/>
      <c r="I9" s="190"/>
      <c r="J9" s="190"/>
    </row>
    <row r="10" spans="1:16">
      <c r="D10" s="190" t="s">
        <v>36</v>
      </c>
      <c r="E10" s="190"/>
      <c r="F10" s="190"/>
      <c r="G10" s="190"/>
      <c r="H10" s="190"/>
      <c r="I10" s="190"/>
      <c r="J10" s="190"/>
    </row>
    <row r="11" spans="1:16">
      <c r="D11" s="190" t="s">
        <v>37</v>
      </c>
      <c r="E11" s="190"/>
      <c r="F11" s="190"/>
      <c r="G11" s="190"/>
      <c r="H11" s="190"/>
      <c r="I11" s="190"/>
      <c r="J11" s="190"/>
    </row>
    <row r="12" spans="1:16">
      <c r="G12" s="21"/>
    </row>
    <row r="13" spans="1:16" ht="35.25" customHeight="1">
      <c r="A13" s="204" t="s">
        <v>549</v>
      </c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6" ht="14.25" customHeight="1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3"/>
      <c r="L14" s="23"/>
      <c r="M14" s="23"/>
      <c r="N14" s="23"/>
      <c r="O14" s="23"/>
      <c r="P14" s="23"/>
    </row>
    <row r="15" spans="1:16" ht="12" customHeight="1">
      <c r="A15" s="206" t="s">
        <v>320</v>
      </c>
      <c r="B15" s="206"/>
      <c r="C15" s="206"/>
      <c r="D15" s="206"/>
      <c r="E15" s="206"/>
      <c r="F15" s="206"/>
      <c r="G15" s="206"/>
      <c r="H15" s="206"/>
      <c r="I15" s="206"/>
      <c r="J15" s="206"/>
      <c r="K15" s="93"/>
      <c r="L15" s="93"/>
      <c r="M15" s="93"/>
      <c r="N15" s="93"/>
      <c r="O15" s="93"/>
      <c r="P15" s="93"/>
    </row>
    <row r="16" spans="1:16" ht="31.5" customHeight="1">
      <c r="A16" s="207" t="s">
        <v>40</v>
      </c>
      <c r="B16" s="207" t="s">
        <v>321</v>
      </c>
      <c r="C16" s="208" t="s">
        <v>42</v>
      </c>
      <c r="D16" s="209" t="s">
        <v>322</v>
      </c>
      <c r="E16" s="209"/>
      <c r="F16" s="209" t="s">
        <v>323</v>
      </c>
      <c r="G16" s="209"/>
      <c r="H16" s="210" t="s">
        <v>324</v>
      </c>
      <c r="I16" s="210" t="s">
        <v>325</v>
      </c>
      <c r="J16" s="203" t="s">
        <v>326</v>
      </c>
    </row>
    <row r="17" spans="1:10" ht="93.6" customHeight="1">
      <c r="A17" s="207"/>
      <c r="B17" s="207"/>
      <c r="C17" s="208"/>
      <c r="D17" s="94" t="s">
        <v>327</v>
      </c>
      <c r="E17" s="95" t="s">
        <v>328</v>
      </c>
      <c r="F17" s="94" t="s">
        <v>327</v>
      </c>
      <c r="G17" s="95" t="s">
        <v>328</v>
      </c>
      <c r="H17" s="210"/>
      <c r="I17" s="210"/>
      <c r="J17" s="203"/>
    </row>
    <row r="18" spans="1:10" s="99" customFormat="1">
      <c r="A18" s="96">
        <v>1</v>
      </c>
      <c r="B18" s="96">
        <v>2</v>
      </c>
      <c r="C18" s="97">
        <v>3</v>
      </c>
      <c r="D18" s="94">
        <v>4</v>
      </c>
      <c r="E18" s="94">
        <v>5</v>
      </c>
      <c r="F18" s="94">
        <v>6</v>
      </c>
      <c r="G18" s="94">
        <v>7</v>
      </c>
      <c r="H18" s="98">
        <v>8</v>
      </c>
      <c r="I18" s="94">
        <v>9</v>
      </c>
      <c r="J18" s="98">
        <v>10</v>
      </c>
    </row>
    <row r="19" spans="1:10">
      <c r="A19" s="100">
        <v>1</v>
      </c>
      <c r="B19" s="101" t="s">
        <v>329</v>
      </c>
      <c r="C19" s="102" t="s">
        <v>330</v>
      </c>
      <c r="D19" s="103"/>
      <c r="E19" s="103"/>
      <c r="F19" s="103"/>
      <c r="G19" s="103"/>
      <c r="H19" s="103"/>
      <c r="I19" s="103"/>
      <c r="J19" s="104"/>
    </row>
    <row r="20" spans="1:10" ht="21">
      <c r="A20" s="100">
        <v>2</v>
      </c>
      <c r="B20" s="101" t="s">
        <v>331</v>
      </c>
      <c r="C20" s="105" t="s">
        <v>119</v>
      </c>
      <c r="D20" s="103"/>
      <c r="E20" s="103"/>
      <c r="F20" s="103"/>
      <c r="G20" s="103"/>
      <c r="H20" s="103"/>
      <c r="I20" s="103"/>
      <c r="J20" s="104"/>
    </row>
    <row r="21" spans="1:10">
      <c r="A21" s="100">
        <v>3</v>
      </c>
      <c r="B21" s="101" t="s">
        <v>332</v>
      </c>
      <c r="C21" s="105" t="s">
        <v>333</v>
      </c>
      <c r="D21" s="103"/>
      <c r="E21" s="103"/>
      <c r="F21" s="103"/>
      <c r="G21" s="103"/>
      <c r="H21" s="103"/>
      <c r="I21" s="103"/>
      <c r="J21" s="104"/>
    </row>
    <row r="22" spans="1:10">
      <c r="A22" s="100">
        <v>4</v>
      </c>
      <c r="B22" s="101" t="s">
        <v>334</v>
      </c>
      <c r="C22" s="102" t="s">
        <v>137</v>
      </c>
      <c r="D22" s="103"/>
      <c r="E22" s="103"/>
      <c r="F22" s="103"/>
      <c r="G22" s="103"/>
      <c r="H22" s="103"/>
      <c r="I22" s="103"/>
      <c r="J22" s="104"/>
    </row>
    <row r="23" spans="1:10" ht="27" customHeight="1">
      <c r="A23" s="100">
        <v>5</v>
      </c>
      <c r="B23" s="101" t="s">
        <v>335</v>
      </c>
      <c r="C23" s="102" t="s">
        <v>140</v>
      </c>
      <c r="D23" s="106"/>
      <c r="E23" s="103"/>
      <c r="F23" s="106"/>
      <c r="G23" s="103"/>
      <c r="H23" s="103"/>
      <c r="I23" s="103"/>
      <c r="J23" s="104"/>
    </row>
    <row r="24" spans="1:10">
      <c r="A24" s="100">
        <v>6</v>
      </c>
      <c r="B24" s="107" t="s">
        <v>336</v>
      </c>
      <c r="C24" s="108" t="s">
        <v>57</v>
      </c>
      <c r="D24" s="109"/>
      <c r="E24" s="109"/>
      <c r="F24" s="109"/>
      <c r="G24" s="110"/>
      <c r="H24" s="110"/>
      <c r="I24" s="110"/>
      <c r="J24" s="110"/>
    </row>
    <row r="25" spans="1:10" ht="15" customHeight="1">
      <c r="A25" s="100" t="s">
        <v>125</v>
      </c>
      <c r="B25" s="111" t="s">
        <v>354</v>
      </c>
      <c r="C25" s="102" t="s">
        <v>57</v>
      </c>
      <c r="D25" s="112"/>
      <c r="E25" s="103"/>
      <c r="F25" s="103"/>
      <c r="G25" s="103"/>
      <c r="H25" s="113"/>
      <c r="I25" s="113"/>
      <c r="J25" s="104"/>
    </row>
    <row r="26" spans="1:10" ht="29.4" customHeight="1">
      <c r="A26" s="100" t="s">
        <v>127</v>
      </c>
      <c r="B26" s="111" t="s">
        <v>353</v>
      </c>
      <c r="C26" s="102" t="s">
        <v>57</v>
      </c>
      <c r="D26" s="112"/>
      <c r="E26" s="103"/>
      <c r="F26" s="103"/>
      <c r="G26" s="103"/>
      <c r="H26" s="113"/>
      <c r="I26" s="113"/>
      <c r="J26" s="104"/>
    </row>
    <row r="27" spans="1:10" ht="20.399999999999999" customHeight="1">
      <c r="A27" s="100" t="s">
        <v>129</v>
      </c>
      <c r="B27" s="111" t="s">
        <v>219</v>
      </c>
      <c r="C27" s="102" t="s">
        <v>57</v>
      </c>
      <c r="D27" s="112"/>
      <c r="E27" s="103"/>
      <c r="F27" s="103"/>
      <c r="G27" s="103"/>
      <c r="H27" s="113"/>
      <c r="I27" s="113"/>
      <c r="J27" s="104"/>
    </row>
    <row r="28" spans="1:10" ht="30.6" customHeight="1">
      <c r="A28" s="100" t="s">
        <v>339</v>
      </c>
      <c r="B28" s="111" t="s">
        <v>355</v>
      </c>
      <c r="C28" s="102" t="s">
        <v>57</v>
      </c>
      <c r="D28" s="112"/>
      <c r="E28" s="103"/>
      <c r="F28" s="103"/>
      <c r="G28" s="103"/>
      <c r="H28" s="113"/>
      <c r="I28" s="113"/>
      <c r="J28" s="104"/>
    </row>
    <row r="29" spans="1:10" ht="24" customHeight="1">
      <c r="A29" s="100" t="s">
        <v>341</v>
      </c>
      <c r="B29" s="111" t="s">
        <v>337</v>
      </c>
      <c r="C29" s="102" t="s">
        <v>57</v>
      </c>
      <c r="D29" s="112"/>
      <c r="E29" s="103"/>
      <c r="F29" s="103"/>
      <c r="G29" s="103"/>
      <c r="H29" s="113"/>
      <c r="I29" s="113"/>
      <c r="J29" s="104"/>
    </row>
    <row r="30" spans="1:10" ht="27" customHeight="1">
      <c r="A30" s="100" t="s">
        <v>342</v>
      </c>
      <c r="B30" s="101" t="s">
        <v>359</v>
      </c>
      <c r="C30" s="102" t="s">
        <v>57</v>
      </c>
      <c r="D30" s="112"/>
      <c r="E30" s="103"/>
      <c r="F30" s="103"/>
      <c r="G30" s="103"/>
      <c r="H30" s="113"/>
      <c r="I30" s="113"/>
      <c r="J30" s="104"/>
    </row>
    <row r="31" spans="1:10" ht="15" customHeight="1">
      <c r="A31" s="100" t="s">
        <v>356</v>
      </c>
      <c r="B31" s="44" t="s">
        <v>92</v>
      </c>
      <c r="C31" s="102" t="s">
        <v>57</v>
      </c>
      <c r="D31" s="112"/>
      <c r="E31" s="103"/>
      <c r="F31" s="103"/>
      <c r="G31" s="103"/>
      <c r="H31" s="113"/>
      <c r="I31" s="113"/>
      <c r="J31" s="104"/>
    </row>
    <row r="32" spans="1:10" ht="15" customHeight="1">
      <c r="A32" s="100" t="s">
        <v>357</v>
      </c>
      <c r="B32" s="44" t="s">
        <v>220</v>
      </c>
      <c r="C32" s="102" t="s">
        <v>57</v>
      </c>
      <c r="D32" s="112"/>
      <c r="E32" s="103"/>
      <c r="F32" s="103"/>
      <c r="G32" s="103"/>
      <c r="H32" s="113"/>
      <c r="I32" s="113"/>
      <c r="J32" s="104"/>
    </row>
    <row r="33" spans="1:10" ht="15" customHeight="1">
      <c r="A33" s="100" t="s">
        <v>358</v>
      </c>
      <c r="B33" s="44" t="s">
        <v>201</v>
      </c>
      <c r="C33" s="102" t="s">
        <v>57</v>
      </c>
      <c r="D33" s="112"/>
      <c r="E33" s="103"/>
      <c r="F33" s="103"/>
      <c r="G33" s="103"/>
      <c r="H33" s="113"/>
      <c r="I33" s="113"/>
      <c r="J33" s="104"/>
    </row>
    <row r="34" spans="1:10" ht="40.200000000000003" customHeight="1">
      <c r="A34" s="100" t="s">
        <v>343</v>
      </c>
      <c r="B34" s="101" t="s">
        <v>340</v>
      </c>
      <c r="C34" s="102" t="s">
        <v>57</v>
      </c>
      <c r="D34" s="112"/>
      <c r="E34" s="103"/>
      <c r="F34" s="103"/>
      <c r="G34" s="103"/>
      <c r="H34" s="114"/>
      <c r="I34" s="114"/>
      <c r="J34" s="104"/>
    </row>
    <row r="35" spans="1:10">
      <c r="A35" s="100" t="s">
        <v>342</v>
      </c>
      <c r="B35" s="101" t="s">
        <v>414</v>
      </c>
      <c r="C35" s="102" t="s">
        <v>57</v>
      </c>
      <c r="D35" s="112"/>
      <c r="E35" s="103"/>
      <c r="F35" s="103"/>
      <c r="G35" s="103"/>
      <c r="H35" s="113"/>
      <c r="I35" s="113"/>
      <c r="J35" s="104"/>
    </row>
    <row r="36" spans="1:10">
      <c r="A36" s="100" t="s">
        <v>343</v>
      </c>
      <c r="B36" s="111" t="s">
        <v>415</v>
      </c>
      <c r="C36" s="102" t="s">
        <v>57</v>
      </c>
      <c r="D36" s="112"/>
      <c r="E36" s="103"/>
      <c r="F36" s="103"/>
      <c r="G36" s="103"/>
      <c r="H36" s="113"/>
      <c r="I36" s="113"/>
      <c r="J36" s="104"/>
    </row>
    <row r="37" spans="1:10" ht="26.4">
      <c r="A37" s="100" t="s">
        <v>345</v>
      </c>
      <c r="B37" s="111" t="s">
        <v>360</v>
      </c>
      <c r="C37" s="102" t="s">
        <v>57</v>
      </c>
      <c r="D37" s="112"/>
      <c r="E37" s="103"/>
      <c r="F37" s="103"/>
      <c r="G37" s="103"/>
      <c r="H37" s="113"/>
      <c r="I37" s="113"/>
      <c r="J37" s="104"/>
    </row>
    <row r="38" spans="1:10" ht="15.75" customHeight="1">
      <c r="A38" s="100" t="s">
        <v>347</v>
      </c>
      <c r="B38" s="111" t="s">
        <v>344</v>
      </c>
      <c r="C38" s="102" t="s">
        <v>57</v>
      </c>
      <c r="D38" s="112"/>
      <c r="E38" s="103"/>
      <c r="F38" s="103"/>
      <c r="G38" s="103"/>
      <c r="H38" s="113"/>
      <c r="I38" s="113"/>
      <c r="J38" s="104"/>
    </row>
    <row r="39" spans="1:10" ht="26.4">
      <c r="A39" s="100" t="s">
        <v>348</v>
      </c>
      <c r="B39" s="115" t="s">
        <v>346</v>
      </c>
      <c r="C39" s="102" t="s">
        <v>57</v>
      </c>
      <c r="D39" s="112"/>
      <c r="E39" s="103"/>
      <c r="F39" s="103"/>
      <c r="G39" s="103"/>
      <c r="H39" s="113"/>
      <c r="I39" s="113"/>
      <c r="J39" s="104"/>
    </row>
    <row r="40" spans="1:10" ht="26.4">
      <c r="A40" s="100" t="s">
        <v>349</v>
      </c>
      <c r="B40" s="116" t="s">
        <v>361</v>
      </c>
      <c r="C40" s="102" t="s">
        <v>57</v>
      </c>
      <c r="D40" s="112"/>
      <c r="E40" s="103"/>
      <c r="F40" s="103"/>
      <c r="G40" s="103"/>
      <c r="H40" s="113"/>
      <c r="I40" s="113"/>
      <c r="J40" s="104"/>
    </row>
    <row r="41" spans="1:10" ht="20.399999999999999">
      <c r="A41" s="100" t="s">
        <v>362</v>
      </c>
      <c r="B41" s="56" t="s">
        <v>232</v>
      </c>
      <c r="C41" s="102" t="s">
        <v>57</v>
      </c>
      <c r="D41" s="112"/>
      <c r="E41" s="103"/>
      <c r="F41" s="103"/>
      <c r="G41" s="103"/>
      <c r="H41" s="113"/>
      <c r="I41" s="113"/>
      <c r="J41" s="104"/>
    </row>
    <row r="42" spans="1:10" ht="20.399999999999999">
      <c r="A42" s="100" t="s">
        <v>363</v>
      </c>
      <c r="B42" s="56" t="s">
        <v>233</v>
      </c>
      <c r="C42" s="102" t="s">
        <v>57</v>
      </c>
      <c r="D42" s="112"/>
      <c r="E42" s="103"/>
      <c r="F42" s="103"/>
      <c r="G42" s="103"/>
      <c r="H42" s="113"/>
      <c r="I42" s="113"/>
      <c r="J42" s="104"/>
    </row>
    <row r="43" spans="1:10">
      <c r="A43" s="100" t="s">
        <v>364</v>
      </c>
      <c r="B43" s="56" t="s">
        <v>238</v>
      </c>
      <c r="C43" s="102" t="s">
        <v>57</v>
      </c>
      <c r="D43" s="112"/>
      <c r="E43" s="103"/>
      <c r="F43" s="103"/>
      <c r="G43" s="103"/>
      <c r="H43" s="113"/>
      <c r="I43" s="113"/>
      <c r="J43" s="104"/>
    </row>
    <row r="44" spans="1:10" ht="20.399999999999999">
      <c r="A44" s="100" t="s">
        <v>365</v>
      </c>
      <c r="B44" s="56" t="s">
        <v>239</v>
      </c>
      <c r="C44" s="102" t="s">
        <v>57</v>
      </c>
      <c r="D44" s="112"/>
      <c r="E44" s="103"/>
      <c r="F44" s="103"/>
      <c r="G44" s="103"/>
      <c r="H44" s="113"/>
      <c r="I44" s="113"/>
      <c r="J44" s="104"/>
    </row>
    <row r="45" spans="1:10" ht="26.4">
      <c r="A45" s="100" t="s">
        <v>350</v>
      </c>
      <c r="B45" s="116" t="s">
        <v>244</v>
      </c>
      <c r="C45" s="102" t="s">
        <v>57</v>
      </c>
      <c r="D45" s="112"/>
      <c r="E45" s="103"/>
      <c r="F45" s="103"/>
      <c r="G45" s="103"/>
      <c r="H45" s="113"/>
      <c r="I45" s="113"/>
      <c r="J45" s="104"/>
    </row>
    <row r="46" spans="1:10" ht="20.399999999999999">
      <c r="A46" s="100" t="s">
        <v>366</v>
      </c>
      <c r="B46" s="56" t="s">
        <v>253</v>
      </c>
      <c r="C46" s="102" t="s">
        <v>57</v>
      </c>
      <c r="D46" s="112"/>
      <c r="E46" s="103"/>
      <c r="F46" s="103"/>
      <c r="G46" s="103"/>
      <c r="H46" s="113"/>
      <c r="I46" s="113"/>
      <c r="J46" s="104"/>
    </row>
    <row r="47" spans="1:10" ht="20.399999999999999">
      <c r="A47" s="100" t="s">
        <v>367</v>
      </c>
      <c r="B47" s="56" t="s">
        <v>245</v>
      </c>
      <c r="C47" s="102" t="s">
        <v>57</v>
      </c>
      <c r="D47" s="112"/>
      <c r="E47" s="103"/>
      <c r="F47" s="103"/>
      <c r="G47" s="103"/>
      <c r="H47" s="113"/>
      <c r="I47" s="113"/>
      <c r="J47" s="104"/>
    </row>
    <row r="48" spans="1:10">
      <c r="A48" s="100" t="s">
        <v>368</v>
      </c>
      <c r="B48" s="56" t="s">
        <v>246</v>
      </c>
      <c r="C48" s="102" t="s">
        <v>57</v>
      </c>
      <c r="D48" s="112"/>
      <c r="E48" s="103"/>
      <c r="F48" s="103"/>
      <c r="G48" s="103"/>
      <c r="H48" s="113"/>
      <c r="I48" s="113"/>
      <c r="J48" s="104"/>
    </row>
    <row r="49" spans="1:10" ht="20.399999999999999">
      <c r="A49" s="100" t="s">
        <v>369</v>
      </c>
      <c r="B49" s="56" t="s">
        <v>247</v>
      </c>
      <c r="C49" s="102" t="s">
        <v>57</v>
      </c>
      <c r="D49" s="112"/>
      <c r="E49" s="103"/>
      <c r="F49" s="103"/>
      <c r="G49" s="103"/>
      <c r="H49" s="113"/>
      <c r="I49" s="113"/>
      <c r="J49" s="104"/>
    </row>
    <row r="50" spans="1:10">
      <c r="A50" s="100" t="s">
        <v>351</v>
      </c>
      <c r="B50" s="116" t="s">
        <v>240</v>
      </c>
      <c r="C50" s="102" t="s">
        <v>57</v>
      </c>
      <c r="D50" s="112"/>
      <c r="E50" s="103"/>
      <c r="F50" s="103"/>
      <c r="G50" s="103"/>
      <c r="H50" s="113"/>
      <c r="I50" s="113"/>
      <c r="J50" s="104"/>
    </row>
    <row r="51" spans="1:10">
      <c r="A51" s="100" t="s">
        <v>370</v>
      </c>
      <c r="B51" s="56" t="s">
        <v>254</v>
      </c>
      <c r="C51" s="35" t="s">
        <v>57</v>
      </c>
      <c r="D51" s="112"/>
      <c r="E51" s="103"/>
      <c r="F51" s="103"/>
      <c r="G51" s="103"/>
      <c r="H51" s="113"/>
      <c r="I51" s="113"/>
      <c r="J51" s="104"/>
    </row>
    <row r="52" spans="1:10" ht="20.399999999999999">
      <c r="A52" s="100" t="s">
        <v>371</v>
      </c>
      <c r="B52" s="56" t="s">
        <v>252</v>
      </c>
      <c r="C52" s="35" t="s">
        <v>57</v>
      </c>
      <c r="D52" s="112"/>
      <c r="E52" s="103"/>
      <c r="F52" s="103"/>
      <c r="G52" s="103"/>
      <c r="H52" s="113"/>
      <c r="I52" s="113"/>
      <c r="J52" s="104"/>
    </row>
    <row r="53" spans="1:10" ht="20.399999999999999">
      <c r="A53" s="100" t="s">
        <v>372</v>
      </c>
      <c r="B53" s="56" t="s">
        <v>255</v>
      </c>
      <c r="C53" s="35" t="s">
        <v>57</v>
      </c>
      <c r="D53" s="112"/>
      <c r="E53" s="103"/>
      <c r="F53" s="103"/>
      <c r="G53" s="103"/>
      <c r="H53" s="113"/>
      <c r="I53" s="113"/>
      <c r="J53" s="104"/>
    </row>
    <row r="54" spans="1:10">
      <c r="A54" s="120" t="s">
        <v>373</v>
      </c>
      <c r="B54" s="56" t="s">
        <v>256</v>
      </c>
      <c r="C54" s="35" t="s">
        <v>57</v>
      </c>
      <c r="D54" s="112"/>
      <c r="E54" s="103"/>
      <c r="F54" s="103"/>
      <c r="G54" s="103"/>
      <c r="H54" s="113"/>
      <c r="I54" s="113"/>
      <c r="J54" s="104"/>
    </row>
    <row r="55" spans="1:10" ht="27.75" customHeight="1">
      <c r="A55" s="120" t="s">
        <v>374</v>
      </c>
      <c r="B55" s="56" t="s">
        <v>257</v>
      </c>
      <c r="C55" s="35" t="s">
        <v>57</v>
      </c>
      <c r="D55" s="112"/>
      <c r="E55" s="103"/>
      <c r="F55" s="103"/>
      <c r="G55" s="103"/>
      <c r="H55" s="113"/>
      <c r="I55" s="113"/>
      <c r="J55" s="104"/>
    </row>
    <row r="56" spans="1:10" ht="30" customHeight="1">
      <c r="A56" s="100" t="s">
        <v>352</v>
      </c>
      <c r="B56" s="117" t="s">
        <v>224</v>
      </c>
      <c r="C56" s="102" t="s">
        <v>57</v>
      </c>
      <c r="D56" s="112"/>
      <c r="E56" s="103"/>
      <c r="F56" s="103"/>
      <c r="G56" s="103"/>
      <c r="H56" s="113"/>
      <c r="I56" s="113"/>
      <c r="J56" s="104"/>
    </row>
    <row r="57" spans="1:10" ht="32.4" customHeight="1">
      <c r="A57" s="100" t="s">
        <v>375</v>
      </c>
      <c r="B57" s="117" t="s">
        <v>376</v>
      </c>
      <c r="C57" s="102" t="s">
        <v>57</v>
      </c>
      <c r="D57" s="112"/>
      <c r="E57" s="103"/>
      <c r="F57" s="103"/>
      <c r="G57" s="103"/>
      <c r="H57" s="113"/>
      <c r="I57" s="113"/>
      <c r="J57" s="104"/>
    </row>
    <row r="58" spans="1:10" ht="32.4" customHeight="1">
      <c r="A58" s="100" t="s">
        <v>377</v>
      </c>
      <c r="B58" s="117" t="s">
        <v>417</v>
      </c>
      <c r="C58" s="102" t="s">
        <v>57</v>
      </c>
      <c r="D58" s="112"/>
      <c r="E58" s="103"/>
      <c r="F58" s="103"/>
      <c r="G58" s="103"/>
      <c r="H58" s="113"/>
      <c r="I58" s="113"/>
      <c r="J58" s="104"/>
    </row>
    <row r="59" spans="1:10" ht="40.200000000000003" customHeight="1">
      <c r="A59" s="100" t="s">
        <v>378</v>
      </c>
      <c r="B59" s="117" t="s">
        <v>418</v>
      </c>
      <c r="C59" s="102" t="s">
        <v>57</v>
      </c>
      <c r="D59" s="112"/>
      <c r="E59" s="103"/>
      <c r="F59" s="103"/>
      <c r="G59" s="103"/>
      <c r="H59" s="113"/>
      <c r="I59" s="113"/>
      <c r="J59" s="104"/>
    </row>
    <row r="60" spans="1:10" ht="29.4" customHeight="1">
      <c r="A60" s="100" t="s">
        <v>380</v>
      </c>
      <c r="B60" s="117" t="s">
        <v>419</v>
      </c>
      <c r="C60" s="102" t="s">
        <v>57</v>
      </c>
      <c r="D60" s="112"/>
      <c r="E60" s="103"/>
      <c r="F60" s="103"/>
      <c r="G60" s="103"/>
      <c r="H60" s="113"/>
      <c r="I60" s="113"/>
      <c r="J60" s="104"/>
    </row>
    <row r="61" spans="1:10" ht="31.2" customHeight="1">
      <c r="A61" s="100" t="s">
        <v>381</v>
      </c>
      <c r="B61" s="117" t="s">
        <v>420</v>
      </c>
      <c r="C61" s="102" t="s">
        <v>57</v>
      </c>
      <c r="D61" s="112"/>
      <c r="E61" s="103"/>
      <c r="F61" s="103"/>
      <c r="G61" s="103"/>
      <c r="H61" s="113"/>
      <c r="I61" s="113"/>
      <c r="J61" s="104"/>
    </row>
    <row r="62" spans="1:10" ht="33" customHeight="1">
      <c r="A62" s="100" t="s">
        <v>382</v>
      </c>
      <c r="B62" s="117" t="s">
        <v>306</v>
      </c>
      <c r="C62" s="102" t="s">
        <v>57</v>
      </c>
      <c r="D62" s="112"/>
      <c r="E62" s="103"/>
      <c r="F62" s="103"/>
      <c r="G62" s="103"/>
      <c r="H62" s="113"/>
      <c r="I62" s="113"/>
      <c r="J62" s="104"/>
    </row>
    <row r="63" spans="1:10" ht="34.799999999999997" customHeight="1">
      <c r="A63" s="100" t="s">
        <v>404</v>
      </c>
      <c r="B63" s="117" t="s">
        <v>379</v>
      </c>
      <c r="C63" s="102" t="s">
        <v>57</v>
      </c>
      <c r="D63" s="112"/>
      <c r="E63" s="103"/>
      <c r="F63" s="103"/>
      <c r="G63" s="103"/>
      <c r="H63" s="113"/>
      <c r="I63" s="113"/>
      <c r="J63" s="104"/>
    </row>
    <row r="64" spans="1:10" ht="17.25" customHeight="1">
      <c r="A64" s="100" t="s">
        <v>405</v>
      </c>
      <c r="B64" s="118" t="s">
        <v>228</v>
      </c>
      <c r="C64" s="102" t="s">
        <v>57</v>
      </c>
      <c r="D64" s="112"/>
      <c r="E64" s="103"/>
      <c r="F64" s="103"/>
      <c r="G64" s="103"/>
      <c r="H64" s="113"/>
      <c r="I64" s="113"/>
      <c r="J64" s="104"/>
    </row>
    <row r="65" spans="1:10" ht="27.6" customHeight="1">
      <c r="A65" s="100" t="s">
        <v>421</v>
      </c>
      <c r="B65" s="119" t="s">
        <v>229</v>
      </c>
      <c r="C65" s="102" t="s">
        <v>57</v>
      </c>
      <c r="D65" s="112"/>
      <c r="E65" s="103"/>
      <c r="F65" s="103"/>
      <c r="G65" s="103"/>
      <c r="H65" s="113"/>
      <c r="I65" s="113"/>
      <c r="J65" s="104"/>
    </row>
    <row r="66" spans="1:10" ht="16.2" customHeight="1">
      <c r="A66" s="100" t="s">
        <v>422</v>
      </c>
      <c r="B66" s="119" t="s">
        <v>230</v>
      </c>
      <c r="C66" s="102" t="s">
        <v>57</v>
      </c>
      <c r="D66" s="64"/>
      <c r="E66" s="64"/>
      <c r="F66" s="64"/>
      <c r="G66" s="64"/>
      <c r="H66" s="64"/>
      <c r="I66" s="64"/>
      <c r="J66" s="64"/>
    </row>
    <row r="67" spans="1:10" ht="26.4" customHeight="1">
      <c r="A67" s="29" t="s">
        <v>186</v>
      </c>
    </row>
    <row r="68" spans="1:10" ht="9" customHeight="1">
      <c r="A68" s="29"/>
    </row>
    <row r="69" spans="1:10">
      <c r="A69" s="29" t="s">
        <v>187</v>
      </c>
    </row>
    <row r="71" spans="1:10">
      <c r="E71" s="54"/>
      <c r="F71" s="54"/>
      <c r="G71" s="54"/>
      <c r="H71" s="54"/>
    </row>
  </sheetData>
  <mergeCells count="21">
    <mergeCell ref="J16:J17"/>
    <mergeCell ref="A13:J13"/>
    <mergeCell ref="A14:J14"/>
    <mergeCell ref="A15:J15"/>
    <mergeCell ref="A16:A17"/>
    <mergeCell ref="B16:B17"/>
    <mergeCell ref="C16:C17"/>
    <mergeCell ref="D16:E16"/>
    <mergeCell ref="F16:G16"/>
    <mergeCell ref="H16:H17"/>
    <mergeCell ref="I16:I17"/>
    <mergeCell ref="D11:J11"/>
    <mergeCell ref="D1:J1"/>
    <mergeCell ref="D2:J2"/>
    <mergeCell ref="D3:J3"/>
    <mergeCell ref="D5:J5"/>
    <mergeCell ref="D6:J6"/>
    <mergeCell ref="D7:J7"/>
    <mergeCell ref="D8:J8"/>
    <mergeCell ref="D9:J9"/>
    <mergeCell ref="D10:J10"/>
  </mergeCells>
  <pageMargins left="0.70866141732283472" right="0.31496062992125984" top="0.55118110236220474" bottom="0.55118110236220474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topLeftCell="A10" zoomScaleSheetLayoutView="100" workbookViewId="0">
      <selection activeCell="C33" sqref="C33:E33"/>
    </sheetView>
  </sheetViews>
  <sheetFormatPr defaultRowHeight="14.4"/>
  <cols>
    <col min="1" max="1" width="5.109375" customWidth="1"/>
    <col min="2" max="2" width="24.88671875" customWidth="1"/>
    <col min="3" max="3" width="10.44140625" customWidth="1"/>
    <col min="4" max="4" width="11.88671875" customWidth="1"/>
    <col min="5" max="5" width="12" customWidth="1"/>
    <col min="6" max="6" width="30" customWidth="1"/>
  </cols>
  <sheetData>
    <row r="1" spans="5:6">
      <c r="E1" s="212" t="s">
        <v>31</v>
      </c>
      <c r="F1" s="212"/>
    </row>
    <row r="2" spans="5:6">
      <c r="E2" s="212" t="s">
        <v>20</v>
      </c>
      <c r="F2" s="212"/>
    </row>
    <row r="3" spans="5:6">
      <c r="E3" s="212" t="s">
        <v>21</v>
      </c>
      <c r="F3" s="212"/>
    </row>
    <row r="4" spans="5:6">
      <c r="E4" s="212" t="s">
        <v>22</v>
      </c>
      <c r="F4" s="212"/>
    </row>
    <row r="6" spans="5:6">
      <c r="E6" s="212" t="s">
        <v>9</v>
      </c>
      <c r="F6" s="212"/>
    </row>
    <row r="7" spans="5:6">
      <c r="E7" s="212" t="s">
        <v>10</v>
      </c>
      <c r="F7" s="212"/>
    </row>
    <row r="8" spans="5:6">
      <c r="E8" s="212" t="s">
        <v>11</v>
      </c>
      <c r="F8" s="212"/>
    </row>
    <row r="9" spans="5:6">
      <c r="E9" s="212" t="s">
        <v>12</v>
      </c>
      <c r="F9" s="212"/>
    </row>
    <row r="10" spans="5:6">
      <c r="E10" s="212" t="s">
        <v>13</v>
      </c>
      <c r="F10" s="212"/>
    </row>
    <row r="11" spans="5:6">
      <c r="E11" s="212" t="s">
        <v>14</v>
      </c>
      <c r="F11" s="212"/>
    </row>
    <row r="12" spans="5:6">
      <c r="E12" s="212" t="s">
        <v>15</v>
      </c>
      <c r="F12" s="212"/>
    </row>
    <row r="13" spans="5:6">
      <c r="E13" s="212" t="s">
        <v>16</v>
      </c>
      <c r="F13" s="212"/>
    </row>
    <row r="14" spans="5:6">
      <c r="E14" s="212" t="s">
        <v>17</v>
      </c>
      <c r="F14" s="212"/>
    </row>
    <row r="15" spans="5:6">
      <c r="E15" s="212" t="s">
        <v>18</v>
      </c>
      <c r="F15" s="212"/>
    </row>
    <row r="18" spans="1:6">
      <c r="A18" s="2" t="s">
        <v>0</v>
      </c>
      <c r="B18" s="2"/>
      <c r="C18" s="2"/>
      <c r="D18" s="2"/>
      <c r="E18" s="2"/>
      <c r="F18" s="2"/>
    </row>
    <row r="19" spans="1:6">
      <c r="A19" s="211" t="s">
        <v>1</v>
      </c>
      <c r="B19" s="211"/>
      <c r="C19" s="211"/>
      <c r="D19" s="211"/>
      <c r="E19" s="211"/>
      <c r="F19" s="211"/>
    </row>
    <row r="20" spans="1:6">
      <c r="A20" s="211" t="s">
        <v>2</v>
      </c>
      <c r="B20" s="211"/>
      <c r="C20" s="211"/>
      <c r="D20" s="211"/>
      <c r="E20" s="211"/>
      <c r="F20" s="211"/>
    </row>
    <row r="21" spans="1:6">
      <c r="A21" s="1"/>
    </row>
    <row r="22" spans="1:6" ht="82.8">
      <c r="A22" s="3" t="s">
        <v>3</v>
      </c>
      <c r="B22" s="3" t="s">
        <v>4</v>
      </c>
      <c r="C22" s="3" t="s">
        <v>5</v>
      </c>
      <c r="D22" s="3" t="s">
        <v>23</v>
      </c>
      <c r="E22" s="3" t="s">
        <v>6</v>
      </c>
      <c r="F22" s="3" t="s">
        <v>8</v>
      </c>
    </row>
    <row r="23" spans="1:6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v>6</v>
      </c>
    </row>
    <row r="24" spans="1:6" ht="15.6">
      <c r="A24" s="5">
        <v>1</v>
      </c>
      <c r="B24" s="6" t="s">
        <v>24</v>
      </c>
      <c r="C24" s="7"/>
      <c r="D24" s="9"/>
      <c r="E24" s="10"/>
      <c r="F24" s="11"/>
    </row>
    <row r="25" spans="1:6" ht="15.6">
      <c r="A25" s="5">
        <v>2</v>
      </c>
      <c r="B25" s="6" t="s">
        <v>24</v>
      </c>
      <c r="C25" s="7"/>
      <c r="D25" s="9"/>
      <c r="E25" s="10"/>
      <c r="F25" s="11"/>
    </row>
    <row r="26" spans="1:6" ht="15.6">
      <c r="A26" s="13" t="s">
        <v>25</v>
      </c>
      <c r="B26" s="6"/>
      <c r="C26" s="7"/>
      <c r="D26" s="9"/>
      <c r="E26" s="10"/>
      <c r="F26" s="11"/>
    </row>
    <row r="27" spans="1:6" ht="15.6">
      <c r="A27" s="3"/>
      <c r="B27" s="4" t="s">
        <v>7</v>
      </c>
      <c r="C27" s="17" t="s">
        <v>27</v>
      </c>
      <c r="D27" s="16"/>
      <c r="E27" s="17" t="s">
        <v>27</v>
      </c>
      <c r="F27" s="12"/>
    </row>
    <row r="28" spans="1:6">
      <c r="A28" s="8"/>
      <c r="B28" s="14" t="s">
        <v>26</v>
      </c>
      <c r="C28" s="18"/>
      <c r="D28" s="18"/>
      <c r="E28" s="18"/>
      <c r="F28" s="8"/>
    </row>
    <row r="29" spans="1:6" ht="21.6">
      <c r="A29" s="8"/>
      <c r="B29" s="15" t="s">
        <v>28</v>
      </c>
      <c r="C29" s="17" t="s">
        <v>27</v>
      </c>
      <c r="D29" s="17" t="s">
        <v>27</v>
      </c>
      <c r="E29" s="17" t="s">
        <v>27</v>
      </c>
      <c r="F29" s="8"/>
    </row>
    <row r="30" spans="1:6" ht="31.8">
      <c r="A30" s="8"/>
      <c r="B30" s="15" t="s">
        <v>29</v>
      </c>
      <c r="C30" s="17" t="s">
        <v>27</v>
      </c>
      <c r="D30" s="17" t="s">
        <v>27</v>
      </c>
      <c r="E30" s="17" t="s">
        <v>27</v>
      </c>
      <c r="F30" s="8"/>
    </row>
    <row r="33" spans="3:5">
      <c r="C33" s="150"/>
      <c r="D33" s="150"/>
      <c r="E33" s="150"/>
    </row>
  </sheetData>
  <mergeCells count="16">
    <mergeCell ref="E1:F1"/>
    <mergeCell ref="E2:F2"/>
    <mergeCell ref="E3:F3"/>
    <mergeCell ref="E4:F4"/>
    <mergeCell ref="E11:F11"/>
    <mergeCell ref="E6:F6"/>
    <mergeCell ref="E7:F7"/>
    <mergeCell ref="E8:F8"/>
    <mergeCell ref="E9:F9"/>
    <mergeCell ref="E10:F10"/>
    <mergeCell ref="A19:F19"/>
    <mergeCell ref="A20:F20"/>
    <mergeCell ref="E12:F12"/>
    <mergeCell ref="E13:F13"/>
    <mergeCell ref="E14:F14"/>
    <mergeCell ref="E15:F15"/>
  </mergeCells>
  <pageMargins left="0.9055118110236221" right="0.31496062992125984" top="0.55118110236220474" bottom="0.55118110236220474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topLeftCell="A13" zoomScaleSheetLayoutView="100" workbookViewId="0">
      <selection activeCell="K20" sqref="K20"/>
    </sheetView>
  </sheetViews>
  <sheetFormatPr defaultRowHeight="13.2"/>
  <cols>
    <col min="1" max="1" width="6.109375" style="19" customWidth="1"/>
    <col min="2" max="2" width="32.33203125" style="19" customWidth="1"/>
    <col min="3" max="4" width="8.88671875" style="19"/>
    <col min="5" max="5" width="15" style="19" customWidth="1"/>
    <col min="6" max="6" width="14.33203125" style="19" customWidth="1"/>
    <col min="7" max="10" width="8.88671875" style="19"/>
    <col min="11" max="11" width="14.6640625" style="19" customWidth="1"/>
    <col min="12" max="12" width="14.44140625" style="19" customWidth="1"/>
    <col min="13" max="16384" width="8.88671875" style="19"/>
  </cols>
  <sheetData>
    <row r="1" spans="1:14">
      <c r="H1" s="189" t="s">
        <v>319</v>
      </c>
      <c r="I1" s="189"/>
      <c r="J1" s="189"/>
      <c r="K1" s="189"/>
      <c r="L1" s="189"/>
      <c r="M1" s="189"/>
      <c r="N1" s="189"/>
    </row>
    <row r="2" spans="1:14">
      <c r="H2" s="190" t="s">
        <v>30</v>
      </c>
      <c r="I2" s="190"/>
      <c r="J2" s="190"/>
      <c r="K2" s="190"/>
      <c r="L2" s="190"/>
      <c r="M2" s="190"/>
      <c r="N2" s="190"/>
    </row>
    <row r="3" spans="1:14">
      <c r="H3" s="190" t="s">
        <v>22</v>
      </c>
      <c r="I3" s="190"/>
      <c r="J3" s="190"/>
      <c r="K3" s="190"/>
      <c r="L3" s="190"/>
      <c r="M3" s="190"/>
      <c r="N3" s="190"/>
    </row>
    <row r="5" spans="1:14">
      <c r="H5" s="189" t="s">
        <v>383</v>
      </c>
      <c r="I5" s="189"/>
      <c r="J5" s="189"/>
      <c r="K5" s="189"/>
      <c r="L5" s="189"/>
      <c r="M5" s="189"/>
      <c r="N5" s="189"/>
    </row>
    <row r="6" spans="1:14">
      <c r="H6" s="190" t="s">
        <v>32</v>
      </c>
      <c r="I6" s="190"/>
      <c r="J6" s="190"/>
      <c r="K6" s="190"/>
      <c r="L6" s="190"/>
      <c r="M6" s="190"/>
      <c r="N6" s="190"/>
    </row>
    <row r="7" spans="1:14">
      <c r="H7" s="190" t="s">
        <v>33</v>
      </c>
      <c r="I7" s="190"/>
      <c r="J7" s="190"/>
      <c r="K7" s="190"/>
      <c r="L7" s="190"/>
      <c r="M7" s="190"/>
      <c r="N7" s="190"/>
    </row>
    <row r="8" spans="1:14">
      <c r="H8" s="190" t="s">
        <v>34</v>
      </c>
      <c r="I8" s="190"/>
      <c r="J8" s="190"/>
      <c r="K8" s="190"/>
      <c r="L8" s="190"/>
      <c r="M8" s="190"/>
      <c r="N8" s="190"/>
    </row>
    <row r="9" spans="1:14">
      <c r="H9" s="190" t="s">
        <v>35</v>
      </c>
      <c r="I9" s="190"/>
      <c r="J9" s="190"/>
      <c r="K9" s="190"/>
      <c r="L9" s="190"/>
      <c r="M9" s="190"/>
      <c r="N9" s="190"/>
    </row>
    <row r="10" spans="1:14">
      <c r="H10" s="190" t="s">
        <v>36</v>
      </c>
      <c r="I10" s="190"/>
      <c r="J10" s="190"/>
      <c r="K10" s="190"/>
      <c r="L10" s="190"/>
      <c r="M10" s="190"/>
      <c r="N10" s="190"/>
    </row>
    <row r="11" spans="1:14">
      <c r="H11" s="190" t="s">
        <v>37</v>
      </c>
      <c r="I11" s="190"/>
      <c r="J11" s="190"/>
      <c r="K11" s="190"/>
      <c r="L11" s="190"/>
      <c r="M11" s="190"/>
      <c r="N11" s="190"/>
    </row>
    <row r="12" spans="1:14">
      <c r="J12" s="21"/>
    </row>
    <row r="13" spans="1:14" s="62" customFormat="1" ht="15.6">
      <c r="A13" s="214" t="s">
        <v>384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</row>
    <row r="14" spans="1:14" s="62" customFormat="1" ht="6.6" customHeight="1"/>
    <row r="15" spans="1:14" s="62" customFormat="1" ht="15.6">
      <c r="B15" s="24"/>
      <c r="C15" s="24"/>
      <c r="D15" s="24"/>
      <c r="E15" s="24"/>
      <c r="F15" s="24"/>
      <c r="G15" s="24"/>
      <c r="H15" s="24"/>
      <c r="I15" s="24"/>
      <c r="J15" s="121"/>
    </row>
    <row r="16" spans="1:14" s="62" customFormat="1" ht="12.75" customHeight="1">
      <c r="A16" s="215" t="s">
        <v>39</v>
      </c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</row>
    <row r="17" spans="1:14" s="62" customFormat="1" ht="6.75" customHeight="1"/>
    <row r="18" spans="1:14" s="122" customFormat="1">
      <c r="A18" s="216" t="s">
        <v>40</v>
      </c>
      <c r="B18" s="217" t="s">
        <v>385</v>
      </c>
      <c r="C18" s="216" t="s">
        <v>386</v>
      </c>
      <c r="D18" s="216"/>
      <c r="E18" s="216"/>
      <c r="F18" s="216"/>
      <c r="G18" s="216"/>
      <c r="H18" s="216"/>
      <c r="I18" s="216" t="s">
        <v>387</v>
      </c>
      <c r="J18" s="216"/>
      <c r="K18" s="216"/>
      <c r="L18" s="216"/>
      <c r="M18" s="216"/>
      <c r="N18" s="216"/>
    </row>
    <row r="19" spans="1:14" s="122" customFormat="1" ht="51.75" customHeight="1">
      <c r="A19" s="216"/>
      <c r="B19" s="218"/>
      <c r="C19" s="213" t="s">
        <v>43</v>
      </c>
      <c r="D19" s="213"/>
      <c r="E19" s="213" t="s">
        <v>550</v>
      </c>
      <c r="F19" s="213"/>
      <c r="G19" s="213" t="s">
        <v>388</v>
      </c>
      <c r="H19" s="213"/>
      <c r="I19" s="213" t="s">
        <v>43</v>
      </c>
      <c r="J19" s="213"/>
      <c r="K19" s="213" t="s">
        <v>550</v>
      </c>
      <c r="L19" s="213"/>
      <c r="M19" s="213" t="s">
        <v>388</v>
      </c>
      <c r="N19" s="213"/>
    </row>
    <row r="20" spans="1:14" s="122" customFormat="1">
      <c r="A20" s="216"/>
      <c r="B20" s="219"/>
      <c r="C20" s="123" t="s">
        <v>389</v>
      </c>
      <c r="D20" s="123" t="s">
        <v>390</v>
      </c>
      <c r="E20" s="123" t="s">
        <v>391</v>
      </c>
      <c r="F20" s="123" t="s">
        <v>390</v>
      </c>
      <c r="G20" s="123" t="s">
        <v>391</v>
      </c>
      <c r="H20" s="123" t="s">
        <v>390</v>
      </c>
      <c r="I20" s="123" t="s">
        <v>391</v>
      </c>
      <c r="J20" s="123" t="s">
        <v>390</v>
      </c>
      <c r="K20" s="123" t="s">
        <v>391</v>
      </c>
      <c r="L20" s="123" t="s">
        <v>390</v>
      </c>
      <c r="M20" s="123" t="s">
        <v>391</v>
      </c>
      <c r="N20" s="124" t="s">
        <v>390</v>
      </c>
    </row>
    <row r="21" spans="1:14" ht="15.6">
      <c r="A21" s="125">
        <v>1</v>
      </c>
      <c r="B21" s="127" t="s">
        <v>397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</row>
    <row r="22" spans="1:14" ht="15.6">
      <c r="A22" s="125">
        <v>2</v>
      </c>
      <c r="B22" s="127" t="s">
        <v>399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</row>
    <row r="23" spans="1:14" ht="26.4">
      <c r="A23" s="125">
        <v>3</v>
      </c>
      <c r="B23" s="127" t="s">
        <v>398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spans="1:14" ht="15.6">
      <c r="A24" s="125">
        <v>4</v>
      </c>
      <c r="B24" s="127" t="s">
        <v>403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4" ht="15.6">
      <c r="A25" s="125">
        <v>5</v>
      </c>
      <c r="B25" s="127" t="s">
        <v>395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</row>
    <row r="26" spans="1:14" ht="15.6">
      <c r="A26" s="125">
        <v>6</v>
      </c>
      <c r="B26" s="127" t="s">
        <v>392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</row>
    <row r="27" spans="1:14" ht="26.4">
      <c r="A27" s="125">
        <v>7</v>
      </c>
      <c r="B27" s="127" t="s">
        <v>400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</row>
    <row r="28" spans="1:14" ht="26.4">
      <c r="A28" s="125">
        <v>8</v>
      </c>
      <c r="B28" s="127" t="s">
        <v>401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</row>
    <row r="29" spans="1:14" ht="15.6">
      <c r="A29" s="125">
        <v>9</v>
      </c>
      <c r="B29" s="127" t="s">
        <v>402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</row>
    <row r="30" spans="1:14" ht="26.4">
      <c r="A30" s="125">
        <v>10</v>
      </c>
      <c r="B30" s="127" t="s">
        <v>396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</row>
    <row r="31" spans="1:14" ht="15.6">
      <c r="A31" s="125">
        <v>11</v>
      </c>
      <c r="B31" s="127" t="s">
        <v>393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</row>
    <row r="32" spans="1:14">
      <c r="A32" s="125"/>
      <c r="B32" s="76" t="s">
        <v>43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9" ht="9.6" customHeight="1"/>
    <row r="34" spans="1:9">
      <c r="A34" s="20" t="s">
        <v>186</v>
      </c>
    </row>
    <row r="35" spans="1:9" ht="8.4" customHeight="1">
      <c r="A35" s="20"/>
    </row>
    <row r="36" spans="1:9">
      <c r="A36" s="20" t="s">
        <v>187</v>
      </c>
    </row>
    <row r="37" spans="1:9">
      <c r="F37" s="54"/>
      <c r="G37" s="54"/>
      <c r="H37" s="54"/>
      <c r="I37" s="54"/>
    </row>
  </sheetData>
  <mergeCells count="22">
    <mergeCell ref="K19:L19"/>
    <mergeCell ref="M19:N19"/>
    <mergeCell ref="A13:N13"/>
    <mergeCell ref="A16:N16"/>
    <mergeCell ref="A18:A20"/>
    <mergeCell ref="B18:B20"/>
    <mergeCell ref="C18:H18"/>
    <mergeCell ref="I18:N18"/>
    <mergeCell ref="C19:D19"/>
    <mergeCell ref="E19:F19"/>
    <mergeCell ref="G19:H19"/>
    <mergeCell ref="I19:J19"/>
    <mergeCell ref="H10:N10"/>
    <mergeCell ref="H11:N11"/>
    <mergeCell ref="H1:N1"/>
    <mergeCell ref="H2:N2"/>
    <mergeCell ref="H3:N3"/>
    <mergeCell ref="H5:N5"/>
    <mergeCell ref="H6:N6"/>
    <mergeCell ref="H7:N7"/>
    <mergeCell ref="H8:N8"/>
    <mergeCell ref="H9:N9"/>
  </mergeCells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view="pageBreakPreview" topLeftCell="A49" zoomScaleSheetLayoutView="100" workbookViewId="0">
      <selection activeCell="F19" sqref="F19:H19"/>
    </sheetView>
  </sheetViews>
  <sheetFormatPr defaultRowHeight="13.2"/>
  <cols>
    <col min="1" max="1" width="5.109375" style="19" customWidth="1"/>
    <col min="2" max="2" width="50.88671875" style="19" customWidth="1"/>
    <col min="3" max="4" width="8" style="19" customWidth="1"/>
    <col min="5" max="5" width="7.88671875" style="19" customWidth="1"/>
    <col min="6" max="6" width="8.109375" style="62" customWidth="1"/>
    <col min="7" max="7" width="7.5546875" style="62" customWidth="1"/>
    <col min="8" max="9" width="7.33203125" style="62" customWidth="1"/>
    <col min="10" max="10" width="7.5546875" style="62" customWidth="1"/>
    <col min="11" max="11" width="7.33203125" style="62" customWidth="1"/>
    <col min="12" max="13" width="6.5546875" style="62" customWidth="1"/>
    <col min="14" max="14" width="7.109375" style="62" customWidth="1"/>
    <col min="15" max="16384" width="8.88671875" style="19"/>
  </cols>
  <sheetData>
    <row r="1" spans="1:14">
      <c r="G1" s="189" t="s">
        <v>9</v>
      </c>
      <c r="H1" s="189"/>
      <c r="I1" s="189"/>
      <c r="J1" s="189"/>
      <c r="K1" s="189"/>
      <c r="L1" s="189"/>
      <c r="M1" s="189"/>
    </row>
    <row r="2" spans="1:14">
      <c r="G2" s="190" t="s">
        <v>30</v>
      </c>
      <c r="H2" s="190"/>
      <c r="I2" s="190"/>
      <c r="J2" s="190"/>
      <c r="K2" s="190"/>
      <c r="L2" s="190"/>
      <c r="M2" s="190"/>
    </row>
    <row r="3" spans="1:14">
      <c r="G3" s="190" t="s">
        <v>22</v>
      </c>
      <c r="H3" s="190"/>
      <c r="I3" s="190"/>
      <c r="J3" s="190"/>
      <c r="K3" s="190"/>
      <c r="L3" s="190"/>
      <c r="M3" s="190"/>
    </row>
    <row r="4" spans="1:14">
      <c r="G4" s="19"/>
      <c r="H4" s="19"/>
      <c r="I4" s="19"/>
      <c r="J4" s="19"/>
      <c r="K4" s="19"/>
      <c r="L4" s="19"/>
      <c r="M4" s="19"/>
    </row>
    <row r="5" spans="1:14">
      <c r="G5" s="189" t="s">
        <v>423</v>
      </c>
      <c r="H5" s="189"/>
      <c r="I5" s="189"/>
      <c r="J5" s="189"/>
      <c r="K5" s="189"/>
      <c r="L5" s="189"/>
      <c r="M5" s="189"/>
    </row>
    <row r="6" spans="1:14">
      <c r="G6" s="148" t="s">
        <v>32</v>
      </c>
      <c r="H6" s="148"/>
      <c r="I6" s="148"/>
      <c r="J6" s="148"/>
      <c r="K6" s="148"/>
      <c r="L6" s="148"/>
      <c r="M6" s="148"/>
    </row>
    <row r="7" spans="1:14">
      <c r="G7" s="190" t="s">
        <v>33</v>
      </c>
      <c r="H7" s="190"/>
      <c r="I7" s="190"/>
      <c r="J7" s="190"/>
      <c r="K7" s="190"/>
      <c r="L7" s="190"/>
      <c r="M7" s="190"/>
      <c r="N7" s="190"/>
    </row>
    <row r="8" spans="1:14">
      <c r="G8" s="148" t="s">
        <v>34</v>
      </c>
      <c r="H8" s="148"/>
      <c r="I8" s="148"/>
      <c r="J8" s="148"/>
      <c r="K8" s="148"/>
      <c r="L8" s="148"/>
      <c r="M8" s="148"/>
    </row>
    <row r="9" spans="1:14">
      <c r="G9" s="190" t="s">
        <v>35</v>
      </c>
      <c r="H9" s="190"/>
      <c r="I9" s="190"/>
      <c r="J9" s="190"/>
      <c r="K9" s="190"/>
      <c r="L9" s="190"/>
      <c r="M9" s="190"/>
      <c r="N9" s="190"/>
    </row>
    <row r="10" spans="1:14">
      <c r="G10" s="190" t="s">
        <v>36</v>
      </c>
      <c r="H10" s="190"/>
      <c r="I10" s="190"/>
      <c r="J10" s="190"/>
      <c r="K10" s="190"/>
      <c r="L10" s="190"/>
      <c r="M10" s="190"/>
      <c r="N10" s="190"/>
    </row>
    <row r="11" spans="1:14">
      <c r="G11" s="190" t="s">
        <v>37</v>
      </c>
      <c r="H11" s="190"/>
      <c r="I11" s="190"/>
      <c r="J11" s="190"/>
      <c r="K11" s="190"/>
      <c r="L11" s="190"/>
      <c r="M11" s="190"/>
      <c r="N11" s="190"/>
    </row>
    <row r="13" spans="1:14" ht="19.5" customHeight="1">
      <c r="A13" s="221" t="s">
        <v>424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1:14" ht="15.6">
      <c r="A14" s="23"/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121"/>
    </row>
    <row r="15" spans="1:14" ht="12.75" customHeight="1">
      <c r="A15" s="215" t="s">
        <v>39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</row>
    <row r="16" spans="1:14">
      <c r="A16" s="223" t="s">
        <v>316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</row>
    <row r="17" spans="1:14" ht="15.6">
      <c r="A17" s="92"/>
      <c r="B17" s="91"/>
      <c r="C17" s="90"/>
      <c r="D17" s="90"/>
      <c r="E17" s="90"/>
      <c r="F17" s="89"/>
      <c r="I17" s="146"/>
      <c r="L17" s="224" t="s">
        <v>425</v>
      </c>
      <c r="M17" s="225"/>
    </row>
    <row r="18" spans="1:14" ht="15" customHeight="1">
      <c r="A18" s="226" t="s">
        <v>315</v>
      </c>
      <c r="B18" s="226" t="s">
        <v>314</v>
      </c>
      <c r="C18" s="227" t="s">
        <v>43</v>
      </c>
      <c r="D18" s="227"/>
      <c r="E18" s="227"/>
      <c r="F18" s="220" t="s">
        <v>551</v>
      </c>
      <c r="G18" s="220"/>
      <c r="H18" s="220"/>
      <c r="I18" s="220"/>
      <c r="J18" s="220"/>
      <c r="K18" s="220"/>
      <c r="L18" s="220"/>
      <c r="M18" s="220"/>
      <c r="N18" s="220"/>
    </row>
    <row r="19" spans="1:14" ht="29.25" customHeight="1">
      <c r="A19" s="226"/>
      <c r="B19" s="226"/>
      <c r="C19" s="227"/>
      <c r="D19" s="227"/>
      <c r="E19" s="227"/>
      <c r="F19" s="220" t="s">
        <v>47</v>
      </c>
      <c r="G19" s="220"/>
      <c r="H19" s="220"/>
      <c r="I19" s="220" t="s">
        <v>50</v>
      </c>
      <c r="J19" s="220"/>
      <c r="K19" s="220"/>
      <c r="L19" s="220" t="s">
        <v>51</v>
      </c>
      <c r="M19" s="220"/>
      <c r="N19" s="220"/>
    </row>
    <row r="20" spans="1:14" ht="54.6" customHeight="1">
      <c r="A20" s="226"/>
      <c r="B20" s="226"/>
      <c r="C20" s="147" t="s">
        <v>313</v>
      </c>
      <c r="D20" s="147" t="s">
        <v>312</v>
      </c>
      <c r="E20" s="147" t="s">
        <v>311</v>
      </c>
      <c r="F20" s="147" t="s">
        <v>313</v>
      </c>
      <c r="G20" s="147" t="s">
        <v>312</v>
      </c>
      <c r="H20" s="147" t="s">
        <v>311</v>
      </c>
      <c r="I20" s="147" t="s">
        <v>313</v>
      </c>
      <c r="J20" s="147" t="s">
        <v>312</v>
      </c>
      <c r="K20" s="147" t="s">
        <v>311</v>
      </c>
      <c r="L20" s="147" t="s">
        <v>313</v>
      </c>
      <c r="M20" s="147" t="s">
        <v>312</v>
      </c>
      <c r="N20" s="147" t="s">
        <v>311</v>
      </c>
    </row>
    <row r="21" spans="1:14">
      <c r="A21" s="87">
        <v>1</v>
      </c>
      <c r="B21" s="87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9</v>
      </c>
      <c r="J21" s="87">
        <v>10</v>
      </c>
      <c r="K21" s="87">
        <v>11</v>
      </c>
      <c r="L21" s="87">
        <v>12</v>
      </c>
      <c r="M21" s="87">
        <v>13</v>
      </c>
      <c r="N21" s="87">
        <v>14</v>
      </c>
    </row>
    <row r="22" spans="1:14" s="25" customFormat="1" ht="24.75" customHeight="1">
      <c r="A22" s="71" t="s">
        <v>439</v>
      </c>
      <c r="B22" s="127" t="s">
        <v>224</v>
      </c>
      <c r="C22" s="83"/>
      <c r="D22" s="83"/>
      <c r="E22" s="83"/>
      <c r="F22" s="83"/>
      <c r="G22" s="83"/>
      <c r="H22" s="83"/>
      <c r="I22" s="83"/>
      <c r="J22" s="81"/>
      <c r="K22" s="81"/>
      <c r="L22" s="81"/>
      <c r="M22" s="81"/>
      <c r="N22" s="81"/>
    </row>
    <row r="23" spans="1:14" s="25" customFormat="1" ht="27" customHeight="1">
      <c r="A23" s="71" t="s">
        <v>438</v>
      </c>
      <c r="B23" s="80" t="s">
        <v>307</v>
      </c>
      <c r="C23" s="83"/>
      <c r="D23" s="83"/>
      <c r="E23" s="83"/>
      <c r="F23" s="83"/>
      <c r="G23" s="83"/>
      <c r="H23" s="83"/>
      <c r="I23" s="83"/>
      <c r="J23" s="81"/>
      <c r="K23" s="81"/>
      <c r="L23" s="81"/>
      <c r="M23" s="81"/>
      <c r="N23" s="81"/>
    </row>
    <row r="24" spans="1:14" s="25" customFormat="1">
      <c r="A24" s="71" t="s">
        <v>440</v>
      </c>
      <c r="B24" s="117" t="s">
        <v>447</v>
      </c>
      <c r="C24" s="83"/>
      <c r="D24" s="83"/>
      <c r="E24" s="83"/>
      <c r="F24" s="83"/>
      <c r="G24" s="83"/>
      <c r="H24" s="83"/>
      <c r="I24" s="83"/>
      <c r="J24" s="81"/>
      <c r="K24" s="81"/>
      <c r="L24" s="81"/>
      <c r="M24" s="81"/>
      <c r="N24" s="81"/>
    </row>
    <row r="25" spans="1:14" s="25" customFormat="1" ht="26.4">
      <c r="A25" s="71" t="s">
        <v>441</v>
      </c>
      <c r="B25" s="117" t="s">
        <v>446</v>
      </c>
      <c r="C25" s="83"/>
      <c r="D25" s="83"/>
      <c r="E25" s="83"/>
      <c r="F25" s="83"/>
      <c r="G25" s="83"/>
      <c r="H25" s="83"/>
      <c r="I25" s="83"/>
      <c r="J25" s="81"/>
      <c r="K25" s="81"/>
      <c r="L25" s="81"/>
      <c r="M25" s="81"/>
      <c r="N25" s="81"/>
    </row>
    <row r="26" spans="1:14" s="25" customFormat="1">
      <c r="A26" s="71" t="s">
        <v>442</v>
      </c>
      <c r="B26" s="117" t="s">
        <v>419</v>
      </c>
      <c r="C26" s="83"/>
      <c r="D26" s="83"/>
      <c r="E26" s="83"/>
      <c r="F26" s="83"/>
      <c r="G26" s="83"/>
      <c r="H26" s="83"/>
      <c r="I26" s="83"/>
      <c r="J26" s="81"/>
      <c r="K26" s="81"/>
      <c r="L26" s="81"/>
      <c r="M26" s="81"/>
      <c r="N26" s="81"/>
    </row>
    <row r="27" spans="1:14" s="25" customFormat="1" ht="26.4">
      <c r="A27" s="71" t="s">
        <v>443</v>
      </c>
      <c r="B27" s="117" t="s">
        <v>420</v>
      </c>
      <c r="C27" s="83"/>
      <c r="D27" s="83"/>
      <c r="E27" s="83"/>
      <c r="F27" s="83"/>
      <c r="G27" s="83"/>
      <c r="H27" s="83"/>
      <c r="I27" s="83"/>
      <c r="J27" s="81"/>
      <c r="K27" s="81"/>
      <c r="L27" s="81"/>
      <c r="M27" s="81"/>
      <c r="N27" s="81"/>
    </row>
    <row r="28" spans="1:14" s="25" customFormat="1">
      <c r="A28" s="71" t="s">
        <v>444</v>
      </c>
      <c r="B28" s="80" t="s">
        <v>306</v>
      </c>
      <c r="C28" s="83"/>
      <c r="D28" s="83"/>
      <c r="E28" s="83"/>
      <c r="F28" s="83"/>
      <c r="G28" s="83"/>
      <c r="H28" s="83"/>
      <c r="I28" s="83"/>
      <c r="J28" s="81"/>
      <c r="K28" s="81"/>
      <c r="L28" s="81"/>
      <c r="M28" s="81"/>
      <c r="N28" s="81"/>
    </row>
    <row r="29" spans="1:14" s="25" customFormat="1" ht="20.399999999999999" customHeight="1">
      <c r="A29" s="71" t="s">
        <v>445</v>
      </c>
      <c r="B29" s="80" t="s">
        <v>305</v>
      </c>
      <c r="C29" s="83"/>
      <c r="D29" s="83"/>
      <c r="E29" s="83"/>
      <c r="F29" s="83"/>
      <c r="G29" s="83"/>
      <c r="H29" s="83"/>
      <c r="I29" s="83"/>
      <c r="J29" s="81"/>
      <c r="K29" s="81"/>
      <c r="L29" s="81"/>
      <c r="M29" s="81"/>
      <c r="N29" s="81"/>
    </row>
    <row r="30" spans="1:14" s="25" customFormat="1">
      <c r="A30" s="79" t="s">
        <v>448</v>
      </c>
      <c r="B30" s="78" t="s">
        <v>228</v>
      </c>
      <c r="C30" s="82"/>
      <c r="D30" s="82"/>
      <c r="E30" s="82"/>
      <c r="F30" s="82"/>
      <c r="G30" s="82"/>
      <c r="H30" s="82"/>
      <c r="I30" s="82"/>
      <c r="J30" s="81"/>
      <c r="K30" s="81"/>
      <c r="L30" s="81"/>
      <c r="M30" s="81"/>
      <c r="N30" s="81"/>
    </row>
    <row r="31" spans="1:14" ht="27" customHeight="1">
      <c r="A31" s="70" t="s">
        <v>449</v>
      </c>
      <c r="B31" s="69" t="s">
        <v>304</v>
      </c>
      <c r="C31" s="77"/>
      <c r="D31" s="77"/>
      <c r="E31" s="77"/>
      <c r="F31" s="72"/>
      <c r="G31" s="72"/>
      <c r="H31" s="72"/>
      <c r="I31" s="72"/>
      <c r="J31" s="63"/>
      <c r="K31" s="63"/>
      <c r="L31" s="63"/>
      <c r="M31" s="63"/>
      <c r="N31" s="63"/>
    </row>
    <row r="32" spans="1:14" ht="18.75" customHeight="1">
      <c r="A32" s="71" t="s">
        <v>450</v>
      </c>
      <c r="B32" s="69" t="s">
        <v>303</v>
      </c>
      <c r="C32" s="77"/>
      <c r="D32" s="77"/>
      <c r="E32" s="77"/>
      <c r="F32" s="72"/>
      <c r="G32" s="77"/>
      <c r="H32" s="77"/>
      <c r="I32" s="77"/>
      <c r="J32" s="63"/>
      <c r="K32" s="63"/>
      <c r="L32" s="63"/>
      <c r="M32" s="63"/>
      <c r="N32" s="63"/>
    </row>
    <row r="33" spans="1:14">
      <c r="A33" s="70" t="s">
        <v>451</v>
      </c>
      <c r="B33" s="69" t="s">
        <v>302</v>
      </c>
      <c r="C33" s="77"/>
      <c r="D33" s="77"/>
      <c r="E33" s="77"/>
      <c r="F33" s="72"/>
      <c r="G33" s="77"/>
      <c r="H33" s="77"/>
      <c r="I33" s="77"/>
      <c r="J33" s="63"/>
      <c r="K33" s="63"/>
      <c r="L33" s="63"/>
      <c r="M33" s="63"/>
      <c r="N33" s="63"/>
    </row>
    <row r="34" spans="1:14" ht="30.75" customHeight="1">
      <c r="A34" s="70" t="s">
        <v>452</v>
      </c>
      <c r="B34" s="69" t="s">
        <v>301</v>
      </c>
      <c r="C34" s="76"/>
      <c r="D34" s="74"/>
      <c r="E34" s="73"/>
      <c r="F34" s="72"/>
      <c r="G34" s="73"/>
      <c r="H34" s="73"/>
      <c r="I34" s="73"/>
      <c r="J34" s="63"/>
      <c r="K34" s="63"/>
      <c r="L34" s="63"/>
      <c r="M34" s="63"/>
      <c r="N34" s="63"/>
    </row>
    <row r="35" spans="1:14">
      <c r="A35" s="71" t="s">
        <v>453</v>
      </c>
      <c r="B35" s="69" t="s">
        <v>300</v>
      </c>
      <c r="C35" s="76"/>
      <c r="D35" s="74"/>
      <c r="E35" s="73"/>
      <c r="F35" s="72"/>
      <c r="G35" s="73"/>
      <c r="H35" s="73"/>
      <c r="I35" s="73"/>
      <c r="J35" s="63"/>
      <c r="K35" s="63"/>
      <c r="L35" s="63"/>
      <c r="M35" s="63"/>
      <c r="N35" s="63"/>
    </row>
    <row r="36" spans="1:14" ht="66" customHeight="1">
      <c r="A36" s="70" t="s">
        <v>454</v>
      </c>
      <c r="B36" s="69" t="s">
        <v>299</v>
      </c>
      <c r="C36" s="76"/>
      <c r="D36" s="74"/>
      <c r="E36" s="73"/>
      <c r="F36" s="72"/>
      <c r="G36" s="73"/>
      <c r="H36" s="73"/>
      <c r="I36" s="73"/>
      <c r="J36" s="63"/>
      <c r="K36" s="63"/>
      <c r="L36" s="63"/>
      <c r="M36" s="63"/>
      <c r="N36" s="63"/>
    </row>
    <row r="37" spans="1:14">
      <c r="A37" s="70" t="s">
        <v>455</v>
      </c>
      <c r="B37" s="69" t="s">
        <v>298</v>
      </c>
      <c r="C37" s="76"/>
      <c r="D37" s="74"/>
      <c r="E37" s="73"/>
      <c r="F37" s="72"/>
      <c r="G37" s="73"/>
      <c r="H37" s="73"/>
      <c r="I37" s="73"/>
      <c r="J37" s="63"/>
      <c r="K37" s="63"/>
      <c r="L37" s="63"/>
      <c r="M37" s="63"/>
      <c r="N37" s="63"/>
    </row>
    <row r="38" spans="1:14" ht="18.75" customHeight="1">
      <c r="A38" s="71" t="s">
        <v>456</v>
      </c>
      <c r="B38" s="69" t="s">
        <v>297</v>
      </c>
      <c r="C38" s="76"/>
      <c r="D38" s="74"/>
      <c r="E38" s="73"/>
      <c r="F38" s="72"/>
      <c r="G38" s="73"/>
      <c r="H38" s="73"/>
      <c r="I38" s="73"/>
      <c r="J38" s="63"/>
      <c r="K38" s="63"/>
      <c r="L38" s="63"/>
      <c r="M38" s="63"/>
      <c r="N38" s="63"/>
    </row>
    <row r="39" spans="1:14" ht="18" customHeight="1">
      <c r="A39" s="70" t="s">
        <v>457</v>
      </c>
      <c r="B39" s="69" t="s">
        <v>296</v>
      </c>
      <c r="C39" s="76"/>
      <c r="D39" s="74"/>
      <c r="E39" s="73"/>
      <c r="F39" s="72"/>
      <c r="G39" s="73"/>
      <c r="H39" s="73"/>
      <c r="I39" s="73"/>
      <c r="J39" s="63"/>
      <c r="K39" s="63"/>
      <c r="L39" s="63"/>
      <c r="M39" s="63"/>
      <c r="N39" s="63"/>
    </row>
    <row r="40" spans="1:14" ht="14.25" customHeight="1">
      <c r="A40" s="70" t="s">
        <v>458</v>
      </c>
      <c r="B40" s="69" t="s">
        <v>295</v>
      </c>
      <c r="C40" s="75"/>
      <c r="D40" s="74"/>
      <c r="E40" s="67"/>
      <c r="F40" s="72"/>
      <c r="G40" s="67"/>
      <c r="H40" s="67"/>
      <c r="I40" s="67"/>
      <c r="J40" s="63"/>
      <c r="K40" s="63"/>
      <c r="L40" s="63"/>
      <c r="M40" s="63"/>
      <c r="N40" s="63"/>
    </row>
    <row r="41" spans="1:14" ht="56.25" customHeight="1">
      <c r="A41" s="71" t="s">
        <v>459</v>
      </c>
      <c r="B41" s="69" t="s">
        <v>294</v>
      </c>
      <c r="C41" s="75"/>
      <c r="D41" s="74"/>
      <c r="E41" s="67"/>
      <c r="F41" s="72"/>
      <c r="G41" s="67"/>
      <c r="H41" s="67"/>
      <c r="I41" s="67"/>
      <c r="J41" s="63"/>
      <c r="K41" s="63"/>
      <c r="L41" s="63"/>
      <c r="M41" s="63"/>
      <c r="N41" s="63"/>
    </row>
    <row r="42" spans="1:14" ht="18.75" customHeight="1">
      <c r="A42" s="70" t="s">
        <v>460</v>
      </c>
      <c r="B42" s="69" t="s">
        <v>293</v>
      </c>
      <c r="C42" s="75"/>
      <c r="D42" s="74"/>
      <c r="E42" s="67"/>
      <c r="F42" s="72"/>
      <c r="G42" s="67"/>
      <c r="H42" s="67"/>
      <c r="I42" s="67"/>
      <c r="J42" s="63"/>
      <c r="K42" s="63"/>
      <c r="L42" s="63"/>
      <c r="M42" s="63"/>
      <c r="N42" s="63"/>
    </row>
    <row r="43" spans="1:14" ht="26.4">
      <c r="A43" s="70" t="s">
        <v>461</v>
      </c>
      <c r="B43" s="69" t="s">
        <v>292</v>
      </c>
      <c r="C43" s="75"/>
      <c r="D43" s="74"/>
      <c r="E43" s="67"/>
      <c r="F43" s="72"/>
      <c r="G43" s="67"/>
      <c r="H43" s="67"/>
      <c r="I43" s="67"/>
      <c r="J43" s="63"/>
      <c r="K43" s="63"/>
      <c r="L43" s="63"/>
      <c r="M43" s="63"/>
      <c r="N43" s="63"/>
    </row>
    <row r="44" spans="1:14" ht="34.799999999999997" customHeight="1">
      <c r="A44" s="71" t="s">
        <v>462</v>
      </c>
      <c r="B44" s="69" t="s">
        <v>291</v>
      </c>
      <c r="C44" s="75"/>
      <c r="D44" s="74"/>
      <c r="E44" s="67"/>
      <c r="F44" s="72"/>
      <c r="G44" s="67"/>
      <c r="H44" s="67"/>
      <c r="I44" s="67"/>
      <c r="J44" s="63"/>
      <c r="K44" s="63"/>
      <c r="L44" s="63"/>
      <c r="M44" s="63"/>
      <c r="N44" s="63"/>
    </row>
    <row r="45" spans="1:14" ht="14.25" customHeight="1">
      <c r="A45" s="70" t="s">
        <v>437</v>
      </c>
      <c r="B45" s="69" t="s">
        <v>290</v>
      </c>
      <c r="C45" s="76"/>
      <c r="D45" s="74"/>
      <c r="E45" s="73"/>
      <c r="F45" s="72"/>
      <c r="G45" s="73"/>
      <c r="H45" s="73"/>
      <c r="I45" s="73"/>
      <c r="J45" s="63"/>
      <c r="K45" s="63"/>
      <c r="L45" s="63"/>
      <c r="M45" s="63"/>
      <c r="N45" s="63"/>
    </row>
    <row r="46" spans="1:14" ht="33" customHeight="1">
      <c r="A46" s="70" t="s">
        <v>463</v>
      </c>
      <c r="B46" s="69" t="s">
        <v>289</v>
      </c>
      <c r="C46" s="75"/>
      <c r="D46" s="74"/>
      <c r="E46" s="67"/>
      <c r="F46" s="72"/>
      <c r="G46" s="67"/>
      <c r="H46" s="67"/>
      <c r="I46" s="67"/>
      <c r="J46" s="63"/>
      <c r="K46" s="63"/>
      <c r="L46" s="63"/>
      <c r="M46" s="63"/>
      <c r="N46" s="63"/>
    </row>
    <row r="47" spans="1:14" ht="31.5" customHeight="1">
      <c r="A47" s="71" t="s">
        <v>464</v>
      </c>
      <c r="B47" s="69" t="s">
        <v>288</v>
      </c>
      <c r="C47" s="75"/>
      <c r="D47" s="74"/>
      <c r="E47" s="67"/>
      <c r="F47" s="72"/>
      <c r="G47" s="67"/>
      <c r="H47" s="67"/>
      <c r="I47" s="67"/>
      <c r="J47" s="63"/>
      <c r="K47" s="63"/>
      <c r="L47" s="63"/>
      <c r="M47" s="63"/>
      <c r="N47" s="63"/>
    </row>
    <row r="48" spans="1:14" ht="18.75" customHeight="1">
      <c r="A48" s="70" t="s">
        <v>465</v>
      </c>
      <c r="B48" s="69" t="s">
        <v>287</v>
      </c>
      <c r="C48" s="75"/>
      <c r="D48" s="74"/>
      <c r="E48" s="67"/>
      <c r="F48" s="72"/>
      <c r="G48" s="67"/>
      <c r="H48" s="67"/>
      <c r="I48" s="67"/>
      <c r="J48" s="63"/>
      <c r="K48" s="63"/>
      <c r="L48" s="63"/>
      <c r="M48" s="63"/>
      <c r="N48" s="63"/>
    </row>
    <row r="49" spans="1:14" ht="19.5" customHeight="1">
      <c r="A49" s="70" t="s">
        <v>466</v>
      </c>
      <c r="B49" s="69" t="s">
        <v>286</v>
      </c>
      <c r="C49" s="75"/>
      <c r="D49" s="74"/>
      <c r="E49" s="67"/>
      <c r="F49" s="72"/>
      <c r="G49" s="67"/>
      <c r="H49" s="67"/>
      <c r="I49" s="67"/>
      <c r="J49" s="63"/>
      <c r="K49" s="63"/>
      <c r="L49" s="63"/>
      <c r="M49" s="63"/>
      <c r="N49" s="63"/>
    </row>
    <row r="50" spans="1:14" ht="27.75" customHeight="1">
      <c r="A50" s="71" t="s">
        <v>467</v>
      </c>
      <c r="B50" s="69" t="s">
        <v>285</v>
      </c>
      <c r="C50" s="73"/>
      <c r="D50" s="73"/>
      <c r="E50" s="73"/>
      <c r="F50" s="72"/>
      <c r="G50" s="73"/>
      <c r="H50" s="73"/>
      <c r="I50" s="73"/>
      <c r="J50" s="63"/>
      <c r="K50" s="63"/>
      <c r="L50" s="63"/>
      <c r="M50" s="63"/>
      <c r="N50" s="63"/>
    </row>
    <row r="51" spans="1:14" ht="30" customHeight="1">
      <c r="A51" s="70" t="s">
        <v>468</v>
      </c>
      <c r="B51" s="69" t="s">
        <v>284</v>
      </c>
      <c r="C51" s="67"/>
      <c r="D51" s="67"/>
      <c r="E51" s="67"/>
      <c r="F51" s="72"/>
      <c r="G51" s="67"/>
      <c r="H51" s="67"/>
      <c r="I51" s="67"/>
      <c r="J51" s="63"/>
      <c r="K51" s="63"/>
      <c r="L51" s="63"/>
      <c r="M51" s="63"/>
      <c r="N51" s="63"/>
    </row>
    <row r="52" spans="1:14" ht="16.5" customHeight="1">
      <c r="A52" s="70" t="s">
        <v>469</v>
      </c>
      <c r="B52" s="69" t="s">
        <v>283</v>
      </c>
      <c r="C52" s="67"/>
      <c r="D52" s="67"/>
      <c r="E52" s="67"/>
      <c r="F52" s="72"/>
      <c r="G52" s="67"/>
      <c r="H52" s="67"/>
      <c r="I52" s="67"/>
      <c r="J52" s="63"/>
      <c r="K52" s="63"/>
      <c r="L52" s="63"/>
      <c r="M52" s="63"/>
      <c r="N52" s="63"/>
    </row>
    <row r="53" spans="1:14" ht="15" customHeight="1">
      <c r="A53" s="71" t="s">
        <v>470</v>
      </c>
      <c r="B53" s="69" t="s">
        <v>282</v>
      </c>
      <c r="C53" s="67"/>
      <c r="D53" s="67"/>
      <c r="E53" s="67"/>
      <c r="F53" s="72"/>
      <c r="G53" s="67"/>
      <c r="H53" s="67"/>
      <c r="I53" s="67"/>
      <c r="J53" s="63"/>
      <c r="K53" s="63"/>
      <c r="L53" s="63"/>
      <c r="M53" s="63"/>
      <c r="N53" s="63"/>
    </row>
    <row r="54" spans="1:14" ht="15" customHeight="1">
      <c r="A54" s="70" t="s">
        <v>471</v>
      </c>
      <c r="B54" s="69" t="s">
        <v>281</v>
      </c>
      <c r="C54" s="67"/>
      <c r="D54" s="67"/>
      <c r="E54" s="67"/>
      <c r="F54" s="72"/>
      <c r="G54" s="67"/>
      <c r="H54" s="67"/>
      <c r="I54" s="67"/>
      <c r="J54" s="63"/>
      <c r="K54" s="63"/>
      <c r="L54" s="63"/>
      <c r="M54" s="63"/>
      <c r="N54" s="63"/>
    </row>
    <row r="55" spans="1:14" ht="15" customHeight="1">
      <c r="A55" s="70" t="s">
        <v>472</v>
      </c>
      <c r="B55" s="69" t="s">
        <v>280</v>
      </c>
      <c r="C55" s="67"/>
      <c r="D55" s="67"/>
      <c r="E55" s="67"/>
      <c r="F55" s="72"/>
      <c r="G55" s="67"/>
      <c r="H55" s="67"/>
      <c r="I55" s="67"/>
      <c r="J55" s="63"/>
      <c r="K55" s="63"/>
      <c r="L55" s="63"/>
      <c r="M55" s="63"/>
      <c r="N55" s="63"/>
    </row>
    <row r="56" spans="1:14" ht="15" customHeight="1">
      <c r="A56" s="71" t="s">
        <v>473</v>
      </c>
      <c r="B56" s="69" t="s">
        <v>279</v>
      </c>
      <c r="C56" s="67"/>
      <c r="D56" s="67"/>
      <c r="E56" s="67"/>
      <c r="F56" s="72"/>
      <c r="G56" s="67"/>
      <c r="H56" s="67"/>
      <c r="I56" s="67"/>
      <c r="J56" s="63"/>
      <c r="K56" s="63"/>
      <c r="L56" s="63"/>
      <c r="M56" s="63"/>
      <c r="N56" s="63"/>
    </row>
    <row r="57" spans="1:14" ht="19.5" customHeight="1">
      <c r="A57" s="70" t="s">
        <v>474</v>
      </c>
      <c r="B57" s="69" t="s">
        <v>278</v>
      </c>
      <c r="C57" s="67"/>
      <c r="D57" s="67"/>
      <c r="E57" s="67"/>
      <c r="F57" s="72"/>
      <c r="G57" s="67"/>
      <c r="H57" s="67"/>
      <c r="I57" s="67"/>
      <c r="J57" s="63"/>
      <c r="K57" s="63"/>
      <c r="L57" s="63"/>
      <c r="M57" s="63"/>
      <c r="N57" s="63"/>
    </row>
    <row r="58" spans="1:14" ht="26.4">
      <c r="A58" s="70" t="s">
        <v>475</v>
      </c>
      <c r="B58" s="69" t="s">
        <v>277</v>
      </c>
      <c r="C58" s="67"/>
      <c r="D58" s="67"/>
      <c r="E58" s="67"/>
      <c r="F58" s="72"/>
      <c r="G58" s="67"/>
      <c r="H58" s="67"/>
      <c r="I58" s="67"/>
      <c r="J58" s="63"/>
      <c r="K58" s="63"/>
      <c r="L58" s="63"/>
      <c r="M58" s="63"/>
      <c r="N58" s="63"/>
    </row>
    <row r="59" spans="1:14" ht="19.5" customHeight="1">
      <c r="A59" s="71" t="s">
        <v>476</v>
      </c>
      <c r="B59" s="69" t="s">
        <v>276</v>
      </c>
      <c r="C59" s="67"/>
      <c r="D59" s="67"/>
      <c r="E59" s="67"/>
      <c r="F59" s="72"/>
      <c r="G59" s="67"/>
      <c r="H59" s="67"/>
      <c r="I59" s="67"/>
      <c r="J59" s="63"/>
      <c r="K59" s="63"/>
      <c r="L59" s="63"/>
      <c r="M59" s="63"/>
      <c r="N59" s="63"/>
    </row>
    <row r="60" spans="1:14" ht="17.25" customHeight="1">
      <c r="A60" s="70" t="s">
        <v>477</v>
      </c>
      <c r="B60" s="69" t="s">
        <v>275</v>
      </c>
      <c r="C60" s="67"/>
      <c r="D60" s="67"/>
      <c r="E60" s="67"/>
      <c r="F60" s="72"/>
      <c r="G60" s="67"/>
      <c r="H60" s="67"/>
      <c r="I60" s="67"/>
      <c r="J60" s="63"/>
      <c r="K60" s="63"/>
      <c r="L60" s="63"/>
      <c r="M60" s="63"/>
      <c r="N60" s="63"/>
    </row>
    <row r="61" spans="1:14" ht="18.75" customHeight="1">
      <c r="A61" s="66" t="s">
        <v>478</v>
      </c>
      <c r="B61" s="68" t="s">
        <v>229</v>
      </c>
      <c r="C61" s="67"/>
      <c r="D61" s="67"/>
      <c r="E61" s="67"/>
      <c r="F61" s="67"/>
      <c r="G61" s="67"/>
      <c r="H61" s="67"/>
      <c r="I61" s="67"/>
      <c r="J61" s="63"/>
      <c r="K61" s="63"/>
      <c r="L61" s="63"/>
      <c r="M61" s="63"/>
      <c r="N61" s="63"/>
    </row>
    <row r="62" spans="1:14" ht="13.8">
      <c r="A62" s="66"/>
      <c r="B62" s="65" t="s">
        <v>7</v>
      </c>
      <c r="C62" s="67"/>
      <c r="D62" s="67"/>
      <c r="E62" s="67"/>
      <c r="F62" s="67"/>
      <c r="G62" s="67"/>
      <c r="H62" s="67"/>
      <c r="I62" s="67"/>
      <c r="J62" s="63"/>
      <c r="K62" s="63"/>
      <c r="L62" s="63"/>
      <c r="M62" s="63"/>
      <c r="N62" s="63"/>
    </row>
    <row r="63" spans="1:14" ht="20.25" customHeight="1">
      <c r="A63" s="66"/>
      <c r="B63" s="65" t="s">
        <v>274</v>
      </c>
      <c r="C63" s="64"/>
      <c r="D63" s="64"/>
      <c r="E63" s="64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23.25" customHeight="1">
      <c r="A64" s="66"/>
      <c r="B64" s="65" t="s">
        <v>273</v>
      </c>
      <c r="C64" s="64"/>
      <c r="D64" s="64"/>
      <c r="E64" s="64"/>
      <c r="F64" s="63"/>
      <c r="G64" s="63"/>
      <c r="H64" s="63"/>
      <c r="I64" s="63"/>
      <c r="J64" s="63"/>
      <c r="K64" s="63"/>
      <c r="L64" s="63"/>
      <c r="M64" s="63"/>
      <c r="N64" s="63"/>
    </row>
    <row r="65" spans="1:8" ht="7.5" customHeight="1"/>
    <row r="66" spans="1:8">
      <c r="A66" s="29" t="s">
        <v>186</v>
      </c>
    </row>
    <row r="67" spans="1:8" ht="8.25" customHeight="1">
      <c r="A67" s="29"/>
    </row>
    <row r="68" spans="1:8">
      <c r="A68" s="29" t="s">
        <v>187</v>
      </c>
    </row>
    <row r="69" spans="1:8">
      <c r="E69" s="54"/>
      <c r="F69" s="121"/>
      <c r="G69" s="121"/>
      <c r="H69" s="121"/>
    </row>
  </sheetData>
  <mergeCells count="20">
    <mergeCell ref="G1:M1"/>
    <mergeCell ref="G2:M2"/>
    <mergeCell ref="G3:M3"/>
    <mergeCell ref="G5:M5"/>
    <mergeCell ref="A13:N13"/>
    <mergeCell ref="G7:N7"/>
    <mergeCell ref="G9:N9"/>
    <mergeCell ref="G10:N10"/>
    <mergeCell ref="G11:N11"/>
    <mergeCell ref="I19:K19"/>
    <mergeCell ref="L19:N19"/>
    <mergeCell ref="B14:M14"/>
    <mergeCell ref="A15:N15"/>
    <mergeCell ref="A16:N16"/>
    <mergeCell ref="L17:M17"/>
    <mergeCell ref="A18:A20"/>
    <mergeCell ref="B18:B20"/>
    <mergeCell ref="C18:E19"/>
    <mergeCell ref="F18:N18"/>
    <mergeCell ref="F19:H19"/>
  </mergeCells>
  <pageMargins left="0.11811023622047245" right="0.11811023622047245" top="0.55118110236220474" bottom="0.15748031496062992" header="0.31496062992125984" footer="0.31496062992125984"/>
  <pageSetup paperSize="9" scale="95" orientation="landscape" r:id="rId1"/>
  <rowBreaks count="2" manualBreakCount="2">
    <brk id="29" max="16383" man="1"/>
    <brk id="4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85"/>
  <sheetViews>
    <sheetView view="pageBreakPreview" topLeftCell="A43" zoomScaleSheetLayoutView="100" workbookViewId="0">
      <selection activeCell="F19" sqref="F19:H19"/>
    </sheetView>
  </sheetViews>
  <sheetFormatPr defaultRowHeight="13.2"/>
  <cols>
    <col min="1" max="1" width="5.77734375" style="19" customWidth="1"/>
    <col min="2" max="2" width="46.44140625" style="19" customWidth="1"/>
    <col min="3" max="3" width="8" style="19" customWidth="1"/>
    <col min="4" max="4" width="7.33203125" style="19" customWidth="1"/>
    <col min="5" max="5" width="7.5546875" style="19" customWidth="1"/>
    <col min="6" max="6" width="8.33203125" style="19" customWidth="1"/>
    <col min="7" max="7" width="7.33203125" style="19" customWidth="1"/>
    <col min="8" max="8" width="7.5546875" style="19" customWidth="1"/>
    <col min="9" max="9" width="7.88671875" style="62" customWidth="1"/>
    <col min="10" max="10" width="7.44140625" style="62" customWidth="1"/>
    <col min="11" max="11" width="8.33203125" style="62" customWidth="1"/>
    <col min="12" max="12" width="8" style="62" customWidth="1"/>
    <col min="13" max="13" width="7.109375" style="62" customWidth="1"/>
    <col min="14" max="14" width="7.88671875" style="62" customWidth="1"/>
    <col min="15" max="16384" width="8.88671875" style="19"/>
  </cols>
  <sheetData>
    <row r="1" spans="1:14">
      <c r="G1" s="189" t="s">
        <v>383</v>
      </c>
      <c r="H1" s="189"/>
      <c r="I1" s="189"/>
      <c r="J1" s="189"/>
      <c r="K1" s="189"/>
      <c r="L1" s="189"/>
      <c r="M1" s="189"/>
    </row>
    <row r="2" spans="1:14">
      <c r="G2" s="190" t="s">
        <v>30</v>
      </c>
      <c r="H2" s="190"/>
      <c r="I2" s="190"/>
      <c r="J2" s="190"/>
      <c r="K2" s="190"/>
      <c r="L2" s="190"/>
      <c r="M2" s="190"/>
    </row>
    <row r="3" spans="1:14">
      <c r="G3" s="190" t="s">
        <v>22</v>
      </c>
      <c r="H3" s="190"/>
      <c r="I3" s="190"/>
      <c r="J3" s="190"/>
      <c r="K3" s="190"/>
      <c r="L3" s="190"/>
      <c r="M3" s="190"/>
    </row>
    <row r="4" spans="1:14">
      <c r="I4" s="19"/>
      <c r="J4" s="19"/>
      <c r="K4" s="19"/>
      <c r="L4" s="19"/>
      <c r="M4" s="19"/>
    </row>
    <row r="5" spans="1:14">
      <c r="G5" s="189" t="s">
        <v>318</v>
      </c>
      <c r="H5" s="189"/>
      <c r="I5" s="189"/>
      <c r="J5" s="189"/>
      <c r="K5" s="189"/>
      <c r="L5" s="189"/>
      <c r="M5" s="189"/>
    </row>
    <row r="6" spans="1:14">
      <c r="G6" s="148" t="s">
        <v>32</v>
      </c>
      <c r="H6" s="148"/>
      <c r="I6" s="148"/>
      <c r="J6" s="148"/>
      <c r="K6" s="148"/>
      <c r="L6" s="148"/>
      <c r="M6" s="148"/>
    </row>
    <row r="7" spans="1:14">
      <c r="G7" s="190" t="s">
        <v>33</v>
      </c>
      <c r="H7" s="190"/>
      <c r="I7" s="190"/>
      <c r="J7" s="190"/>
      <c r="K7" s="190"/>
      <c r="L7" s="190"/>
      <c r="M7" s="190"/>
      <c r="N7" s="190"/>
    </row>
    <row r="8" spans="1:14">
      <c r="G8" s="148" t="s">
        <v>34</v>
      </c>
      <c r="H8" s="148"/>
      <c r="I8" s="148"/>
      <c r="J8" s="148"/>
      <c r="K8" s="148"/>
      <c r="L8" s="148"/>
      <c r="M8" s="148"/>
    </row>
    <row r="9" spans="1:14">
      <c r="G9" s="190" t="s">
        <v>35</v>
      </c>
      <c r="H9" s="190"/>
      <c r="I9" s="190"/>
      <c r="J9" s="190"/>
      <c r="K9" s="190"/>
      <c r="L9" s="190"/>
      <c r="M9" s="190"/>
      <c r="N9" s="190"/>
    </row>
    <row r="10" spans="1:14">
      <c r="G10" s="190" t="s">
        <v>36</v>
      </c>
      <c r="H10" s="190"/>
      <c r="I10" s="190"/>
      <c r="J10" s="190"/>
      <c r="K10" s="190"/>
      <c r="L10" s="190"/>
      <c r="M10" s="190"/>
      <c r="N10" s="190"/>
    </row>
    <row r="11" spans="1:14">
      <c r="G11" s="190" t="s">
        <v>37</v>
      </c>
      <c r="H11" s="190"/>
      <c r="I11" s="190"/>
      <c r="J11" s="190"/>
      <c r="K11" s="190"/>
      <c r="L11" s="190"/>
      <c r="M11" s="190"/>
      <c r="N11" s="190"/>
    </row>
    <row r="13" spans="1:14" ht="19.5" customHeight="1">
      <c r="A13" s="221" t="s">
        <v>317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</row>
    <row r="14" spans="1:14" ht="15.6">
      <c r="A14" s="23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</row>
    <row r="15" spans="1:14" ht="12.75" customHeight="1">
      <c r="A15" s="215" t="s">
        <v>39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</row>
    <row r="16" spans="1:14">
      <c r="A16" s="223" t="s">
        <v>316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</row>
    <row r="17" spans="1:14" ht="8.25" customHeight="1">
      <c r="A17" s="92"/>
      <c r="B17" s="91"/>
      <c r="C17" s="90"/>
      <c r="D17" s="90"/>
      <c r="E17" s="90"/>
      <c r="F17" s="89"/>
      <c r="L17" s="229"/>
      <c r="M17" s="230"/>
    </row>
    <row r="18" spans="1:14" ht="17.399999999999999" customHeight="1">
      <c r="A18" s="231" t="s">
        <v>315</v>
      </c>
      <c r="B18" s="231" t="s">
        <v>314</v>
      </c>
      <c r="C18" s="227" t="s">
        <v>43</v>
      </c>
      <c r="D18" s="227"/>
      <c r="E18" s="227"/>
      <c r="F18" s="220" t="s">
        <v>551</v>
      </c>
      <c r="G18" s="220"/>
      <c r="H18" s="220"/>
      <c r="I18" s="220"/>
      <c r="J18" s="220"/>
      <c r="K18" s="220"/>
      <c r="L18" s="220"/>
      <c r="M18" s="220"/>
      <c r="N18" s="220"/>
    </row>
    <row r="19" spans="1:14" ht="22.5" customHeight="1">
      <c r="A19" s="232"/>
      <c r="B19" s="232"/>
      <c r="C19" s="227"/>
      <c r="D19" s="227"/>
      <c r="E19" s="227"/>
      <c r="F19" s="220" t="s">
        <v>47</v>
      </c>
      <c r="G19" s="220"/>
      <c r="H19" s="220"/>
      <c r="I19" s="220" t="s">
        <v>50</v>
      </c>
      <c r="J19" s="220"/>
      <c r="K19" s="220"/>
      <c r="L19" s="220" t="s">
        <v>51</v>
      </c>
      <c r="M19" s="220"/>
      <c r="N19" s="220"/>
    </row>
    <row r="20" spans="1:14" ht="57" customHeight="1">
      <c r="A20" s="233"/>
      <c r="B20" s="233"/>
      <c r="C20" s="147" t="s">
        <v>313</v>
      </c>
      <c r="D20" s="147" t="s">
        <v>312</v>
      </c>
      <c r="E20" s="147" t="s">
        <v>311</v>
      </c>
      <c r="F20" s="147" t="s">
        <v>313</v>
      </c>
      <c r="G20" s="147" t="s">
        <v>312</v>
      </c>
      <c r="H20" s="147" t="s">
        <v>311</v>
      </c>
      <c r="I20" s="147" t="s">
        <v>313</v>
      </c>
      <c r="J20" s="147" t="s">
        <v>312</v>
      </c>
      <c r="K20" s="147" t="s">
        <v>311</v>
      </c>
      <c r="L20" s="147" t="s">
        <v>313</v>
      </c>
      <c r="M20" s="147" t="s">
        <v>312</v>
      </c>
      <c r="N20" s="147" t="s">
        <v>311</v>
      </c>
    </row>
    <row r="21" spans="1:14" ht="18.75" customHeight="1">
      <c r="A21" s="88">
        <v>1</v>
      </c>
      <c r="B21" s="88">
        <v>2</v>
      </c>
      <c r="C21" s="87">
        <v>3</v>
      </c>
      <c r="D21" s="87">
        <v>4</v>
      </c>
      <c r="E21" s="87">
        <v>5</v>
      </c>
      <c r="F21" s="87">
        <v>6</v>
      </c>
      <c r="G21" s="87">
        <v>7</v>
      </c>
      <c r="H21" s="87">
        <v>8</v>
      </c>
      <c r="I21" s="87">
        <v>9</v>
      </c>
      <c r="J21" s="87">
        <v>10</v>
      </c>
      <c r="K21" s="87">
        <v>11</v>
      </c>
      <c r="L21" s="87">
        <v>12</v>
      </c>
      <c r="M21" s="87">
        <v>13</v>
      </c>
      <c r="N21" s="87">
        <v>14</v>
      </c>
    </row>
    <row r="22" spans="1:14" s="84" customFormat="1" ht="19.5" customHeight="1">
      <c r="A22" s="86">
        <v>1</v>
      </c>
      <c r="B22" s="85" t="s">
        <v>310</v>
      </c>
      <c r="C22" s="83"/>
      <c r="D22" s="83"/>
      <c r="E22" s="83"/>
      <c r="F22" s="83"/>
      <c r="G22" s="83"/>
      <c r="H22" s="83"/>
      <c r="I22" s="83"/>
      <c r="J22" s="81"/>
      <c r="K22" s="81"/>
      <c r="L22" s="81"/>
      <c r="M22" s="81"/>
      <c r="N22" s="81"/>
    </row>
    <row r="23" spans="1:14" s="84" customFormat="1" ht="19.5" customHeight="1">
      <c r="A23" s="149" t="s">
        <v>58</v>
      </c>
      <c r="B23" s="56" t="s">
        <v>232</v>
      </c>
      <c r="C23" s="83"/>
      <c r="D23" s="83"/>
      <c r="E23" s="83"/>
      <c r="F23" s="83"/>
      <c r="G23" s="83"/>
      <c r="H23" s="83"/>
      <c r="I23" s="83"/>
      <c r="J23" s="81"/>
      <c r="K23" s="81"/>
      <c r="L23" s="81"/>
      <c r="M23" s="81"/>
      <c r="N23" s="81"/>
    </row>
    <row r="24" spans="1:14" s="84" customFormat="1" ht="19.5" customHeight="1">
      <c r="A24" s="149" t="s">
        <v>62</v>
      </c>
      <c r="B24" s="56" t="s">
        <v>233</v>
      </c>
      <c r="C24" s="83"/>
      <c r="D24" s="83"/>
      <c r="E24" s="83"/>
      <c r="F24" s="83"/>
      <c r="G24" s="83"/>
      <c r="H24" s="83"/>
      <c r="I24" s="83"/>
      <c r="J24" s="81"/>
      <c r="K24" s="81"/>
      <c r="L24" s="81"/>
      <c r="M24" s="81"/>
      <c r="N24" s="81"/>
    </row>
    <row r="25" spans="1:14" s="84" customFormat="1" ht="19.5" customHeight="1">
      <c r="A25" s="149" t="s">
        <v>64</v>
      </c>
      <c r="B25" s="56" t="s">
        <v>238</v>
      </c>
      <c r="C25" s="83"/>
      <c r="D25" s="83"/>
      <c r="E25" s="83"/>
      <c r="F25" s="83"/>
      <c r="G25" s="83"/>
      <c r="H25" s="83"/>
      <c r="I25" s="83"/>
      <c r="J25" s="81"/>
      <c r="K25" s="81"/>
      <c r="L25" s="81"/>
      <c r="M25" s="81"/>
      <c r="N25" s="81"/>
    </row>
    <row r="26" spans="1:14" s="84" customFormat="1" ht="19.5" customHeight="1">
      <c r="A26" s="149" t="s">
        <v>394</v>
      </c>
      <c r="B26" s="56" t="s">
        <v>239</v>
      </c>
      <c r="C26" s="83"/>
      <c r="D26" s="83"/>
      <c r="E26" s="83"/>
      <c r="F26" s="83"/>
      <c r="G26" s="83"/>
      <c r="H26" s="83"/>
      <c r="I26" s="83"/>
      <c r="J26" s="81"/>
      <c r="K26" s="81"/>
      <c r="L26" s="81"/>
      <c r="M26" s="81"/>
      <c r="N26" s="81"/>
    </row>
    <row r="27" spans="1:14" s="84" customFormat="1" ht="28.5" customHeight="1">
      <c r="A27" s="86" t="s">
        <v>66</v>
      </c>
      <c r="B27" s="85" t="s">
        <v>309</v>
      </c>
      <c r="C27" s="83"/>
      <c r="D27" s="83"/>
      <c r="E27" s="83"/>
      <c r="F27" s="83"/>
      <c r="G27" s="83"/>
      <c r="H27" s="83"/>
      <c r="I27" s="83"/>
      <c r="J27" s="81"/>
      <c r="K27" s="81"/>
      <c r="L27" s="81"/>
      <c r="M27" s="81"/>
      <c r="N27" s="81"/>
    </row>
    <row r="28" spans="1:14" s="84" customFormat="1" ht="21" customHeight="1">
      <c r="A28" s="149" t="s">
        <v>68</v>
      </c>
      <c r="B28" s="56" t="s">
        <v>253</v>
      </c>
      <c r="C28" s="83"/>
      <c r="D28" s="83"/>
      <c r="E28" s="83"/>
      <c r="F28" s="83"/>
      <c r="G28" s="83"/>
      <c r="H28" s="83"/>
      <c r="I28" s="83"/>
      <c r="J28" s="81"/>
      <c r="K28" s="81"/>
      <c r="L28" s="81"/>
      <c r="M28" s="81"/>
      <c r="N28" s="81"/>
    </row>
    <row r="29" spans="1:14" s="84" customFormat="1" ht="22.2" customHeight="1">
      <c r="A29" s="149" t="s">
        <v>76</v>
      </c>
      <c r="B29" s="56" t="s">
        <v>245</v>
      </c>
      <c r="C29" s="83"/>
      <c r="D29" s="83"/>
      <c r="E29" s="83"/>
      <c r="F29" s="83"/>
      <c r="G29" s="83"/>
      <c r="H29" s="83"/>
      <c r="I29" s="83"/>
      <c r="J29" s="81"/>
      <c r="K29" s="81"/>
      <c r="L29" s="81"/>
      <c r="M29" s="81"/>
      <c r="N29" s="81"/>
    </row>
    <row r="30" spans="1:14" s="84" customFormat="1" ht="21" customHeight="1">
      <c r="A30" s="149" t="s">
        <v>78</v>
      </c>
      <c r="B30" s="56" t="s">
        <v>246</v>
      </c>
      <c r="C30" s="83"/>
      <c r="D30" s="83"/>
      <c r="E30" s="83"/>
      <c r="F30" s="83"/>
      <c r="G30" s="83"/>
      <c r="H30" s="83"/>
      <c r="I30" s="83"/>
      <c r="J30" s="81"/>
      <c r="K30" s="81"/>
      <c r="L30" s="81"/>
      <c r="M30" s="81"/>
      <c r="N30" s="81"/>
    </row>
    <row r="31" spans="1:14" s="84" customFormat="1" ht="25.2" customHeight="1">
      <c r="A31" s="149" t="s">
        <v>191</v>
      </c>
      <c r="B31" s="56" t="s">
        <v>247</v>
      </c>
      <c r="C31" s="83"/>
      <c r="D31" s="83"/>
      <c r="E31" s="83"/>
      <c r="F31" s="83"/>
      <c r="G31" s="83"/>
      <c r="H31" s="83"/>
      <c r="I31" s="83"/>
      <c r="J31" s="81"/>
      <c r="K31" s="81"/>
      <c r="L31" s="81"/>
      <c r="M31" s="81"/>
      <c r="N31" s="81"/>
    </row>
    <row r="32" spans="1:14" s="84" customFormat="1" ht="26.4">
      <c r="A32" s="86" t="s">
        <v>80</v>
      </c>
      <c r="B32" s="85" t="s">
        <v>308</v>
      </c>
      <c r="C32" s="83"/>
      <c r="D32" s="83"/>
      <c r="E32" s="83"/>
      <c r="F32" s="83"/>
      <c r="G32" s="83"/>
      <c r="H32" s="83"/>
      <c r="I32" s="83"/>
      <c r="J32" s="81"/>
      <c r="K32" s="81"/>
      <c r="L32" s="81"/>
      <c r="M32" s="81"/>
      <c r="N32" s="81"/>
    </row>
    <row r="33" spans="1:14" s="84" customFormat="1">
      <c r="A33" s="149" t="s">
        <v>82</v>
      </c>
      <c r="B33" s="56" t="s">
        <v>254</v>
      </c>
      <c r="C33" s="83"/>
      <c r="D33" s="83"/>
      <c r="E33" s="83"/>
      <c r="F33" s="83"/>
      <c r="G33" s="83"/>
      <c r="H33" s="83"/>
      <c r="I33" s="83"/>
      <c r="J33" s="81"/>
      <c r="K33" s="81"/>
      <c r="L33" s="81"/>
      <c r="M33" s="81"/>
      <c r="N33" s="81"/>
    </row>
    <row r="34" spans="1:14" s="84" customFormat="1" ht="20.399999999999999">
      <c r="A34" s="149" t="s">
        <v>84</v>
      </c>
      <c r="B34" s="56" t="s">
        <v>252</v>
      </c>
      <c r="C34" s="83"/>
      <c r="D34" s="83"/>
      <c r="E34" s="83"/>
      <c r="F34" s="83"/>
      <c r="G34" s="83"/>
      <c r="H34" s="83"/>
      <c r="I34" s="83"/>
      <c r="J34" s="81"/>
      <c r="K34" s="81"/>
      <c r="L34" s="81"/>
      <c r="M34" s="81"/>
      <c r="N34" s="81"/>
    </row>
    <row r="35" spans="1:14" s="84" customFormat="1">
      <c r="A35" s="149" t="s">
        <v>86</v>
      </c>
      <c r="B35" s="56" t="s">
        <v>255</v>
      </c>
      <c r="C35" s="83"/>
      <c r="D35" s="83"/>
      <c r="E35" s="83"/>
      <c r="F35" s="83"/>
      <c r="G35" s="83"/>
      <c r="H35" s="83"/>
      <c r="I35" s="83"/>
      <c r="J35" s="81"/>
      <c r="K35" s="81"/>
      <c r="L35" s="81"/>
      <c r="M35" s="81"/>
      <c r="N35" s="81"/>
    </row>
    <row r="36" spans="1:14" s="84" customFormat="1">
      <c r="A36" s="149" t="s">
        <v>87</v>
      </c>
      <c r="B36" s="56" t="s">
        <v>256</v>
      </c>
      <c r="C36" s="83"/>
      <c r="D36" s="83"/>
      <c r="E36" s="83"/>
      <c r="F36" s="83"/>
      <c r="G36" s="83"/>
      <c r="H36" s="83"/>
      <c r="I36" s="83"/>
      <c r="J36" s="81"/>
      <c r="K36" s="81"/>
      <c r="L36" s="81"/>
      <c r="M36" s="81"/>
      <c r="N36" s="81"/>
    </row>
    <row r="37" spans="1:14" s="84" customFormat="1">
      <c r="A37" s="149" t="s">
        <v>89</v>
      </c>
      <c r="B37" s="56" t="s">
        <v>257</v>
      </c>
      <c r="C37" s="83"/>
      <c r="D37" s="83"/>
      <c r="E37" s="83"/>
      <c r="F37" s="83"/>
      <c r="G37" s="83"/>
      <c r="H37" s="83"/>
      <c r="I37" s="83"/>
      <c r="J37" s="81"/>
      <c r="K37" s="81"/>
      <c r="L37" s="81"/>
      <c r="M37" s="81"/>
      <c r="N37" s="81"/>
    </row>
    <row r="38" spans="1:14" s="84" customFormat="1" ht="26.4">
      <c r="A38" s="86">
        <v>4</v>
      </c>
      <c r="B38" s="117" t="s">
        <v>224</v>
      </c>
      <c r="C38" s="83"/>
      <c r="D38" s="83"/>
      <c r="E38" s="83"/>
      <c r="F38" s="83"/>
      <c r="G38" s="83"/>
      <c r="H38" s="83"/>
      <c r="I38" s="83"/>
      <c r="J38" s="81"/>
      <c r="K38" s="81"/>
      <c r="L38" s="81"/>
      <c r="M38" s="81"/>
      <c r="N38" s="81"/>
    </row>
    <row r="39" spans="1:14" s="84" customFormat="1" ht="26.4">
      <c r="A39" s="86">
        <v>5</v>
      </c>
      <c r="B39" s="117" t="s">
        <v>376</v>
      </c>
      <c r="C39" s="83"/>
      <c r="D39" s="83"/>
      <c r="E39" s="83"/>
      <c r="F39" s="83"/>
      <c r="G39" s="83"/>
      <c r="H39" s="83"/>
      <c r="I39" s="83"/>
      <c r="J39" s="81"/>
      <c r="K39" s="81"/>
      <c r="L39" s="81"/>
      <c r="M39" s="81"/>
      <c r="N39" s="81"/>
    </row>
    <row r="40" spans="1:14" s="84" customFormat="1" ht="26.4">
      <c r="A40" s="86">
        <v>6</v>
      </c>
      <c r="B40" s="117" t="s">
        <v>417</v>
      </c>
      <c r="C40" s="83"/>
      <c r="D40" s="83"/>
      <c r="E40" s="83"/>
      <c r="F40" s="83"/>
      <c r="G40" s="83"/>
      <c r="H40" s="83"/>
      <c r="I40" s="83"/>
      <c r="J40" s="81"/>
      <c r="K40" s="81"/>
      <c r="L40" s="81"/>
      <c r="M40" s="81"/>
      <c r="N40" s="81"/>
    </row>
    <row r="41" spans="1:14" s="84" customFormat="1" ht="39.6">
      <c r="A41" s="86">
        <v>7</v>
      </c>
      <c r="B41" s="117" t="s">
        <v>418</v>
      </c>
      <c r="C41" s="83"/>
      <c r="D41" s="83"/>
      <c r="E41" s="83"/>
      <c r="F41" s="83"/>
      <c r="G41" s="83"/>
      <c r="H41" s="83"/>
      <c r="I41" s="83"/>
      <c r="J41" s="81"/>
      <c r="K41" s="81"/>
      <c r="L41" s="81"/>
      <c r="M41" s="81"/>
      <c r="N41" s="81"/>
    </row>
    <row r="42" spans="1:14" s="84" customFormat="1">
      <c r="A42" s="86">
        <v>8</v>
      </c>
      <c r="B42" s="117" t="s">
        <v>419</v>
      </c>
      <c r="C42" s="83"/>
      <c r="D42" s="83"/>
      <c r="E42" s="83"/>
      <c r="F42" s="83"/>
      <c r="G42" s="83"/>
      <c r="H42" s="83"/>
      <c r="I42" s="83"/>
      <c r="J42" s="81"/>
      <c r="K42" s="81"/>
      <c r="L42" s="81"/>
      <c r="M42" s="81"/>
      <c r="N42" s="81"/>
    </row>
    <row r="43" spans="1:14" s="25" customFormat="1" ht="30" customHeight="1">
      <c r="A43" s="79" t="s">
        <v>448</v>
      </c>
      <c r="B43" s="117" t="s">
        <v>420</v>
      </c>
      <c r="C43" s="83"/>
      <c r="D43" s="83"/>
      <c r="E43" s="83"/>
      <c r="F43" s="83"/>
      <c r="G43" s="83"/>
      <c r="H43" s="83"/>
      <c r="I43" s="83"/>
      <c r="J43" s="81"/>
      <c r="K43" s="81"/>
      <c r="L43" s="81"/>
      <c r="M43" s="81"/>
      <c r="N43" s="81"/>
    </row>
    <row r="44" spans="1:14" s="25" customFormat="1" ht="19.2" customHeight="1">
      <c r="A44" s="79" t="s">
        <v>478</v>
      </c>
      <c r="B44" s="117" t="s">
        <v>306</v>
      </c>
      <c r="C44" s="83"/>
      <c r="D44" s="83"/>
      <c r="E44" s="83"/>
      <c r="F44" s="83"/>
      <c r="G44" s="83"/>
      <c r="H44" s="83"/>
      <c r="I44" s="83"/>
      <c r="J44" s="81"/>
      <c r="K44" s="81"/>
      <c r="L44" s="81"/>
      <c r="M44" s="81"/>
      <c r="N44" s="81"/>
    </row>
    <row r="45" spans="1:14" s="25" customFormat="1" ht="28.8" customHeight="1">
      <c r="A45" s="79" t="s">
        <v>479</v>
      </c>
      <c r="B45" s="117" t="s">
        <v>379</v>
      </c>
      <c r="C45" s="82"/>
      <c r="D45" s="82"/>
      <c r="E45" s="82"/>
      <c r="F45" s="82"/>
      <c r="G45" s="82"/>
      <c r="H45" s="82"/>
      <c r="I45" s="82"/>
      <c r="J45" s="81"/>
      <c r="K45" s="81"/>
      <c r="L45" s="81"/>
      <c r="M45" s="81"/>
      <c r="N45" s="81"/>
    </row>
    <row r="46" spans="1:14" s="25" customFormat="1">
      <c r="A46" s="79" t="s">
        <v>480</v>
      </c>
      <c r="B46" s="78" t="s">
        <v>228</v>
      </c>
      <c r="C46" s="77"/>
      <c r="D46" s="77"/>
      <c r="E46" s="77"/>
      <c r="F46" s="72"/>
      <c r="G46" s="77"/>
      <c r="H46" s="77"/>
      <c r="I46" s="77"/>
      <c r="J46" s="63"/>
      <c r="K46" s="63"/>
      <c r="L46" s="63"/>
      <c r="M46" s="63"/>
      <c r="N46" s="63"/>
    </row>
    <row r="47" spans="1:14" ht="25.5" customHeight="1">
      <c r="A47" s="70" t="s">
        <v>481</v>
      </c>
      <c r="B47" s="69" t="s">
        <v>304</v>
      </c>
      <c r="C47" s="76"/>
      <c r="D47" s="74"/>
      <c r="E47" s="73"/>
      <c r="F47" s="72"/>
      <c r="G47" s="73"/>
      <c r="H47" s="73"/>
      <c r="I47" s="73"/>
      <c r="J47" s="63"/>
      <c r="K47" s="63"/>
      <c r="L47" s="63"/>
      <c r="M47" s="63"/>
      <c r="N47" s="63"/>
    </row>
    <row r="48" spans="1:14" ht="16.2" customHeight="1">
      <c r="A48" s="71" t="s">
        <v>482</v>
      </c>
      <c r="B48" s="69" t="s">
        <v>303</v>
      </c>
      <c r="C48" s="76"/>
      <c r="D48" s="74"/>
      <c r="E48" s="73"/>
      <c r="F48" s="72"/>
      <c r="G48" s="73"/>
      <c r="H48" s="73"/>
      <c r="I48" s="73"/>
      <c r="J48" s="63"/>
      <c r="K48" s="63"/>
      <c r="L48" s="63"/>
      <c r="M48" s="63"/>
      <c r="N48" s="63"/>
    </row>
    <row r="49" spans="1:14">
      <c r="A49" s="70" t="s">
        <v>483</v>
      </c>
      <c r="B49" s="69" t="s">
        <v>302</v>
      </c>
      <c r="C49" s="76"/>
      <c r="D49" s="74"/>
      <c r="E49" s="73"/>
      <c r="F49" s="72"/>
      <c r="G49" s="73"/>
      <c r="H49" s="73"/>
      <c r="I49" s="73"/>
      <c r="J49" s="63"/>
      <c r="K49" s="63"/>
      <c r="L49" s="63"/>
      <c r="M49" s="63"/>
      <c r="N49" s="63"/>
    </row>
    <row r="50" spans="1:14" ht="30" customHeight="1">
      <c r="A50" s="70" t="s">
        <v>484</v>
      </c>
      <c r="B50" s="69" t="s">
        <v>301</v>
      </c>
      <c r="C50" s="76"/>
      <c r="D50" s="74"/>
      <c r="E50" s="73"/>
      <c r="F50" s="72"/>
      <c r="G50" s="73"/>
      <c r="H50" s="73"/>
      <c r="I50" s="73"/>
      <c r="J50" s="63"/>
      <c r="K50" s="63"/>
      <c r="L50" s="63"/>
      <c r="M50" s="63"/>
      <c r="N50" s="63"/>
    </row>
    <row r="51" spans="1:14">
      <c r="A51" s="71" t="s">
        <v>485</v>
      </c>
      <c r="B51" s="69" t="s">
        <v>300</v>
      </c>
      <c r="C51" s="76"/>
      <c r="D51" s="74"/>
      <c r="E51" s="73"/>
      <c r="F51" s="72"/>
      <c r="G51" s="73"/>
      <c r="H51" s="73"/>
      <c r="I51" s="73"/>
      <c r="J51" s="63"/>
      <c r="K51" s="63"/>
      <c r="L51" s="63"/>
      <c r="M51" s="63"/>
      <c r="N51" s="63"/>
    </row>
    <row r="52" spans="1:14" ht="66" customHeight="1">
      <c r="A52" s="70" t="s">
        <v>486</v>
      </c>
      <c r="B52" s="69" t="s">
        <v>299</v>
      </c>
      <c r="C52" s="76"/>
      <c r="D52" s="74"/>
      <c r="E52" s="73"/>
      <c r="F52" s="72"/>
      <c r="G52" s="73"/>
      <c r="H52" s="73"/>
      <c r="I52" s="73"/>
      <c r="J52" s="63"/>
      <c r="K52" s="63"/>
      <c r="L52" s="63"/>
      <c r="M52" s="63"/>
      <c r="N52" s="63"/>
    </row>
    <row r="53" spans="1:14">
      <c r="A53" s="70" t="s">
        <v>487</v>
      </c>
      <c r="B53" s="69" t="s">
        <v>298</v>
      </c>
      <c r="C53" s="75"/>
      <c r="D53" s="74"/>
      <c r="E53" s="67"/>
      <c r="F53" s="72"/>
      <c r="G53" s="67"/>
      <c r="H53" s="67"/>
      <c r="I53" s="67"/>
      <c r="J53" s="63"/>
      <c r="K53" s="63"/>
      <c r="L53" s="63"/>
      <c r="M53" s="63"/>
      <c r="N53" s="63"/>
    </row>
    <row r="54" spans="1:14" ht="18.75" customHeight="1">
      <c r="A54" s="71" t="s">
        <v>488</v>
      </c>
      <c r="B54" s="69" t="s">
        <v>297</v>
      </c>
      <c r="C54" s="75"/>
      <c r="D54" s="74"/>
      <c r="E54" s="67"/>
      <c r="F54" s="72"/>
      <c r="G54" s="67"/>
      <c r="H54" s="67"/>
      <c r="I54" s="67"/>
      <c r="J54" s="63"/>
      <c r="K54" s="63"/>
      <c r="L54" s="63"/>
      <c r="M54" s="63"/>
      <c r="N54" s="63"/>
    </row>
    <row r="55" spans="1:14" ht="19.2" customHeight="1">
      <c r="A55" s="70" t="s">
        <v>489</v>
      </c>
      <c r="B55" s="69" t="s">
        <v>296</v>
      </c>
      <c r="C55" s="75"/>
      <c r="D55" s="74"/>
      <c r="E55" s="67"/>
      <c r="F55" s="72"/>
      <c r="G55" s="67"/>
      <c r="H55" s="67"/>
      <c r="I55" s="67"/>
      <c r="J55" s="63"/>
      <c r="K55" s="63"/>
      <c r="L55" s="63"/>
      <c r="M55" s="63"/>
      <c r="N55" s="63"/>
    </row>
    <row r="56" spans="1:14" ht="14.25" customHeight="1">
      <c r="A56" s="70" t="s">
        <v>490</v>
      </c>
      <c r="B56" s="69" t="s">
        <v>295</v>
      </c>
      <c r="C56" s="75"/>
      <c r="D56" s="74"/>
      <c r="E56" s="67"/>
      <c r="F56" s="72"/>
      <c r="G56" s="67"/>
      <c r="H56" s="67"/>
      <c r="I56" s="67"/>
      <c r="J56" s="63"/>
      <c r="K56" s="63"/>
      <c r="L56" s="63"/>
      <c r="M56" s="63"/>
      <c r="N56" s="63"/>
    </row>
    <row r="57" spans="1:14" ht="54.75" customHeight="1">
      <c r="A57" s="71" t="s">
        <v>491</v>
      </c>
      <c r="B57" s="69" t="s">
        <v>294</v>
      </c>
      <c r="C57" s="75"/>
      <c r="D57" s="74"/>
      <c r="E57" s="67"/>
      <c r="F57" s="72"/>
      <c r="G57" s="67"/>
      <c r="H57" s="67"/>
      <c r="I57" s="67"/>
      <c r="J57" s="63"/>
      <c r="K57" s="63"/>
      <c r="L57" s="63"/>
      <c r="M57" s="63"/>
      <c r="N57" s="63"/>
    </row>
    <row r="58" spans="1:14" ht="19.5" customHeight="1">
      <c r="A58" s="70" t="s">
        <v>492</v>
      </c>
      <c r="B58" s="69" t="s">
        <v>293</v>
      </c>
      <c r="C58" s="76"/>
      <c r="D58" s="74"/>
      <c r="E58" s="73"/>
      <c r="F58" s="72"/>
      <c r="G58" s="73"/>
      <c r="H58" s="73"/>
      <c r="I58" s="73"/>
      <c r="J58" s="63"/>
      <c r="K58" s="63"/>
      <c r="L58" s="63"/>
      <c r="M58" s="63"/>
      <c r="N58" s="63"/>
    </row>
    <row r="59" spans="1:14" ht="26.4">
      <c r="A59" s="70" t="s">
        <v>493</v>
      </c>
      <c r="B59" s="69" t="s">
        <v>292</v>
      </c>
      <c r="C59" s="75"/>
      <c r="D59" s="74"/>
      <c r="E59" s="67"/>
      <c r="F59" s="72"/>
      <c r="G59" s="67"/>
      <c r="H59" s="67"/>
      <c r="I59" s="67"/>
      <c r="J59" s="63"/>
      <c r="K59" s="63"/>
      <c r="L59" s="63"/>
      <c r="M59" s="63"/>
      <c r="N59" s="63"/>
    </row>
    <row r="60" spans="1:14" ht="40.5" customHeight="1">
      <c r="A60" s="71" t="s">
        <v>494</v>
      </c>
      <c r="B60" s="69" t="s">
        <v>291</v>
      </c>
      <c r="C60" s="75"/>
      <c r="D60" s="74"/>
      <c r="E60" s="67"/>
      <c r="F60" s="72"/>
      <c r="G60" s="67"/>
      <c r="H60" s="67"/>
      <c r="I60" s="67"/>
      <c r="J60" s="63"/>
      <c r="K60" s="63"/>
      <c r="L60" s="63"/>
      <c r="M60" s="63"/>
      <c r="N60" s="63"/>
    </row>
    <row r="61" spans="1:14" ht="14.25" customHeight="1">
      <c r="A61" s="70" t="s">
        <v>495</v>
      </c>
      <c r="B61" s="69" t="s">
        <v>290</v>
      </c>
      <c r="C61" s="75"/>
      <c r="D61" s="74"/>
      <c r="E61" s="67"/>
      <c r="F61" s="72"/>
      <c r="G61" s="67"/>
      <c r="H61" s="67"/>
      <c r="I61" s="67"/>
      <c r="J61" s="63"/>
      <c r="K61" s="63"/>
      <c r="L61" s="63"/>
      <c r="M61" s="63"/>
      <c r="N61" s="63"/>
    </row>
    <row r="62" spans="1:14" ht="42" customHeight="1">
      <c r="A62" s="70" t="s">
        <v>496</v>
      </c>
      <c r="B62" s="69" t="s">
        <v>289</v>
      </c>
      <c r="C62" s="75"/>
      <c r="D62" s="74"/>
      <c r="E62" s="67"/>
      <c r="F62" s="72"/>
      <c r="G62" s="67"/>
      <c r="H62" s="67"/>
      <c r="I62" s="67"/>
      <c r="J62" s="63"/>
      <c r="K62" s="63"/>
      <c r="L62" s="63"/>
      <c r="M62" s="63"/>
      <c r="N62" s="63"/>
    </row>
    <row r="63" spans="1:14" ht="26.25" customHeight="1">
      <c r="A63" s="71" t="s">
        <v>497</v>
      </c>
      <c r="B63" s="69" t="s">
        <v>288</v>
      </c>
      <c r="C63" s="73"/>
      <c r="D63" s="73"/>
      <c r="E63" s="73"/>
      <c r="F63" s="72"/>
      <c r="G63" s="73"/>
      <c r="H63" s="73"/>
      <c r="I63" s="73"/>
      <c r="J63" s="63"/>
      <c r="K63" s="63"/>
      <c r="L63" s="63"/>
      <c r="M63" s="63"/>
      <c r="N63" s="63"/>
    </row>
    <row r="64" spans="1:14" ht="16.2" customHeight="1">
      <c r="A64" s="70" t="s">
        <v>498</v>
      </c>
      <c r="B64" s="69" t="s">
        <v>287</v>
      </c>
      <c r="C64" s="67"/>
      <c r="D64" s="67"/>
      <c r="E64" s="67"/>
      <c r="F64" s="72"/>
      <c r="G64" s="67"/>
      <c r="H64" s="67"/>
      <c r="I64" s="67"/>
      <c r="J64" s="63"/>
      <c r="K64" s="63"/>
      <c r="L64" s="63"/>
      <c r="M64" s="63"/>
      <c r="N64" s="63"/>
    </row>
    <row r="65" spans="1:14" ht="26.25" customHeight="1">
      <c r="A65" s="70" t="s">
        <v>499</v>
      </c>
      <c r="B65" s="69" t="s">
        <v>286</v>
      </c>
      <c r="C65" s="67"/>
      <c r="D65" s="67"/>
      <c r="E65" s="67"/>
      <c r="F65" s="72"/>
      <c r="G65" s="67"/>
      <c r="H65" s="67"/>
      <c r="I65" s="67"/>
      <c r="J65" s="63"/>
      <c r="K65" s="63"/>
      <c r="L65" s="63"/>
      <c r="M65" s="63"/>
      <c r="N65" s="63"/>
    </row>
    <row r="66" spans="1:14" ht="28.5" customHeight="1">
      <c r="A66" s="71" t="s">
        <v>500</v>
      </c>
      <c r="B66" s="69" t="s">
        <v>285</v>
      </c>
      <c r="C66" s="67"/>
      <c r="D66" s="67"/>
      <c r="E66" s="67"/>
      <c r="F66" s="72"/>
      <c r="G66" s="67"/>
      <c r="H66" s="67"/>
      <c r="I66" s="67"/>
      <c r="J66" s="63"/>
      <c r="K66" s="63"/>
      <c r="L66" s="63"/>
      <c r="M66" s="63"/>
      <c r="N66" s="63"/>
    </row>
    <row r="67" spans="1:14" ht="27.75" customHeight="1">
      <c r="A67" s="70" t="s">
        <v>501</v>
      </c>
      <c r="B67" s="69" t="s">
        <v>284</v>
      </c>
      <c r="C67" s="67"/>
      <c r="D67" s="67"/>
      <c r="E67" s="67"/>
      <c r="F67" s="72"/>
      <c r="G67" s="67"/>
      <c r="H67" s="67"/>
      <c r="I67" s="67"/>
      <c r="J67" s="63"/>
      <c r="K67" s="63"/>
      <c r="L67" s="63"/>
      <c r="M67" s="63"/>
      <c r="N67" s="63"/>
    </row>
    <row r="68" spans="1:14" ht="16.8" customHeight="1">
      <c r="A68" s="70" t="s">
        <v>502</v>
      </c>
      <c r="B68" s="69" t="s">
        <v>283</v>
      </c>
      <c r="C68" s="67"/>
      <c r="D68" s="67"/>
      <c r="E68" s="67"/>
      <c r="F68" s="72"/>
      <c r="G68" s="67"/>
      <c r="H68" s="67"/>
      <c r="I68" s="67"/>
      <c r="J68" s="63"/>
      <c r="K68" s="63"/>
      <c r="L68" s="63"/>
      <c r="M68" s="63"/>
      <c r="N68" s="63"/>
    </row>
    <row r="69" spans="1:14" ht="15" customHeight="1">
      <c r="A69" s="71" t="s">
        <v>503</v>
      </c>
      <c r="B69" s="69" t="s">
        <v>282</v>
      </c>
      <c r="C69" s="67"/>
      <c r="D69" s="67"/>
      <c r="E69" s="67"/>
      <c r="F69" s="72"/>
      <c r="G69" s="67"/>
      <c r="H69" s="67"/>
      <c r="I69" s="67"/>
      <c r="J69" s="63"/>
      <c r="K69" s="63"/>
      <c r="L69" s="63"/>
      <c r="M69" s="63"/>
      <c r="N69" s="63"/>
    </row>
    <row r="70" spans="1:14" ht="15" customHeight="1">
      <c r="A70" s="70" t="s">
        <v>504</v>
      </c>
      <c r="B70" s="69" t="s">
        <v>281</v>
      </c>
      <c r="C70" s="67"/>
      <c r="D70" s="67"/>
      <c r="E70" s="67"/>
      <c r="F70" s="72"/>
      <c r="G70" s="67"/>
      <c r="H70" s="67"/>
      <c r="I70" s="67"/>
      <c r="J70" s="63"/>
      <c r="K70" s="63"/>
      <c r="L70" s="63"/>
      <c r="M70" s="63"/>
      <c r="N70" s="63"/>
    </row>
    <row r="71" spans="1:14" ht="15" customHeight="1">
      <c r="A71" s="70" t="s">
        <v>505</v>
      </c>
      <c r="B71" s="69" t="s">
        <v>280</v>
      </c>
      <c r="C71" s="67"/>
      <c r="D71" s="67"/>
      <c r="E71" s="67"/>
      <c r="F71" s="72"/>
      <c r="G71" s="67"/>
      <c r="H71" s="67"/>
      <c r="I71" s="67"/>
      <c r="J71" s="63"/>
      <c r="K71" s="63"/>
      <c r="L71" s="63"/>
      <c r="M71" s="63"/>
      <c r="N71" s="63"/>
    </row>
    <row r="72" spans="1:14" ht="15" customHeight="1">
      <c r="A72" s="71" t="s">
        <v>506</v>
      </c>
      <c r="B72" s="69" t="s">
        <v>279</v>
      </c>
      <c r="C72" s="67"/>
      <c r="D72" s="67"/>
      <c r="E72" s="67"/>
      <c r="F72" s="72"/>
      <c r="G72" s="67"/>
      <c r="H72" s="67"/>
      <c r="I72" s="67"/>
      <c r="J72" s="63"/>
      <c r="K72" s="63"/>
      <c r="L72" s="63"/>
      <c r="M72" s="63"/>
      <c r="N72" s="63"/>
    </row>
    <row r="73" spans="1:14" ht="27" customHeight="1">
      <c r="A73" s="70" t="s">
        <v>507</v>
      </c>
      <c r="B73" s="69" t="s">
        <v>278</v>
      </c>
      <c r="C73" s="67"/>
      <c r="D73" s="67"/>
      <c r="E73" s="67"/>
      <c r="F73" s="72"/>
      <c r="G73" s="67"/>
      <c r="H73" s="67"/>
      <c r="I73" s="67"/>
      <c r="J73" s="63"/>
      <c r="K73" s="63"/>
      <c r="L73" s="63"/>
      <c r="M73" s="63"/>
      <c r="N73" s="63"/>
    </row>
    <row r="74" spans="1:14" ht="26.4">
      <c r="A74" s="70" t="s">
        <v>508</v>
      </c>
      <c r="B74" s="69" t="s">
        <v>277</v>
      </c>
      <c r="C74" s="67"/>
      <c r="D74" s="67"/>
      <c r="E74" s="67"/>
      <c r="F74" s="67"/>
      <c r="G74" s="67"/>
      <c r="H74" s="67"/>
      <c r="I74" s="67"/>
      <c r="J74" s="63"/>
      <c r="K74" s="63"/>
      <c r="L74" s="63"/>
      <c r="M74" s="63"/>
      <c r="N74" s="63"/>
    </row>
    <row r="75" spans="1:14" ht="19.5" customHeight="1">
      <c r="A75" s="71" t="s">
        <v>509</v>
      </c>
      <c r="B75" s="69" t="s">
        <v>276</v>
      </c>
      <c r="C75" s="67"/>
      <c r="D75" s="67"/>
      <c r="E75" s="67"/>
      <c r="F75" s="67"/>
      <c r="G75" s="67"/>
      <c r="H75" s="67"/>
      <c r="I75" s="67"/>
      <c r="J75" s="63"/>
      <c r="K75" s="63"/>
      <c r="L75" s="63"/>
      <c r="M75" s="63"/>
      <c r="N75" s="63"/>
    </row>
    <row r="76" spans="1:14" ht="15" customHeight="1">
      <c r="A76" s="70" t="s">
        <v>510</v>
      </c>
      <c r="B76" s="69" t="s">
        <v>275</v>
      </c>
      <c r="C76" s="64"/>
      <c r="D76" s="64"/>
      <c r="E76" s="64"/>
      <c r="F76" s="64"/>
      <c r="G76" s="64"/>
      <c r="H76" s="64"/>
      <c r="I76" s="63"/>
      <c r="J76" s="63"/>
      <c r="K76" s="63"/>
      <c r="L76" s="63"/>
      <c r="M76" s="63"/>
      <c r="N76" s="63"/>
    </row>
    <row r="77" spans="1:14" ht="18.75" customHeight="1">
      <c r="A77" s="66" t="s">
        <v>511</v>
      </c>
      <c r="B77" s="68" t="s">
        <v>229</v>
      </c>
      <c r="C77" s="64"/>
      <c r="D77" s="64"/>
      <c r="E77" s="64"/>
      <c r="F77" s="64"/>
      <c r="G77" s="64"/>
      <c r="H77" s="64"/>
      <c r="I77" s="63"/>
      <c r="J77" s="63"/>
      <c r="K77" s="63"/>
      <c r="L77" s="63"/>
      <c r="M77" s="63"/>
      <c r="N77" s="63"/>
    </row>
    <row r="78" spans="1:14" ht="13.8">
      <c r="A78" s="66"/>
      <c r="B78" s="65" t="s">
        <v>7</v>
      </c>
      <c r="C78" s="67"/>
      <c r="D78" s="67"/>
      <c r="E78" s="67"/>
      <c r="F78" s="67"/>
      <c r="G78" s="67"/>
      <c r="H78" s="67"/>
      <c r="I78" s="63"/>
      <c r="J78" s="63"/>
      <c r="K78" s="63"/>
      <c r="L78" s="63"/>
      <c r="M78" s="63"/>
      <c r="N78" s="63"/>
    </row>
    <row r="79" spans="1:14" ht="15.6" customHeight="1">
      <c r="A79" s="66"/>
      <c r="B79" s="65" t="s">
        <v>274</v>
      </c>
      <c r="C79" s="64"/>
      <c r="D79" s="64"/>
      <c r="E79" s="64"/>
      <c r="F79" s="64"/>
      <c r="G79" s="64"/>
      <c r="H79" s="64"/>
      <c r="I79" s="63"/>
      <c r="J79" s="63"/>
      <c r="K79" s="63"/>
      <c r="L79" s="63"/>
      <c r="M79" s="63"/>
      <c r="N79" s="63"/>
    </row>
    <row r="80" spans="1:14" ht="16.8" customHeight="1">
      <c r="A80" s="66"/>
      <c r="B80" s="65" t="s">
        <v>273</v>
      </c>
      <c r="C80" s="64"/>
      <c r="D80" s="64"/>
      <c r="E80" s="64"/>
      <c r="F80" s="64"/>
      <c r="G80" s="64"/>
      <c r="H80" s="64"/>
      <c r="I80" s="63"/>
      <c r="J80" s="63"/>
      <c r="K80" s="63"/>
      <c r="L80" s="63"/>
      <c r="M80" s="63"/>
      <c r="N80" s="63"/>
    </row>
    <row r="81" spans="1:8" ht="9" customHeight="1"/>
    <row r="82" spans="1:8">
      <c r="A82" s="29" t="s">
        <v>186</v>
      </c>
    </row>
    <row r="83" spans="1:8" ht="3" customHeight="1">
      <c r="A83" s="29"/>
    </row>
    <row r="84" spans="1:8">
      <c r="A84" s="29" t="s">
        <v>187</v>
      </c>
    </row>
    <row r="85" spans="1:8">
      <c r="E85" s="54"/>
      <c r="F85" s="54"/>
      <c r="G85" s="54"/>
      <c r="H85" s="54"/>
    </row>
  </sheetData>
  <mergeCells count="20">
    <mergeCell ref="G1:M1"/>
    <mergeCell ref="G2:M2"/>
    <mergeCell ref="G3:M3"/>
    <mergeCell ref="G5:M5"/>
    <mergeCell ref="A13:N13"/>
    <mergeCell ref="G7:N7"/>
    <mergeCell ref="G9:N9"/>
    <mergeCell ref="G10:N10"/>
    <mergeCell ref="G11:N11"/>
    <mergeCell ref="I19:K19"/>
    <mergeCell ref="L19:N19"/>
    <mergeCell ref="B14:N14"/>
    <mergeCell ref="A15:N15"/>
    <mergeCell ref="A16:N16"/>
    <mergeCell ref="L17:M17"/>
    <mergeCell ref="A18:A20"/>
    <mergeCell ref="B18:B20"/>
    <mergeCell ref="C18:E19"/>
    <mergeCell ref="F18:N18"/>
    <mergeCell ref="F19:H19"/>
  </mergeCells>
  <pageMargins left="0.11811023622047245" right="0.11811023622047245" top="0.74803149606299213" bottom="0.35433070866141736" header="0.31496062992125984" footer="0.31496062992125984"/>
  <pageSetup paperSize="9" scale="98" orientation="landscape" r:id="rId1"/>
  <rowBreaks count="3" manualBreakCount="3">
    <brk id="29" max="13" man="1"/>
    <brk id="47" max="16383" man="1"/>
    <brk id="6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8"/>
  <sheetViews>
    <sheetView tabSelected="1" view="pageBreakPreview" topLeftCell="A13" zoomScaleSheetLayoutView="100" workbookViewId="0">
      <selection activeCell="G18" sqref="G18:I18"/>
    </sheetView>
  </sheetViews>
  <sheetFormatPr defaultColWidth="6.6640625" defaultRowHeight="15.6"/>
  <cols>
    <col min="1" max="1" width="6.6640625" style="151" customWidth="1"/>
    <col min="2" max="2" width="41.6640625" style="152" customWidth="1"/>
    <col min="3" max="3" width="9.5546875" style="153" customWidth="1"/>
    <col min="4" max="4" width="7.33203125" style="152" customWidth="1"/>
    <col min="5" max="5" width="7" style="152" customWidth="1"/>
    <col min="6" max="6" width="6.6640625" style="152" customWidth="1"/>
    <col min="7" max="7" width="6.5546875" style="152" customWidth="1"/>
    <col min="8" max="9" width="6.44140625" style="152" customWidth="1"/>
    <col min="10" max="10" width="6.88671875" style="152" customWidth="1"/>
    <col min="11" max="11" width="7" style="152" customWidth="1"/>
    <col min="12" max="12" width="7.109375" style="152" customWidth="1"/>
    <col min="13" max="13" width="7.5546875" style="152" customWidth="1"/>
    <col min="14" max="14" width="7.109375" style="152" customWidth="1"/>
    <col min="15" max="15" width="7.5546875" style="152" customWidth="1"/>
    <col min="16" max="16" width="20.6640625" style="152" customWidth="1"/>
    <col min="17" max="255" width="9.109375" style="152" customWidth="1"/>
    <col min="256" max="16384" width="6.6640625" style="152"/>
  </cols>
  <sheetData>
    <row r="1" spans="1:16">
      <c r="G1" s="189" t="s">
        <v>546</v>
      </c>
      <c r="H1" s="189"/>
      <c r="I1" s="189"/>
      <c r="J1" s="189"/>
      <c r="K1" s="189"/>
      <c r="L1" s="189"/>
      <c r="M1" s="189"/>
      <c r="N1" s="62"/>
    </row>
    <row r="2" spans="1:16">
      <c r="G2" s="190" t="s">
        <v>30</v>
      </c>
      <c r="H2" s="190"/>
      <c r="I2" s="190"/>
      <c r="J2" s="190"/>
      <c r="K2" s="190"/>
      <c r="L2" s="190"/>
      <c r="M2" s="190"/>
      <c r="N2" s="62"/>
    </row>
    <row r="3" spans="1:16">
      <c r="G3" s="190" t="s">
        <v>22</v>
      </c>
      <c r="H3" s="190"/>
      <c r="I3" s="190"/>
      <c r="J3" s="190"/>
      <c r="K3" s="190"/>
      <c r="L3" s="190"/>
      <c r="M3" s="190"/>
      <c r="N3" s="62"/>
    </row>
    <row r="4" spans="1:16">
      <c r="G4" s="19"/>
      <c r="H4" s="19"/>
      <c r="I4" s="19"/>
      <c r="J4" s="19"/>
      <c r="K4" s="19"/>
      <c r="L4" s="19"/>
      <c r="M4" s="19"/>
      <c r="N4" s="62"/>
    </row>
    <row r="5" spans="1:16">
      <c r="G5" s="189" t="s">
        <v>512</v>
      </c>
      <c r="H5" s="189"/>
      <c r="I5" s="189"/>
      <c r="J5" s="189"/>
      <c r="K5" s="189"/>
      <c r="L5" s="189"/>
      <c r="M5" s="189"/>
      <c r="N5" s="62"/>
    </row>
    <row r="6" spans="1:16">
      <c r="G6" s="148" t="s">
        <v>32</v>
      </c>
      <c r="H6" s="148"/>
      <c r="I6" s="148"/>
      <c r="J6" s="148"/>
      <c r="K6" s="148"/>
      <c r="L6" s="148"/>
      <c r="M6" s="148"/>
      <c r="N6" s="62"/>
    </row>
    <row r="7" spans="1:16">
      <c r="G7" s="190" t="s">
        <v>33</v>
      </c>
      <c r="H7" s="190"/>
      <c r="I7" s="190"/>
      <c r="J7" s="190"/>
      <c r="K7" s="190"/>
      <c r="L7" s="190"/>
      <c r="M7" s="190"/>
      <c r="N7" s="190"/>
    </row>
    <row r="8" spans="1:16">
      <c r="G8" s="148" t="s">
        <v>34</v>
      </c>
      <c r="H8" s="148"/>
      <c r="I8" s="148"/>
      <c r="J8" s="148"/>
      <c r="K8" s="148"/>
      <c r="L8" s="148"/>
      <c r="M8" s="148"/>
      <c r="N8" s="62"/>
    </row>
    <row r="9" spans="1:16" ht="14.1" customHeight="1">
      <c r="E9" s="62"/>
      <c r="F9" s="62"/>
      <c r="G9" s="190" t="s">
        <v>35</v>
      </c>
      <c r="H9" s="190"/>
      <c r="I9" s="190"/>
      <c r="J9" s="190"/>
      <c r="K9" s="190"/>
      <c r="L9" s="190"/>
      <c r="M9" s="190"/>
      <c r="N9" s="190"/>
    </row>
    <row r="10" spans="1:16" ht="14.1" customHeight="1">
      <c r="E10" s="62"/>
      <c r="F10" s="62"/>
      <c r="G10" s="190" t="s">
        <v>36</v>
      </c>
      <c r="H10" s="190"/>
      <c r="I10" s="190"/>
      <c r="J10" s="190"/>
      <c r="K10" s="190"/>
      <c r="L10" s="190"/>
      <c r="M10" s="190"/>
      <c r="N10" s="190"/>
    </row>
    <row r="11" spans="1:16" ht="14.1" customHeight="1">
      <c r="E11" s="62"/>
      <c r="F11" s="62"/>
      <c r="G11" s="190" t="s">
        <v>37</v>
      </c>
      <c r="H11" s="190"/>
      <c r="I11" s="190"/>
      <c r="J11" s="190"/>
      <c r="K11" s="190"/>
      <c r="L11" s="190"/>
      <c r="M11" s="190"/>
      <c r="N11" s="190"/>
    </row>
    <row r="12" spans="1:16" ht="14.1" customHeight="1">
      <c r="E12" s="62"/>
      <c r="F12" s="62"/>
      <c r="G12" s="62"/>
      <c r="H12" s="20"/>
      <c r="J12" s="62"/>
    </row>
    <row r="13" spans="1:16" ht="18" customHeight="1">
      <c r="A13" s="234" t="s">
        <v>513</v>
      </c>
      <c r="B13" s="234"/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</row>
    <row r="14" spans="1:16" s="154" customForma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19"/>
    </row>
    <row r="15" spans="1:16" s="154" customFormat="1" ht="12.75" customHeight="1">
      <c r="A15" s="215" t="s">
        <v>514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155"/>
    </row>
    <row r="16" spans="1:16" s="157" customFormat="1" ht="16.5" customHeight="1">
      <c r="A16" s="235" t="s">
        <v>316</v>
      </c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156"/>
    </row>
    <row r="17" spans="1:15" ht="34.5" customHeight="1">
      <c r="A17" s="236" t="s">
        <v>40</v>
      </c>
      <c r="B17" s="236" t="s">
        <v>321</v>
      </c>
      <c r="C17" s="236" t="s">
        <v>515</v>
      </c>
      <c r="D17" s="227" t="s">
        <v>43</v>
      </c>
      <c r="E17" s="227"/>
      <c r="F17" s="227"/>
      <c r="G17" s="220" t="s">
        <v>551</v>
      </c>
      <c r="H17" s="220"/>
      <c r="I17" s="220"/>
      <c r="J17" s="220"/>
      <c r="K17" s="220"/>
      <c r="L17" s="220"/>
      <c r="M17" s="220"/>
      <c r="N17" s="220"/>
      <c r="O17" s="220"/>
    </row>
    <row r="18" spans="1:15" ht="16.5" customHeight="1">
      <c r="A18" s="237"/>
      <c r="B18" s="237"/>
      <c r="C18" s="237"/>
      <c r="D18" s="227"/>
      <c r="E18" s="227"/>
      <c r="F18" s="227"/>
      <c r="G18" s="220" t="s">
        <v>47</v>
      </c>
      <c r="H18" s="220"/>
      <c r="I18" s="220"/>
      <c r="J18" s="220" t="s">
        <v>50</v>
      </c>
      <c r="K18" s="220"/>
      <c r="L18" s="220"/>
      <c r="M18" s="220" t="s">
        <v>51</v>
      </c>
      <c r="N18" s="220"/>
      <c r="O18" s="220"/>
    </row>
    <row r="19" spans="1:15" s="153" customFormat="1" ht="55.5" customHeight="1">
      <c r="A19" s="238"/>
      <c r="B19" s="238"/>
      <c r="C19" s="238"/>
      <c r="D19" s="147" t="s">
        <v>313</v>
      </c>
      <c r="E19" s="147" t="s">
        <v>312</v>
      </c>
      <c r="F19" s="147" t="s">
        <v>311</v>
      </c>
      <c r="G19" s="147" t="s">
        <v>313</v>
      </c>
      <c r="H19" s="147" t="s">
        <v>312</v>
      </c>
      <c r="I19" s="147" t="s">
        <v>311</v>
      </c>
      <c r="J19" s="147" t="s">
        <v>313</v>
      </c>
      <c r="K19" s="147" t="s">
        <v>312</v>
      </c>
      <c r="L19" s="147" t="s">
        <v>311</v>
      </c>
      <c r="M19" s="147" t="s">
        <v>313</v>
      </c>
      <c r="N19" s="147" t="s">
        <v>312</v>
      </c>
      <c r="O19" s="147" t="s">
        <v>311</v>
      </c>
    </row>
    <row r="20" spans="1:15" s="153" customFormat="1" ht="13.5" customHeight="1">
      <c r="A20" s="158">
        <v>1</v>
      </c>
      <c r="B20" s="158">
        <v>2</v>
      </c>
      <c r="C20" s="158">
        <v>3</v>
      </c>
      <c r="D20" s="158">
        <v>4</v>
      </c>
      <c r="E20" s="158">
        <v>5</v>
      </c>
      <c r="F20" s="158">
        <v>6</v>
      </c>
      <c r="G20" s="158">
        <v>7</v>
      </c>
      <c r="H20" s="158">
        <v>8</v>
      </c>
      <c r="I20" s="158">
        <v>9</v>
      </c>
      <c r="J20" s="158">
        <v>10</v>
      </c>
      <c r="K20" s="158">
        <v>11</v>
      </c>
      <c r="L20" s="158">
        <v>12</v>
      </c>
      <c r="M20" s="158">
        <v>13</v>
      </c>
      <c r="N20" s="158">
        <v>14</v>
      </c>
      <c r="O20" s="158">
        <v>15</v>
      </c>
    </row>
    <row r="21" spans="1:15" ht="14.1" customHeight="1">
      <c r="A21" s="159">
        <v>1</v>
      </c>
      <c r="B21" s="160" t="s">
        <v>516</v>
      </c>
      <c r="C21" s="161" t="s">
        <v>517</v>
      </c>
      <c r="D21" s="162"/>
      <c r="E21" s="162"/>
      <c r="F21" s="162"/>
      <c r="G21" s="162"/>
      <c r="H21" s="162"/>
      <c r="I21" s="162"/>
      <c r="J21" s="163"/>
      <c r="K21" s="163"/>
      <c r="L21" s="163"/>
      <c r="M21" s="163"/>
      <c r="N21" s="163"/>
      <c r="O21" s="163"/>
    </row>
    <row r="22" spans="1:15" ht="14.1" customHeight="1">
      <c r="A22" s="164" t="s">
        <v>518</v>
      </c>
      <c r="B22" s="165" t="s">
        <v>519</v>
      </c>
      <c r="C22" s="158" t="s">
        <v>520</v>
      </c>
      <c r="D22" s="165"/>
      <c r="E22" s="165"/>
      <c r="F22" s="165"/>
      <c r="G22" s="165"/>
      <c r="H22" s="165"/>
      <c r="I22" s="162"/>
      <c r="J22" s="163"/>
      <c r="K22" s="163"/>
      <c r="L22" s="163"/>
      <c r="M22" s="163"/>
      <c r="N22" s="163"/>
      <c r="O22" s="163"/>
    </row>
    <row r="23" spans="1:15" ht="14.1" customHeight="1">
      <c r="A23" s="164" t="s">
        <v>426</v>
      </c>
      <c r="B23" s="116" t="s">
        <v>521</v>
      </c>
      <c r="C23" s="158" t="s">
        <v>522</v>
      </c>
      <c r="D23" s="165"/>
      <c r="E23" s="165"/>
      <c r="F23" s="165"/>
      <c r="G23" s="165"/>
      <c r="H23" s="165"/>
      <c r="I23" s="162"/>
      <c r="J23" s="163"/>
      <c r="K23" s="163"/>
      <c r="L23" s="163"/>
      <c r="M23" s="163"/>
      <c r="N23" s="163"/>
      <c r="O23" s="163"/>
    </row>
    <row r="24" spans="1:15" ht="14.1" customHeight="1">
      <c r="A24" s="164" t="s">
        <v>427</v>
      </c>
      <c r="B24" s="165" t="s">
        <v>523</v>
      </c>
      <c r="C24" s="158" t="s">
        <v>124</v>
      </c>
      <c r="D24" s="165"/>
      <c r="E24" s="165"/>
      <c r="F24" s="165"/>
      <c r="G24" s="165"/>
      <c r="H24" s="165"/>
      <c r="I24" s="162"/>
      <c r="J24" s="163"/>
      <c r="K24" s="163"/>
      <c r="L24" s="163"/>
      <c r="M24" s="163"/>
      <c r="N24" s="163"/>
      <c r="O24" s="163"/>
    </row>
    <row r="25" spans="1:15" ht="14.1" customHeight="1">
      <c r="A25" s="164" t="s">
        <v>428</v>
      </c>
      <c r="B25" s="165" t="s">
        <v>524</v>
      </c>
      <c r="C25" s="158" t="s">
        <v>525</v>
      </c>
      <c r="D25" s="165"/>
      <c r="E25" s="165"/>
      <c r="F25" s="165"/>
      <c r="G25" s="165"/>
      <c r="H25" s="165"/>
      <c r="I25" s="162"/>
      <c r="J25" s="163"/>
      <c r="K25" s="163"/>
      <c r="L25" s="163"/>
      <c r="M25" s="163"/>
      <c r="N25" s="163"/>
      <c r="O25" s="163"/>
    </row>
    <row r="26" spans="1:15" ht="14.1" customHeight="1">
      <c r="A26" s="164" t="s">
        <v>526</v>
      </c>
      <c r="B26" s="166" t="s">
        <v>331</v>
      </c>
      <c r="C26" s="158" t="s">
        <v>527</v>
      </c>
      <c r="D26" s="165"/>
      <c r="E26" s="165"/>
      <c r="F26" s="165"/>
      <c r="G26" s="165"/>
      <c r="H26" s="165"/>
      <c r="I26" s="162"/>
      <c r="J26" s="163"/>
      <c r="K26" s="163"/>
      <c r="L26" s="163"/>
      <c r="M26" s="163"/>
      <c r="N26" s="163"/>
      <c r="O26" s="163"/>
    </row>
    <row r="27" spans="1:15" ht="14.1" customHeight="1">
      <c r="A27" s="164" t="s">
        <v>528</v>
      </c>
      <c r="B27" s="166" t="s">
        <v>332</v>
      </c>
      <c r="C27" s="158" t="s">
        <v>333</v>
      </c>
      <c r="D27" s="165"/>
      <c r="E27" s="165"/>
      <c r="F27" s="165"/>
      <c r="G27" s="165"/>
      <c r="H27" s="165"/>
      <c r="I27" s="162"/>
      <c r="J27" s="163"/>
      <c r="K27" s="163"/>
      <c r="L27" s="163"/>
      <c r="M27" s="163"/>
      <c r="N27" s="163"/>
      <c r="O27" s="163"/>
    </row>
    <row r="28" spans="1:15" ht="14.1" customHeight="1">
      <c r="A28" s="159">
        <v>2</v>
      </c>
      <c r="B28" s="160" t="s">
        <v>547</v>
      </c>
      <c r="C28" s="167" t="s">
        <v>57</v>
      </c>
      <c r="D28" s="165"/>
      <c r="E28" s="165"/>
      <c r="F28" s="165"/>
      <c r="G28" s="165"/>
      <c r="H28" s="165"/>
      <c r="I28" s="162"/>
      <c r="J28" s="163"/>
      <c r="K28" s="163"/>
      <c r="L28" s="163"/>
      <c r="M28" s="163"/>
      <c r="N28" s="163"/>
      <c r="O28" s="163"/>
    </row>
    <row r="29" spans="1:15" ht="14.1" customHeight="1">
      <c r="A29" s="164" t="s">
        <v>429</v>
      </c>
      <c r="B29" s="165" t="s">
        <v>529</v>
      </c>
      <c r="C29" s="167" t="s">
        <v>57</v>
      </c>
      <c r="D29" s="165"/>
      <c r="E29" s="165"/>
      <c r="F29" s="165"/>
      <c r="G29" s="165"/>
      <c r="H29" s="165"/>
      <c r="I29" s="162"/>
      <c r="J29" s="163"/>
      <c r="K29" s="163"/>
      <c r="L29" s="163"/>
      <c r="M29" s="163"/>
      <c r="N29" s="163"/>
      <c r="O29" s="163"/>
    </row>
    <row r="30" spans="1:15" ht="26.25" customHeight="1">
      <c r="A30" s="164" t="s">
        <v>430</v>
      </c>
      <c r="B30" s="165" t="s">
        <v>530</v>
      </c>
      <c r="C30" s="167" t="s">
        <v>57</v>
      </c>
      <c r="D30" s="165"/>
      <c r="E30" s="165"/>
      <c r="F30" s="165"/>
      <c r="G30" s="165"/>
      <c r="H30" s="165"/>
      <c r="I30" s="162"/>
      <c r="J30" s="163"/>
      <c r="K30" s="163"/>
      <c r="L30" s="163"/>
      <c r="M30" s="163"/>
      <c r="N30" s="163"/>
      <c r="O30" s="163"/>
    </row>
    <row r="31" spans="1:15" ht="14.1" customHeight="1">
      <c r="A31" s="164" t="s">
        <v>431</v>
      </c>
      <c r="B31" s="165" t="s">
        <v>531</v>
      </c>
      <c r="C31" s="167" t="s">
        <v>57</v>
      </c>
      <c r="D31" s="165"/>
      <c r="E31" s="165"/>
      <c r="F31" s="165"/>
      <c r="G31" s="165"/>
      <c r="H31" s="165"/>
      <c r="I31" s="162"/>
      <c r="J31" s="163"/>
      <c r="K31" s="163"/>
      <c r="L31" s="163"/>
      <c r="M31" s="163"/>
      <c r="N31" s="163"/>
      <c r="O31" s="163"/>
    </row>
    <row r="32" spans="1:15" ht="14.1" customHeight="1">
      <c r="A32" s="164" t="s">
        <v>432</v>
      </c>
      <c r="B32" s="165" t="s">
        <v>338</v>
      </c>
      <c r="C32" s="167" t="s">
        <v>57</v>
      </c>
      <c r="D32" s="165"/>
      <c r="E32" s="165"/>
      <c r="F32" s="165"/>
      <c r="G32" s="165"/>
      <c r="H32" s="165"/>
      <c r="I32" s="162"/>
      <c r="J32" s="163"/>
      <c r="K32" s="163"/>
      <c r="L32" s="163"/>
      <c r="M32" s="163"/>
      <c r="N32" s="163"/>
      <c r="O32" s="163"/>
    </row>
    <row r="33" spans="1:15" ht="25.5" customHeight="1">
      <c r="A33" s="164" t="s">
        <v>433</v>
      </c>
      <c r="B33" s="165" t="s">
        <v>532</v>
      </c>
      <c r="C33" s="167" t="s">
        <v>57</v>
      </c>
      <c r="D33" s="165"/>
      <c r="E33" s="165"/>
      <c r="F33" s="165"/>
      <c r="G33" s="165"/>
      <c r="H33" s="165"/>
      <c r="I33" s="162"/>
      <c r="J33" s="163"/>
      <c r="K33" s="163"/>
      <c r="L33" s="163"/>
      <c r="M33" s="163"/>
      <c r="N33" s="163"/>
      <c r="O33" s="163"/>
    </row>
    <row r="34" spans="1:15" s="170" customFormat="1" ht="25.5" customHeight="1">
      <c r="A34" s="164" t="s">
        <v>434</v>
      </c>
      <c r="B34" s="116" t="s">
        <v>533</v>
      </c>
      <c r="C34" s="167" t="s">
        <v>57</v>
      </c>
      <c r="D34" s="116"/>
      <c r="E34" s="116"/>
      <c r="F34" s="116"/>
      <c r="G34" s="116"/>
      <c r="H34" s="116"/>
      <c r="I34" s="168"/>
      <c r="J34" s="169"/>
      <c r="K34" s="169"/>
      <c r="L34" s="169"/>
      <c r="M34" s="169"/>
      <c r="N34" s="169"/>
      <c r="O34" s="169"/>
    </row>
    <row r="35" spans="1:15" s="170" customFormat="1" ht="25.5" customHeight="1">
      <c r="A35" s="171" t="s">
        <v>435</v>
      </c>
      <c r="B35" s="116" t="s">
        <v>534</v>
      </c>
      <c r="C35" s="167" t="s">
        <v>57</v>
      </c>
      <c r="D35" s="116"/>
      <c r="E35" s="116"/>
      <c r="F35" s="116"/>
      <c r="G35" s="116"/>
      <c r="H35" s="116"/>
      <c r="I35" s="168"/>
      <c r="J35" s="169"/>
      <c r="K35" s="169"/>
      <c r="L35" s="169"/>
      <c r="M35" s="169"/>
      <c r="N35" s="169"/>
      <c r="O35" s="169"/>
    </row>
    <row r="36" spans="1:15" s="170" customFormat="1" ht="14.1" customHeight="1">
      <c r="A36" s="164" t="s">
        <v>535</v>
      </c>
      <c r="B36" s="165" t="s">
        <v>536</v>
      </c>
      <c r="C36" s="167" t="s">
        <v>57</v>
      </c>
      <c r="D36" s="116"/>
      <c r="E36" s="116"/>
      <c r="F36" s="116"/>
      <c r="G36" s="116"/>
      <c r="H36" s="116"/>
      <c r="I36" s="168"/>
      <c r="J36" s="169"/>
      <c r="K36" s="169"/>
      <c r="L36" s="169"/>
      <c r="M36" s="169"/>
      <c r="N36" s="169"/>
      <c r="O36" s="169"/>
    </row>
    <row r="37" spans="1:15" s="170" customFormat="1" ht="25.5" customHeight="1">
      <c r="A37" s="164" t="s">
        <v>537</v>
      </c>
      <c r="B37" s="165" t="s">
        <v>538</v>
      </c>
      <c r="C37" s="167" t="s">
        <v>57</v>
      </c>
      <c r="D37" s="116"/>
      <c r="E37" s="116"/>
      <c r="F37" s="116"/>
      <c r="G37" s="116"/>
      <c r="H37" s="116"/>
      <c r="I37" s="168"/>
      <c r="J37" s="169"/>
      <c r="K37" s="169"/>
      <c r="L37" s="169"/>
      <c r="M37" s="169"/>
      <c r="N37" s="169"/>
      <c r="O37" s="169"/>
    </row>
    <row r="38" spans="1:15" s="170" customFormat="1" ht="25.5" customHeight="1">
      <c r="A38" s="164" t="s">
        <v>539</v>
      </c>
      <c r="B38" s="165" t="s">
        <v>540</v>
      </c>
      <c r="C38" s="167" t="s">
        <v>57</v>
      </c>
      <c r="D38" s="116"/>
      <c r="E38" s="116"/>
      <c r="F38" s="116"/>
      <c r="G38" s="116"/>
      <c r="H38" s="116"/>
      <c r="I38" s="168"/>
      <c r="J38" s="169"/>
      <c r="K38" s="169"/>
      <c r="L38" s="169"/>
      <c r="M38" s="169"/>
      <c r="N38" s="169"/>
      <c r="O38" s="169"/>
    </row>
    <row r="39" spans="1:15" s="170" customFormat="1" ht="28.8" customHeight="1">
      <c r="A39" s="164" t="s">
        <v>436</v>
      </c>
      <c r="B39" s="116" t="s">
        <v>346</v>
      </c>
      <c r="C39" s="167" t="s">
        <v>57</v>
      </c>
      <c r="D39" s="116"/>
      <c r="E39" s="116"/>
      <c r="F39" s="116"/>
      <c r="G39" s="116"/>
      <c r="H39" s="116"/>
      <c r="I39" s="168"/>
      <c r="J39" s="169" t="s">
        <v>517</v>
      </c>
      <c r="K39" s="169"/>
      <c r="L39" s="169"/>
      <c r="M39" s="169"/>
      <c r="N39" s="169"/>
      <c r="O39" s="169"/>
    </row>
    <row r="40" spans="1:15" s="170" customFormat="1" ht="15.75" customHeight="1">
      <c r="A40" s="159" t="s">
        <v>541</v>
      </c>
      <c r="B40" s="172" t="s">
        <v>548</v>
      </c>
      <c r="C40" s="167" t="s">
        <v>57</v>
      </c>
      <c r="D40" s="116"/>
      <c r="E40" s="116"/>
      <c r="F40" s="116"/>
      <c r="G40" s="116"/>
      <c r="H40" s="116"/>
      <c r="I40" s="168"/>
      <c r="J40" s="169"/>
      <c r="K40" s="169"/>
      <c r="L40" s="169"/>
      <c r="M40" s="169"/>
      <c r="N40" s="169"/>
      <c r="O40" s="169"/>
    </row>
    <row r="41" spans="1:15" s="170" customFormat="1" ht="14.1" customHeight="1">
      <c r="A41" s="173">
        <v>4</v>
      </c>
      <c r="B41" s="174" t="s">
        <v>542</v>
      </c>
      <c r="C41" s="175" t="s">
        <v>57</v>
      </c>
      <c r="D41" s="116"/>
      <c r="E41" s="116"/>
      <c r="F41" s="116"/>
      <c r="G41" s="116"/>
      <c r="H41" s="116"/>
      <c r="I41" s="168"/>
      <c r="J41" s="169"/>
      <c r="K41" s="169"/>
      <c r="L41" s="169"/>
      <c r="M41" s="169"/>
      <c r="N41" s="169"/>
      <c r="O41" s="169"/>
    </row>
    <row r="42" spans="1:15" s="170" customFormat="1" ht="14.1" customHeight="1">
      <c r="A42" s="176">
        <v>5</v>
      </c>
      <c r="B42" s="177" t="s">
        <v>543</v>
      </c>
      <c r="C42" s="167" t="s">
        <v>140</v>
      </c>
      <c r="D42" s="116"/>
      <c r="E42" s="116"/>
      <c r="F42" s="116"/>
      <c r="G42" s="116"/>
      <c r="H42" s="116"/>
      <c r="I42" s="168"/>
      <c r="J42" s="169"/>
      <c r="K42" s="169"/>
      <c r="L42" s="169"/>
      <c r="M42" s="169"/>
      <c r="N42" s="169"/>
      <c r="O42" s="169"/>
    </row>
    <row r="43" spans="1:15" s="170" customFormat="1" ht="26.25" customHeight="1">
      <c r="A43" s="176">
        <v>6</v>
      </c>
      <c r="B43" s="165" t="s">
        <v>544</v>
      </c>
      <c r="C43" s="167" t="s">
        <v>140</v>
      </c>
      <c r="D43" s="116"/>
      <c r="E43" s="116"/>
      <c r="F43" s="116"/>
      <c r="G43" s="116"/>
      <c r="H43" s="116"/>
      <c r="I43" s="168"/>
      <c r="J43" s="169"/>
      <c r="K43" s="169"/>
      <c r="L43" s="169"/>
      <c r="M43" s="169"/>
      <c r="N43" s="169"/>
      <c r="O43" s="169"/>
    </row>
    <row r="44" spans="1:15" ht="27" customHeight="1">
      <c r="A44" s="176">
        <v>7</v>
      </c>
      <c r="B44" s="165" t="s">
        <v>545</v>
      </c>
      <c r="C44" s="158" t="s">
        <v>140</v>
      </c>
      <c r="D44" s="165"/>
      <c r="E44" s="165"/>
      <c r="F44" s="165"/>
      <c r="G44" s="165"/>
      <c r="H44" s="165"/>
      <c r="I44" s="162"/>
      <c r="J44" s="163"/>
      <c r="K44" s="163"/>
      <c r="L44" s="163"/>
      <c r="M44" s="163"/>
      <c r="N44" s="163"/>
      <c r="O44" s="163"/>
    </row>
    <row r="45" spans="1:15" ht="9.75" customHeight="1">
      <c r="A45" s="178"/>
      <c r="B45" s="179"/>
      <c r="C45" s="180"/>
      <c r="D45" s="179"/>
      <c r="E45" s="179"/>
      <c r="F45" s="179"/>
      <c r="G45" s="179"/>
      <c r="H45" s="179"/>
      <c r="I45" s="179"/>
    </row>
    <row r="46" spans="1:15" ht="12" customHeight="1">
      <c r="A46" s="29" t="s">
        <v>186</v>
      </c>
      <c r="B46" s="179"/>
      <c r="C46" s="180"/>
      <c r="D46" s="179"/>
      <c r="E46" s="179"/>
      <c r="F46" s="179"/>
      <c r="G46" s="179"/>
      <c r="H46" s="179"/>
      <c r="I46" s="179"/>
    </row>
    <row r="47" spans="1:15" ht="3.75" customHeight="1">
      <c r="A47" s="29"/>
      <c r="B47" s="179"/>
      <c r="C47" s="180"/>
      <c r="D47" s="179"/>
      <c r="E47" s="179"/>
      <c r="F47" s="179"/>
      <c r="G47" s="179"/>
      <c r="H47" s="179"/>
      <c r="I47" s="179"/>
    </row>
    <row r="48" spans="1:15">
      <c r="A48" s="29" t="s">
        <v>187</v>
      </c>
      <c r="B48" s="179"/>
      <c r="C48" s="180"/>
      <c r="D48" s="179"/>
      <c r="E48" s="179"/>
      <c r="F48" s="179"/>
      <c r="G48" s="179"/>
      <c r="H48" s="179"/>
      <c r="I48" s="179"/>
    </row>
    <row r="49" spans="1:9">
      <c r="A49" s="178"/>
      <c r="B49" s="179"/>
      <c r="C49" s="180"/>
      <c r="D49" s="179"/>
      <c r="E49" s="181"/>
      <c r="F49" s="181"/>
      <c r="G49" s="181"/>
      <c r="H49" s="181"/>
      <c r="I49" s="181"/>
    </row>
    <row r="50" spans="1:9">
      <c r="A50" s="178"/>
      <c r="B50" s="179"/>
      <c r="C50" s="180"/>
      <c r="D50" s="179"/>
      <c r="E50" s="179"/>
      <c r="F50" s="179"/>
      <c r="G50" s="179"/>
      <c r="H50" s="179"/>
      <c r="I50" s="179"/>
    </row>
    <row r="51" spans="1:9">
      <c r="A51" s="178"/>
      <c r="B51" s="179"/>
      <c r="C51" s="180"/>
      <c r="D51" s="179"/>
      <c r="E51" s="179"/>
      <c r="F51" s="179"/>
      <c r="G51" s="179"/>
      <c r="H51" s="179"/>
      <c r="I51" s="179"/>
    </row>
    <row r="52" spans="1:9">
      <c r="A52" s="178"/>
      <c r="B52" s="179"/>
      <c r="C52" s="180"/>
      <c r="D52" s="179"/>
      <c r="E52" s="179"/>
      <c r="F52" s="179"/>
      <c r="G52" s="179"/>
      <c r="H52" s="179"/>
      <c r="I52" s="179"/>
    </row>
    <row r="53" spans="1:9">
      <c r="A53" s="178"/>
      <c r="B53" s="179"/>
      <c r="C53" s="180"/>
      <c r="D53" s="179"/>
      <c r="E53" s="179"/>
      <c r="F53" s="179"/>
      <c r="G53" s="179"/>
      <c r="H53" s="179"/>
      <c r="I53" s="179"/>
    </row>
    <row r="54" spans="1:9">
      <c r="A54" s="178"/>
      <c r="B54" s="179"/>
      <c r="C54" s="180"/>
      <c r="D54" s="179"/>
      <c r="E54" s="179"/>
      <c r="F54" s="179"/>
      <c r="G54" s="179"/>
      <c r="H54" s="179"/>
      <c r="I54" s="179"/>
    </row>
    <row r="55" spans="1:9">
      <c r="A55" s="178"/>
      <c r="B55" s="179"/>
      <c r="C55" s="180"/>
      <c r="D55" s="179"/>
      <c r="E55" s="179"/>
      <c r="F55" s="179"/>
      <c r="G55" s="179"/>
      <c r="H55" s="179"/>
      <c r="I55" s="179"/>
    </row>
    <row r="56" spans="1:9">
      <c r="A56" s="178"/>
      <c r="B56" s="179"/>
      <c r="C56" s="180"/>
      <c r="D56" s="179"/>
      <c r="E56" s="179"/>
      <c r="F56" s="179"/>
      <c r="G56" s="179"/>
      <c r="H56" s="179"/>
      <c r="I56" s="179"/>
    </row>
    <row r="57" spans="1:9">
      <c r="A57" s="178"/>
      <c r="B57" s="179"/>
      <c r="C57" s="180"/>
      <c r="D57" s="179"/>
      <c r="E57" s="179"/>
      <c r="F57" s="179"/>
      <c r="G57" s="179"/>
      <c r="H57" s="179"/>
      <c r="I57" s="179"/>
    </row>
    <row r="58" spans="1:9">
      <c r="A58" s="178"/>
      <c r="B58" s="179"/>
      <c r="C58" s="180"/>
      <c r="D58" s="179"/>
      <c r="E58" s="179"/>
      <c r="F58" s="179"/>
      <c r="G58" s="179"/>
      <c r="H58" s="179"/>
      <c r="I58" s="179"/>
    </row>
    <row r="59" spans="1:9">
      <c r="A59" s="178"/>
      <c r="B59" s="179"/>
      <c r="C59" s="180"/>
      <c r="D59" s="179"/>
      <c r="E59" s="179"/>
      <c r="F59" s="179"/>
      <c r="G59" s="179"/>
      <c r="H59" s="179"/>
      <c r="I59" s="179"/>
    </row>
    <row r="60" spans="1:9">
      <c r="A60" s="178"/>
      <c r="B60" s="179"/>
      <c r="C60" s="180"/>
      <c r="D60" s="179"/>
      <c r="E60" s="179"/>
      <c r="F60" s="179"/>
      <c r="G60" s="179"/>
      <c r="H60" s="179"/>
      <c r="I60" s="179"/>
    </row>
    <row r="61" spans="1:9">
      <c r="A61" s="178"/>
      <c r="B61" s="179"/>
      <c r="C61" s="180"/>
      <c r="D61" s="179"/>
      <c r="E61" s="179"/>
      <c r="F61" s="179"/>
      <c r="G61" s="179"/>
      <c r="H61" s="179"/>
      <c r="I61" s="179"/>
    </row>
    <row r="62" spans="1:9">
      <c r="A62" s="178"/>
      <c r="B62" s="179"/>
      <c r="C62" s="180"/>
      <c r="D62" s="179"/>
      <c r="E62" s="179"/>
      <c r="F62" s="179"/>
      <c r="G62" s="179"/>
      <c r="H62" s="179"/>
      <c r="I62" s="179"/>
    </row>
    <row r="63" spans="1:9">
      <c r="A63" s="178"/>
      <c r="B63" s="179"/>
      <c r="C63" s="180"/>
      <c r="D63" s="179"/>
      <c r="E63" s="179"/>
      <c r="F63" s="179"/>
      <c r="G63" s="179"/>
      <c r="H63" s="179"/>
      <c r="I63" s="179"/>
    </row>
    <row r="64" spans="1:9">
      <c r="A64" s="178"/>
      <c r="B64" s="179"/>
      <c r="C64" s="180"/>
      <c r="D64" s="179"/>
      <c r="E64" s="179"/>
      <c r="F64" s="179"/>
      <c r="G64" s="179"/>
      <c r="H64" s="179"/>
      <c r="I64" s="179"/>
    </row>
    <row r="65" spans="1:9">
      <c r="A65" s="178"/>
      <c r="B65" s="179"/>
      <c r="C65" s="180"/>
      <c r="D65" s="179"/>
      <c r="E65" s="179"/>
      <c r="F65" s="179"/>
      <c r="G65" s="179"/>
      <c r="H65" s="179"/>
      <c r="I65" s="179"/>
    </row>
    <row r="66" spans="1:9">
      <c r="A66" s="178"/>
      <c r="B66" s="179"/>
      <c r="C66" s="180"/>
      <c r="D66" s="179"/>
      <c r="E66" s="179"/>
      <c r="F66" s="179"/>
      <c r="G66" s="179"/>
      <c r="H66" s="179"/>
      <c r="I66" s="179"/>
    </row>
    <row r="67" spans="1:9">
      <c r="A67" s="178"/>
      <c r="B67" s="179"/>
      <c r="C67" s="180"/>
      <c r="D67" s="179"/>
      <c r="E67" s="179"/>
      <c r="F67" s="179"/>
      <c r="G67" s="179"/>
      <c r="H67" s="179"/>
      <c r="I67" s="179"/>
    </row>
    <row r="68" spans="1:9">
      <c r="A68" s="178"/>
      <c r="B68" s="179"/>
      <c r="C68" s="180"/>
      <c r="D68" s="179"/>
      <c r="E68" s="179"/>
      <c r="F68" s="179"/>
      <c r="G68" s="179"/>
      <c r="H68" s="179"/>
      <c r="I68" s="179"/>
    </row>
    <row r="69" spans="1:9">
      <c r="A69" s="178"/>
      <c r="B69" s="179"/>
      <c r="C69" s="180"/>
      <c r="D69" s="179"/>
      <c r="E69" s="179"/>
      <c r="F69" s="179"/>
      <c r="G69" s="179"/>
      <c r="H69" s="179"/>
      <c r="I69" s="179"/>
    </row>
    <row r="70" spans="1:9">
      <c r="A70" s="178"/>
      <c r="B70" s="179"/>
      <c r="C70" s="180"/>
      <c r="D70" s="179"/>
      <c r="E70" s="179"/>
      <c r="F70" s="179"/>
      <c r="G70" s="179"/>
      <c r="H70" s="179"/>
      <c r="I70" s="179"/>
    </row>
    <row r="71" spans="1:9">
      <c r="A71" s="178"/>
      <c r="B71" s="179"/>
      <c r="C71" s="180"/>
      <c r="D71" s="179"/>
      <c r="E71" s="179"/>
      <c r="F71" s="179"/>
      <c r="G71" s="179"/>
      <c r="H71" s="179"/>
      <c r="I71" s="179"/>
    </row>
    <row r="72" spans="1:9">
      <c r="A72" s="178"/>
      <c r="B72" s="179"/>
      <c r="C72" s="180"/>
      <c r="D72" s="179"/>
      <c r="E72" s="179"/>
      <c r="F72" s="179"/>
      <c r="G72" s="179"/>
      <c r="H72" s="179"/>
      <c r="I72" s="179"/>
    </row>
    <row r="73" spans="1:9">
      <c r="A73" s="178"/>
      <c r="B73" s="179"/>
      <c r="C73" s="180"/>
      <c r="D73" s="179"/>
      <c r="E73" s="179"/>
      <c r="F73" s="179"/>
      <c r="G73" s="179"/>
      <c r="H73" s="179"/>
      <c r="I73" s="179"/>
    </row>
    <row r="74" spans="1:9">
      <c r="A74" s="178"/>
      <c r="B74" s="179"/>
      <c r="C74" s="180"/>
      <c r="D74" s="179"/>
      <c r="E74" s="179"/>
      <c r="F74" s="179"/>
      <c r="G74" s="179"/>
      <c r="H74" s="179"/>
      <c r="I74" s="179"/>
    </row>
    <row r="75" spans="1:9">
      <c r="A75" s="178"/>
      <c r="B75" s="179"/>
      <c r="C75" s="180"/>
      <c r="D75" s="179"/>
      <c r="E75" s="179"/>
      <c r="F75" s="179"/>
      <c r="G75" s="179"/>
      <c r="H75" s="179"/>
      <c r="I75" s="179"/>
    </row>
    <row r="76" spans="1:9">
      <c r="A76" s="178"/>
      <c r="B76" s="179"/>
      <c r="C76" s="180"/>
      <c r="D76" s="179"/>
      <c r="E76" s="179"/>
      <c r="F76" s="179"/>
      <c r="G76" s="179"/>
      <c r="H76" s="179"/>
      <c r="I76" s="179"/>
    </row>
    <row r="77" spans="1:9">
      <c r="A77" s="178"/>
      <c r="B77" s="179"/>
      <c r="C77" s="180"/>
      <c r="D77" s="179"/>
      <c r="E77" s="179"/>
      <c r="F77" s="179"/>
      <c r="G77" s="179"/>
      <c r="H77" s="179"/>
      <c r="I77" s="179"/>
    </row>
    <row r="78" spans="1:9">
      <c r="A78" s="178"/>
      <c r="B78" s="179"/>
      <c r="C78" s="180"/>
      <c r="D78" s="179"/>
      <c r="E78" s="179"/>
      <c r="F78" s="179"/>
      <c r="G78" s="179"/>
      <c r="H78" s="179"/>
      <c r="I78" s="179"/>
    </row>
    <row r="79" spans="1:9">
      <c r="A79" s="178"/>
      <c r="B79" s="179"/>
      <c r="C79" s="180"/>
      <c r="D79" s="179"/>
      <c r="E79" s="179"/>
      <c r="F79" s="179"/>
      <c r="G79" s="179"/>
      <c r="H79" s="179"/>
      <c r="I79" s="179"/>
    </row>
    <row r="80" spans="1:9">
      <c r="A80" s="178"/>
      <c r="B80" s="179"/>
      <c r="C80" s="180"/>
      <c r="D80" s="179"/>
      <c r="E80" s="179"/>
      <c r="F80" s="179"/>
      <c r="G80" s="179"/>
      <c r="H80" s="179"/>
      <c r="I80" s="179"/>
    </row>
    <row r="81" spans="1:9">
      <c r="A81" s="178"/>
      <c r="B81" s="179"/>
      <c r="C81" s="180"/>
      <c r="D81" s="179"/>
      <c r="E81" s="179"/>
      <c r="F81" s="179"/>
      <c r="G81" s="179"/>
      <c r="H81" s="179"/>
      <c r="I81" s="179"/>
    </row>
    <row r="82" spans="1:9">
      <c r="A82" s="178"/>
      <c r="B82" s="179"/>
      <c r="C82" s="180"/>
      <c r="D82" s="179"/>
      <c r="E82" s="179"/>
      <c r="F82" s="179"/>
      <c r="G82" s="179"/>
      <c r="H82" s="179"/>
      <c r="I82" s="179"/>
    </row>
    <row r="83" spans="1:9">
      <c r="A83" s="178"/>
      <c r="B83" s="179"/>
      <c r="C83" s="180"/>
      <c r="D83" s="179"/>
      <c r="E83" s="179"/>
      <c r="F83" s="179"/>
      <c r="G83" s="179"/>
      <c r="H83" s="179"/>
      <c r="I83" s="179"/>
    </row>
    <row r="84" spans="1:9">
      <c r="A84" s="178"/>
      <c r="B84" s="179"/>
      <c r="C84" s="180"/>
      <c r="D84" s="179"/>
      <c r="E84" s="179"/>
      <c r="F84" s="179"/>
      <c r="G84" s="179"/>
      <c r="H84" s="179"/>
      <c r="I84" s="179"/>
    </row>
    <row r="85" spans="1:9">
      <c r="A85" s="178"/>
      <c r="B85" s="179"/>
      <c r="C85" s="180"/>
      <c r="D85" s="179"/>
      <c r="E85" s="179"/>
      <c r="F85" s="179"/>
      <c r="G85" s="179"/>
      <c r="H85" s="179"/>
      <c r="I85" s="179"/>
    </row>
    <row r="86" spans="1:9">
      <c r="A86" s="178"/>
      <c r="B86" s="179"/>
      <c r="C86" s="180"/>
      <c r="D86" s="179"/>
      <c r="E86" s="179"/>
      <c r="F86" s="179"/>
      <c r="G86" s="179"/>
      <c r="H86" s="179"/>
      <c r="I86" s="179"/>
    </row>
    <row r="87" spans="1:9">
      <c r="A87" s="178"/>
      <c r="B87" s="179"/>
      <c r="C87" s="180"/>
      <c r="D87" s="179"/>
      <c r="E87" s="179"/>
      <c r="F87" s="179"/>
      <c r="G87" s="179"/>
      <c r="H87" s="179"/>
      <c r="I87" s="179"/>
    </row>
    <row r="88" spans="1:9">
      <c r="A88" s="178"/>
      <c r="B88" s="179"/>
      <c r="C88" s="180"/>
      <c r="D88" s="179"/>
      <c r="E88" s="179"/>
      <c r="F88" s="179"/>
      <c r="G88" s="179"/>
      <c r="H88" s="179"/>
      <c r="I88" s="179"/>
    </row>
    <row r="89" spans="1:9">
      <c r="A89" s="178"/>
      <c r="B89" s="179"/>
      <c r="C89" s="180"/>
      <c r="D89" s="179"/>
      <c r="E89" s="179"/>
      <c r="F89" s="179"/>
      <c r="G89" s="179"/>
      <c r="H89" s="179"/>
      <c r="I89" s="179"/>
    </row>
    <row r="90" spans="1:9">
      <c r="A90" s="178"/>
      <c r="B90" s="179"/>
      <c r="C90" s="180"/>
      <c r="D90" s="179"/>
      <c r="E90" s="179"/>
      <c r="F90" s="179"/>
      <c r="G90" s="179"/>
      <c r="H90" s="179"/>
      <c r="I90" s="179"/>
    </row>
    <row r="91" spans="1:9">
      <c r="A91" s="178"/>
      <c r="B91" s="179"/>
      <c r="C91" s="180"/>
      <c r="D91" s="179"/>
      <c r="E91" s="179"/>
      <c r="F91" s="179"/>
      <c r="G91" s="179"/>
      <c r="H91" s="179"/>
      <c r="I91" s="179"/>
    </row>
    <row r="92" spans="1:9">
      <c r="A92" s="178"/>
      <c r="B92" s="179"/>
      <c r="C92" s="180"/>
      <c r="D92" s="179"/>
      <c r="E92" s="179"/>
      <c r="F92" s="179"/>
      <c r="G92" s="179"/>
      <c r="H92" s="179"/>
      <c r="I92" s="179"/>
    </row>
    <row r="93" spans="1:9">
      <c r="A93" s="178"/>
      <c r="B93" s="179"/>
      <c r="C93" s="180"/>
      <c r="D93" s="179"/>
      <c r="E93" s="179"/>
      <c r="F93" s="179"/>
      <c r="G93" s="179"/>
      <c r="H93" s="179"/>
      <c r="I93" s="179"/>
    </row>
    <row r="94" spans="1:9">
      <c r="A94" s="178"/>
      <c r="B94" s="179"/>
      <c r="C94" s="180"/>
      <c r="D94" s="179"/>
      <c r="E94" s="179"/>
      <c r="F94" s="179"/>
      <c r="G94" s="179"/>
      <c r="H94" s="179"/>
      <c r="I94" s="179"/>
    </row>
    <row r="95" spans="1:9">
      <c r="A95" s="178"/>
      <c r="B95" s="179"/>
      <c r="C95" s="180"/>
      <c r="D95" s="179"/>
      <c r="E95" s="179"/>
      <c r="F95" s="179"/>
      <c r="G95" s="179"/>
      <c r="H95" s="179"/>
      <c r="I95" s="179"/>
    </row>
    <row r="96" spans="1:9">
      <c r="A96" s="178"/>
      <c r="B96" s="179"/>
      <c r="C96" s="180"/>
      <c r="D96" s="179"/>
      <c r="E96" s="179"/>
      <c r="F96" s="179"/>
      <c r="G96" s="179"/>
      <c r="H96" s="179"/>
      <c r="I96" s="179"/>
    </row>
    <row r="97" spans="1:9">
      <c r="A97" s="178"/>
      <c r="B97" s="179"/>
      <c r="C97" s="180"/>
      <c r="D97" s="179"/>
      <c r="E97" s="179"/>
      <c r="F97" s="179"/>
      <c r="G97" s="179"/>
      <c r="H97" s="179"/>
      <c r="I97" s="179"/>
    </row>
    <row r="98" spans="1:9">
      <c r="A98" s="178"/>
      <c r="B98" s="179"/>
      <c r="C98" s="180"/>
      <c r="D98" s="179"/>
      <c r="E98" s="179"/>
      <c r="F98" s="179"/>
      <c r="G98" s="179"/>
      <c r="H98" s="179"/>
      <c r="I98" s="179"/>
    </row>
    <row r="99" spans="1:9">
      <c r="A99" s="178"/>
      <c r="B99" s="179"/>
      <c r="C99" s="180"/>
      <c r="D99" s="179"/>
      <c r="E99" s="179"/>
      <c r="F99" s="179"/>
      <c r="G99" s="179"/>
      <c r="H99" s="179"/>
      <c r="I99" s="179"/>
    </row>
    <row r="100" spans="1:9">
      <c r="A100" s="178"/>
      <c r="B100" s="179"/>
      <c r="C100" s="180"/>
      <c r="D100" s="179"/>
      <c r="E100" s="179"/>
      <c r="F100" s="179"/>
      <c r="G100" s="179"/>
      <c r="H100" s="179"/>
      <c r="I100" s="179"/>
    </row>
    <row r="101" spans="1:9">
      <c r="A101" s="178"/>
      <c r="B101" s="179"/>
      <c r="C101" s="180"/>
      <c r="D101" s="179"/>
      <c r="E101" s="179"/>
      <c r="F101" s="179"/>
      <c r="G101" s="179"/>
      <c r="H101" s="179"/>
      <c r="I101" s="179"/>
    </row>
    <row r="102" spans="1:9">
      <c r="A102" s="178"/>
      <c r="B102" s="179"/>
      <c r="C102" s="180"/>
      <c r="D102" s="179"/>
      <c r="E102" s="179"/>
      <c r="F102" s="179"/>
      <c r="G102" s="179"/>
      <c r="H102" s="179"/>
      <c r="I102" s="179"/>
    </row>
    <row r="103" spans="1:9">
      <c r="A103" s="178"/>
      <c r="B103" s="179"/>
      <c r="C103" s="180"/>
      <c r="D103" s="179"/>
      <c r="E103" s="179"/>
      <c r="F103" s="179"/>
      <c r="G103" s="179"/>
      <c r="H103" s="179"/>
      <c r="I103" s="179"/>
    </row>
    <row r="104" spans="1:9">
      <c r="A104" s="178"/>
      <c r="B104" s="179"/>
      <c r="C104" s="180"/>
      <c r="D104" s="179"/>
      <c r="E104" s="179"/>
      <c r="F104" s="179"/>
      <c r="G104" s="179"/>
      <c r="H104" s="179"/>
      <c r="I104" s="179"/>
    </row>
    <row r="105" spans="1:9">
      <c r="A105" s="178"/>
      <c r="B105" s="179"/>
      <c r="C105" s="180"/>
      <c r="D105" s="179"/>
      <c r="E105" s="179"/>
      <c r="F105" s="179"/>
      <c r="G105" s="179"/>
      <c r="H105" s="179"/>
      <c r="I105" s="179"/>
    </row>
    <row r="106" spans="1:9">
      <c r="A106" s="178"/>
      <c r="B106" s="179"/>
      <c r="C106" s="180"/>
      <c r="D106" s="179"/>
      <c r="E106" s="179"/>
      <c r="F106" s="179"/>
      <c r="G106" s="179"/>
      <c r="H106" s="179"/>
      <c r="I106" s="179"/>
    </row>
    <row r="107" spans="1:9">
      <c r="A107" s="178"/>
      <c r="B107" s="179"/>
      <c r="C107" s="180"/>
      <c r="D107" s="179"/>
      <c r="E107" s="179"/>
      <c r="F107" s="179"/>
      <c r="G107" s="179"/>
      <c r="H107" s="179"/>
      <c r="I107" s="179"/>
    </row>
    <row r="108" spans="1:9">
      <c r="A108" s="178"/>
      <c r="B108" s="179"/>
      <c r="C108" s="180"/>
      <c r="D108" s="179"/>
      <c r="E108" s="179"/>
      <c r="F108" s="179"/>
      <c r="G108" s="179"/>
      <c r="H108" s="179"/>
      <c r="I108" s="179"/>
    </row>
    <row r="109" spans="1:9">
      <c r="A109" s="178"/>
      <c r="B109" s="179"/>
      <c r="C109" s="180"/>
      <c r="D109" s="179"/>
      <c r="E109" s="179"/>
      <c r="F109" s="179"/>
      <c r="G109" s="179"/>
      <c r="H109" s="179"/>
      <c r="I109" s="179"/>
    </row>
    <row r="110" spans="1:9">
      <c r="A110" s="178"/>
      <c r="B110" s="179"/>
      <c r="C110" s="180"/>
      <c r="D110" s="179"/>
      <c r="E110" s="179"/>
      <c r="F110" s="179"/>
      <c r="G110" s="179"/>
      <c r="H110" s="179"/>
      <c r="I110" s="179"/>
    </row>
    <row r="111" spans="1:9">
      <c r="A111" s="178"/>
      <c r="B111" s="179"/>
      <c r="C111" s="180"/>
      <c r="D111" s="179"/>
      <c r="E111" s="179"/>
      <c r="F111" s="179"/>
      <c r="G111" s="179"/>
      <c r="H111" s="179"/>
      <c r="I111" s="179"/>
    </row>
    <row r="112" spans="1:9">
      <c r="A112" s="178"/>
      <c r="B112" s="179"/>
      <c r="C112" s="180"/>
      <c r="D112" s="179"/>
      <c r="E112" s="179"/>
      <c r="F112" s="179"/>
      <c r="G112" s="179"/>
      <c r="H112" s="179"/>
      <c r="I112" s="179"/>
    </row>
    <row r="113" spans="1:9">
      <c r="A113" s="178"/>
      <c r="B113" s="179"/>
      <c r="C113" s="180"/>
      <c r="D113" s="179"/>
      <c r="E113" s="179"/>
      <c r="F113" s="179"/>
      <c r="G113" s="179"/>
      <c r="H113" s="179"/>
      <c r="I113" s="179"/>
    </row>
    <row r="114" spans="1:9">
      <c r="A114" s="178"/>
      <c r="B114" s="179"/>
      <c r="C114" s="180"/>
      <c r="D114" s="179"/>
      <c r="E114" s="179"/>
      <c r="F114" s="179"/>
      <c r="G114" s="179"/>
      <c r="H114" s="179"/>
      <c r="I114" s="179"/>
    </row>
    <row r="115" spans="1:9">
      <c r="A115" s="178"/>
      <c r="B115" s="179"/>
      <c r="C115" s="180"/>
      <c r="D115" s="179"/>
      <c r="E115" s="179"/>
      <c r="F115" s="179"/>
      <c r="G115" s="179"/>
      <c r="H115" s="179"/>
      <c r="I115" s="179"/>
    </row>
    <row r="116" spans="1:9">
      <c r="A116" s="178"/>
      <c r="B116" s="179"/>
      <c r="C116" s="180"/>
      <c r="D116" s="179"/>
      <c r="E116" s="179"/>
      <c r="F116" s="179"/>
      <c r="G116" s="179"/>
      <c r="H116" s="179"/>
      <c r="I116" s="179"/>
    </row>
    <row r="117" spans="1:9">
      <c r="A117" s="178"/>
      <c r="B117" s="179"/>
      <c r="C117" s="180"/>
      <c r="D117" s="179"/>
      <c r="E117" s="179"/>
      <c r="F117" s="179"/>
      <c r="G117" s="179"/>
      <c r="H117" s="179"/>
      <c r="I117" s="179"/>
    </row>
    <row r="118" spans="1:9">
      <c r="A118" s="178"/>
      <c r="B118" s="179"/>
      <c r="C118" s="180"/>
      <c r="D118" s="179"/>
      <c r="E118" s="179"/>
      <c r="F118" s="179"/>
      <c r="G118" s="179"/>
      <c r="H118" s="179"/>
      <c r="I118" s="179"/>
    </row>
    <row r="119" spans="1:9">
      <c r="A119" s="178"/>
      <c r="B119" s="179"/>
      <c r="C119" s="180"/>
      <c r="D119" s="179"/>
      <c r="E119" s="179"/>
      <c r="F119" s="179"/>
      <c r="G119" s="179"/>
      <c r="H119" s="179"/>
      <c r="I119" s="179"/>
    </row>
    <row r="120" spans="1:9">
      <c r="A120" s="178"/>
      <c r="B120" s="179"/>
      <c r="C120" s="180"/>
      <c r="D120" s="179"/>
      <c r="E120" s="179"/>
      <c r="F120" s="179"/>
      <c r="G120" s="179"/>
      <c r="H120" s="179"/>
      <c r="I120" s="179"/>
    </row>
    <row r="121" spans="1:9">
      <c r="A121" s="178"/>
      <c r="B121" s="179"/>
      <c r="C121" s="180"/>
      <c r="D121" s="179"/>
      <c r="E121" s="179"/>
      <c r="F121" s="179"/>
      <c r="G121" s="179"/>
      <c r="H121" s="179"/>
      <c r="I121" s="179"/>
    </row>
    <row r="122" spans="1:9">
      <c r="A122" s="178"/>
      <c r="B122" s="179"/>
      <c r="C122" s="180"/>
      <c r="D122" s="179"/>
      <c r="E122" s="179"/>
      <c r="F122" s="179"/>
      <c r="G122" s="179"/>
      <c r="H122" s="179"/>
      <c r="I122" s="179"/>
    </row>
    <row r="123" spans="1:9">
      <c r="A123" s="178"/>
      <c r="B123" s="179"/>
      <c r="C123" s="180"/>
      <c r="D123" s="179"/>
      <c r="E123" s="179"/>
      <c r="F123" s="179"/>
      <c r="G123" s="179"/>
      <c r="H123" s="179"/>
      <c r="I123" s="179"/>
    </row>
    <row r="124" spans="1:9">
      <c r="A124" s="178"/>
      <c r="B124" s="179"/>
      <c r="C124" s="180"/>
      <c r="D124" s="179"/>
      <c r="E124" s="179"/>
      <c r="F124" s="179"/>
      <c r="G124" s="179"/>
      <c r="H124" s="179"/>
      <c r="I124" s="179"/>
    </row>
    <row r="125" spans="1:9">
      <c r="A125" s="178"/>
      <c r="B125" s="179"/>
      <c r="C125" s="180"/>
      <c r="D125" s="179"/>
      <c r="E125" s="179"/>
      <c r="F125" s="179"/>
      <c r="G125" s="179"/>
      <c r="H125" s="179"/>
      <c r="I125" s="179"/>
    </row>
    <row r="126" spans="1:9">
      <c r="A126" s="178"/>
      <c r="B126" s="179"/>
      <c r="C126" s="180"/>
      <c r="D126" s="179"/>
      <c r="E126" s="179"/>
      <c r="F126" s="179"/>
      <c r="G126" s="179"/>
      <c r="H126" s="179"/>
      <c r="I126" s="179"/>
    </row>
    <row r="127" spans="1:9">
      <c r="A127" s="178"/>
      <c r="B127" s="179"/>
      <c r="C127" s="180"/>
      <c r="D127" s="179"/>
      <c r="E127" s="179"/>
      <c r="F127" s="179"/>
      <c r="G127" s="179"/>
      <c r="H127" s="179"/>
      <c r="I127" s="179"/>
    </row>
    <row r="128" spans="1:9">
      <c r="A128" s="178"/>
      <c r="B128" s="179"/>
      <c r="C128" s="180"/>
      <c r="D128" s="179"/>
      <c r="E128" s="179"/>
      <c r="F128" s="179"/>
      <c r="G128" s="179"/>
      <c r="H128" s="179"/>
      <c r="I128" s="179"/>
    </row>
    <row r="129" spans="1:9">
      <c r="A129" s="178"/>
      <c r="B129" s="179"/>
      <c r="C129" s="180"/>
      <c r="D129" s="179"/>
      <c r="E129" s="179"/>
      <c r="F129" s="179"/>
      <c r="G129" s="179"/>
      <c r="H129" s="179"/>
      <c r="I129" s="179"/>
    </row>
    <row r="130" spans="1:9">
      <c r="A130" s="178"/>
      <c r="B130" s="179"/>
      <c r="C130" s="180"/>
      <c r="D130" s="179"/>
      <c r="E130" s="179"/>
      <c r="F130" s="179"/>
      <c r="G130" s="179"/>
      <c r="H130" s="179"/>
      <c r="I130" s="179"/>
    </row>
    <row r="131" spans="1:9">
      <c r="A131" s="178"/>
      <c r="B131" s="179"/>
      <c r="C131" s="180"/>
      <c r="D131" s="179"/>
      <c r="E131" s="179"/>
      <c r="F131" s="179"/>
      <c r="G131" s="179"/>
      <c r="H131" s="179"/>
      <c r="I131" s="179"/>
    </row>
    <row r="132" spans="1:9">
      <c r="A132" s="178"/>
      <c r="B132" s="179"/>
      <c r="C132" s="180"/>
      <c r="D132" s="179"/>
      <c r="E132" s="179"/>
      <c r="F132" s="179"/>
      <c r="G132" s="179"/>
      <c r="H132" s="179"/>
      <c r="I132" s="179"/>
    </row>
    <row r="133" spans="1:9">
      <c r="A133" s="178"/>
      <c r="B133" s="179"/>
      <c r="C133" s="180"/>
      <c r="D133" s="179"/>
      <c r="E133" s="179"/>
      <c r="F133" s="179"/>
      <c r="G133" s="179"/>
      <c r="H133" s="179"/>
      <c r="I133" s="179"/>
    </row>
    <row r="134" spans="1:9">
      <c r="A134" s="178"/>
      <c r="B134" s="179"/>
      <c r="C134" s="180"/>
      <c r="D134" s="179"/>
      <c r="E134" s="179"/>
      <c r="F134" s="179"/>
      <c r="G134" s="179"/>
      <c r="H134" s="179"/>
      <c r="I134" s="179"/>
    </row>
    <row r="135" spans="1:9">
      <c r="A135" s="178"/>
      <c r="B135" s="179"/>
      <c r="C135" s="180"/>
      <c r="D135" s="179"/>
      <c r="E135" s="179"/>
      <c r="F135" s="179"/>
      <c r="G135" s="179"/>
      <c r="H135" s="179"/>
      <c r="I135" s="179"/>
    </row>
    <row r="136" spans="1:9">
      <c r="A136" s="178"/>
      <c r="B136" s="179"/>
      <c r="C136" s="180"/>
      <c r="D136" s="179"/>
      <c r="E136" s="179"/>
      <c r="F136" s="179"/>
      <c r="G136" s="179"/>
      <c r="H136" s="179"/>
      <c r="I136" s="179"/>
    </row>
    <row r="137" spans="1:9">
      <c r="A137" s="178"/>
      <c r="B137" s="179"/>
      <c r="C137" s="180"/>
      <c r="D137" s="179"/>
      <c r="E137" s="179"/>
      <c r="F137" s="179"/>
      <c r="G137" s="179"/>
      <c r="H137" s="179"/>
      <c r="I137" s="179"/>
    </row>
    <row r="138" spans="1:9">
      <c r="A138" s="178"/>
      <c r="B138" s="179"/>
      <c r="C138" s="180"/>
      <c r="D138" s="179"/>
      <c r="E138" s="179"/>
      <c r="F138" s="179"/>
      <c r="G138" s="179"/>
      <c r="H138" s="179"/>
      <c r="I138" s="179"/>
    </row>
  </sheetData>
  <mergeCells count="19">
    <mergeCell ref="G9:N9"/>
    <mergeCell ref="G10:N10"/>
    <mergeCell ref="G11:N11"/>
    <mergeCell ref="M18:O18"/>
    <mergeCell ref="A13:O13"/>
    <mergeCell ref="A15:O15"/>
    <mergeCell ref="A16:O16"/>
    <mergeCell ref="A17:A19"/>
    <mergeCell ref="B17:B19"/>
    <mergeCell ref="C17:C19"/>
    <mergeCell ref="D17:F18"/>
    <mergeCell ref="G17:O17"/>
    <mergeCell ref="G18:I18"/>
    <mergeCell ref="J18:L18"/>
    <mergeCell ref="G1:M1"/>
    <mergeCell ref="G2:M2"/>
    <mergeCell ref="G3:M3"/>
    <mergeCell ref="G5:M5"/>
    <mergeCell ref="G7:N7"/>
  </mergeCells>
  <pageMargins left="0.59055118110236227" right="0.39370078740157483" top="0.59055118110236227" bottom="0.59055118110236227" header="0.51181102362204722" footer="0.51181102362204722"/>
  <pageSetup paperSize="9" scale="95" fitToHeight="2" orientation="landscape" r:id="rId1"/>
  <headerFooter alignWithMargins="0"/>
  <rowBreaks count="1" manualBreakCount="1">
    <brk id="3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12</vt:i4>
      </vt:variant>
    </vt:vector>
  </HeadingPairs>
  <TitlesOfParts>
    <vt:vector size="19" baseType="lpstr">
      <vt:lpstr>1</vt:lpstr>
      <vt:lpstr>2</vt:lpstr>
      <vt:lpstr>3</vt:lpstr>
      <vt:lpstr>4</vt:lpstr>
      <vt:lpstr>5</vt:lpstr>
      <vt:lpstr>6</vt:lpstr>
      <vt:lpstr>7</vt:lpstr>
      <vt:lpstr>'1'!Заголовки_для_печати</vt:lpstr>
      <vt:lpstr>'2'!Заголовки_для_печати</vt:lpstr>
      <vt:lpstr>'5'!Заголовки_для_печати</vt:lpstr>
      <vt:lpstr>'6'!Заголовки_для_печати</vt:lpstr>
      <vt:lpstr>'7'!Заголовки_для_печати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demidova.man</dc:creator>
  <cp:lastModifiedBy>demidova.man</cp:lastModifiedBy>
  <cp:lastPrinted>2018-12-06T09:57:58Z</cp:lastPrinted>
  <dcterms:created xsi:type="dcterms:W3CDTF">2018-02-01T06:06:43Z</dcterms:created>
  <dcterms:modified xsi:type="dcterms:W3CDTF">2018-12-17T11:20:51Z</dcterms:modified>
</cp:coreProperties>
</file>