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влож'!$A$1:$D$19</definedName>
  </definedNames>
  <calcPr calcId="125725"/>
</workbook>
</file>

<file path=xl/calcChain.xml><?xml version="1.0" encoding="utf-8"?>
<calcChain xmlns="http://schemas.openxmlformats.org/spreadsheetml/2006/main">
  <c r="C14" i="103"/>
  <c r="C11" s="1"/>
  <c r="D11"/>
  <c r="D19" s="1"/>
  <c r="C19" l="1"/>
</calcChain>
</file>

<file path=xl/sharedStrings.xml><?xml version="1.0" encoding="utf-8"?>
<sst xmlns="http://schemas.openxmlformats.org/spreadsheetml/2006/main" count="25" uniqueCount="25">
  <si>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</si>
  <si>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</si>
  <si>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</si>
  <si>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</si>
  <si>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</si>
  <si>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</si>
  <si>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</si>
  <si>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>1.3</t>
  </si>
  <si>
    <t>Проектирование и реконструкция набережной Автозаводского района городского округа Тольятти</t>
  </si>
  <si>
    <t>1.4</t>
  </si>
  <si>
    <t xml:space="preserve">к решению Думы </t>
  </si>
  <si>
    <t>1.5</t>
  </si>
  <si>
    <t>1.6</t>
  </si>
  <si>
    <t>Детский сад, расположенный по адресу: Самарская область, г.Тольятти, Комсомольский район, в мкр. Жигулевское море</t>
  </si>
  <si>
    <t>Детский сад на 120 мест с внутриплощадочными инженерными сетями в г.о. Тольятти Самарской области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</si>
  <si>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2019 ГОД</t>
  </si>
  <si>
    <t>1.2</t>
  </si>
  <si>
    <t xml:space="preserve">Реконструкция и строительство магистральной улицы общегородского значения регулируемого движения по ул. Офицерской от Южного шоссе до ул. Ворошилова </t>
  </si>
  <si>
    <t>1.7</t>
  </si>
  <si>
    <t>от _______________ № _____</t>
  </si>
  <si>
    <t>1.1</t>
  </si>
  <si>
    <r>
      <t xml:space="preserve">Строительство объекта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Выставочный зал со сквером, игровыми площадками  фонтаном в честь 50-летия АвтоВАЗа и выпуска первого легкового автомобиля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в городском округе Тольятти</t>
    </r>
  </si>
  <si>
    <t>Проектирование и строительство объекта муниципальной собственности здания детского сада № 210 «Ладушки» в микрорайоне 3 «Северный» Центрального района городского округа Тольятти</t>
  </si>
  <si>
    <r>
      <t xml:space="preserve">Проектирование и строительство физкультурно-спортивного комплекса с универсальным игровым залом (36х18 м) по адресу: Самарская область, г.Тольятти, Автозаводский район, южнее здания № 15 по бул. Кулибина, для МБУДО СДЮСШОР № 8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Союз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</si>
  <si>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>Приложение 14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</si>
</sst>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9" fillId="0" borderId="0" xfId="0" applyFont="1" applyFill="1"/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7" fillId="0" borderId="0" xfId="0" applyFont="1" applyFill="1"/>
    <xf numFmtId="3" fontId="7" fillId="0" borderId="0" xfId="0" applyNumberFormat="1" applyFont="1" applyFill="1"/>
    <xf numFmtId="0" fontId="12" fillId="0" borderId="0" xfId="0" applyFont="1" applyFill="1"/>
    <xf numFmtId="11" fontId="6" fillId="0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11" fontId="6" fillId="2" borderId="1" xfId="0" applyNumberFormat="1" applyFont="1" applyFill="1" applyBorder="1" applyAlignment="1">
      <alignment wrapText="1"/>
    </xf>
    <xf numFmtId="0" fontId="0" fillId="2" borderId="0" xfId="0" applyFill="1"/>
    <xf numFmtId="3" fontId="6" fillId="0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6" fillId="0" borderId="0" xfId="0" applyFont="1" applyFill="1" applyAlignment="1">
      <alignment horizontal="right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view="pageBreakPreview" zoomScale="90" zoomScaleSheetLayoutView="90" workbookViewId="0">
      <selection activeCell="D14" sqref="D14"/>
    </sheetView>
  </sheetViews>
  <sheetFormatPr defaultRowHeight="12.75"/>
  <cols>
    <col min="1" max="1" width="10.140625" style="3" customWidth="1"/>
    <col min="2" max="2" width="71" style="1" customWidth="1"/>
    <col min="3" max="3" width="19.85546875" style="1" customWidth="1"/>
    <col min="4" max="4" width="20.7109375" style="1" customWidth="1"/>
    <col min="5" max="5" width="10.42578125" style="1" bestFit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4" ht="18.75">
      <c r="A1" s="37" t="s">
        <v>24</v>
      </c>
      <c r="B1" s="37"/>
      <c r="C1" s="37"/>
      <c r="D1" s="37"/>
    </row>
    <row r="2" spans="1:4" ht="18.75">
      <c r="A2" s="37" t="s">
        <v>10</v>
      </c>
      <c r="B2" s="37"/>
      <c r="C2" s="37"/>
      <c r="D2" s="37"/>
    </row>
    <row r="3" spans="1:4" ht="18.75">
      <c r="A3" s="37" t="s">
        <v>19</v>
      </c>
      <c r="B3" s="37"/>
      <c r="C3" s="37"/>
      <c r="D3" s="37"/>
    </row>
    <row r="4" spans="1:4" ht="13.5" customHeight="1">
      <c r="A4" s="25"/>
      <c r="B4" s="25"/>
      <c r="C4" s="25"/>
      <c r="D4" s="25"/>
    </row>
    <row r="5" spans="1:4" ht="8.25" customHeight="1">
      <c r="A5" s="25"/>
      <c r="B5" s="25"/>
      <c r="C5" s="25"/>
      <c r="D5" s="25"/>
    </row>
    <row r="6" spans="1:4" ht="18.75">
      <c r="A6" s="37"/>
      <c r="B6" s="37"/>
      <c r="C6" s="37"/>
      <c r="D6" s="37"/>
    </row>
    <row r="7" spans="1:4" ht="18.75">
      <c r="A7" s="37"/>
      <c r="B7" s="37"/>
      <c r="C7" s="37"/>
      <c r="D7" s="37"/>
    </row>
    <row r="8" spans="1:4" s="16" customFormat="1" ht="237.75" customHeight="1">
      <c r="A8" s="33" t="s">
        <v>15</v>
      </c>
      <c r="B8" s="33"/>
      <c r="C8" s="33"/>
      <c r="D8" s="33"/>
    </row>
    <row r="9" spans="1:4" s="16" customFormat="1" ht="26.25" customHeight="1">
      <c r="A9" s="34" t="s">
        <v>5</v>
      </c>
      <c r="B9" s="34" t="s">
        <v>2</v>
      </c>
      <c r="C9" s="35" t="s">
        <v>6</v>
      </c>
      <c r="D9" s="36"/>
    </row>
    <row r="10" spans="1:4" s="16" customFormat="1" ht="81">
      <c r="A10" s="34"/>
      <c r="B10" s="34"/>
      <c r="C10" s="2" t="s">
        <v>3</v>
      </c>
      <c r="D10" s="2" t="s">
        <v>4</v>
      </c>
    </row>
    <row r="11" spans="1:4" ht="38.25" customHeight="1">
      <c r="A11" s="14">
        <v>1</v>
      </c>
      <c r="B11" s="15" t="s">
        <v>1</v>
      </c>
      <c r="C11" s="28">
        <f>SUM(C12:C18)</f>
        <v>41426</v>
      </c>
      <c r="D11" s="28">
        <f>D12+D14+D15+D16+D17</f>
        <v>0</v>
      </c>
    </row>
    <row r="12" spans="1:4" s="27" customFormat="1" ht="75">
      <c r="A12" s="24" t="s">
        <v>20</v>
      </c>
      <c r="B12" s="26" t="s">
        <v>21</v>
      </c>
      <c r="C12" s="29">
        <v>15293</v>
      </c>
      <c r="D12" s="29"/>
    </row>
    <row r="13" spans="1:4" ht="37.5">
      <c r="A13" s="24" t="s">
        <v>16</v>
      </c>
      <c r="B13" s="23" t="s">
        <v>8</v>
      </c>
      <c r="C13" s="29">
        <v>1895</v>
      </c>
      <c r="D13" s="29"/>
    </row>
    <row r="14" spans="1:4" s="27" customFormat="1" ht="81.75" customHeight="1">
      <c r="A14" s="24" t="s">
        <v>7</v>
      </c>
      <c r="B14" s="26" t="s">
        <v>22</v>
      </c>
      <c r="C14" s="29">
        <f>13789</f>
        <v>13789</v>
      </c>
      <c r="D14" s="29"/>
    </row>
    <row r="15" spans="1:4" ht="45" customHeight="1">
      <c r="A15" s="24" t="s">
        <v>9</v>
      </c>
      <c r="B15" s="23" t="s">
        <v>13</v>
      </c>
      <c r="C15" s="28">
        <v>3930</v>
      </c>
      <c r="D15" s="28"/>
    </row>
    <row r="16" spans="1:4" ht="40.5" customHeight="1">
      <c r="A16" s="24" t="s">
        <v>11</v>
      </c>
      <c r="B16" s="23" t="s">
        <v>14</v>
      </c>
      <c r="C16" s="28">
        <v>2344</v>
      </c>
      <c r="D16" s="28"/>
    </row>
    <row r="17" spans="1:11" s="27" customFormat="1" ht="98.25" customHeight="1">
      <c r="A17" s="24" t="s">
        <v>12</v>
      </c>
      <c r="B17" s="26" t="s">
        <v>23</v>
      </c>
      <c r="C17" s="29">
        <v>1775</v>
      </c>
      <c r="D17" s="29"/>
    </row>
    <row r="18" spans="1:11" s="27" customFormat="1" ht="60" customHeight="1">
      <c r="A18" s="24" t="s">
        <v>18</v>
      </c>
      <c r="B18" s="26" t="s">
        <v>17</v>
      </c>
      <c r="C18" s="29">
        <v>2400</v>
      </c>
      <c r="D18" s="29"/>
    </row>
    <row r="19" spans="1:11" ht="36.75" customHeight="1">
      <c r="A19" s="30"/>
      <c r="B19" s="17" t="s">
        <v>0</v>
      </c>
      <c r="C19" s="18">
        <f>C11</f>
        <v>41426</v>
      </c>
      <c r="D19" s="18">
        <f>D11</f>
        <v>0</v>
      </c>
    </row>
    <row r="20" spans="1:11" ht="18.75">
      <c r="A20" s="5"/>
      <c r="B20" s="6"/>
      <c r="C20" s="7"/>
      <c r="D20" s="7"/>
      <c r="E20" s="13"/>
    </row>
    <row r="21" spans="1:11" ht="18.75">
      <c r="C21" s="8"/>
      <c r="D21" s="8"/>
      <c r="E21" s="13"/>
    </row>
    <row r="22" spans="1:11" s="22" customFormat="1" ht="63.75" customHeight="1">
      <c r="A22" s="20"/>
      <c r="B22" s="20"/>
      <c r="C22" s="21"/>
      <c r="E22" s="13"/>
    </row>
    <row r="23" spans="1:11" s="19" customFormat="1" ht="20.25">
      <c r="A23" s="31"/>
      <c r="B23" s="31"/>
      <c r="C23" s="32"/>
      <c r="D23" s="32"/>
    </row>
    <row r="25" spans="1:11" ht="58.5" customHeight="1"/>
    <row r="26" spans="1:11" s="4" customFormat="1">
      <c r="A26" s="3"/>
      <c r="B26" s="1"/>
      <c r="C26" s="1"/>
      <c r="D26" s="1"/>
    </row>
    <row r="29" spans="1:11">
      <c r="G29" s="9"/>
      <c r="H29" s="10"/>
      <c r="I29" s="9"/>
      <c r="J29" s="8"/>
      <c r="K29" s="9"/>
    </row>
    <row r="30" spans="1:11" ht="20.25">
      <c r="E30" s="11"/>
      <c r="F30" s="11"/>
      <c r="G30" s="11"/>
      <c r="H30" s="10"/>
      <c r="I30" s="12"/>
      <c r="J30" s="8"/>
      <c r="K30" s="12"/>
    </row>
  </sheetData>
  <mergeCells count="11">
    <mergeCell ref="A1:D1"/>
    <mergeCell ref="A2:D2"/>
    <mergeCell ref="A3:D3"/>
    <mergeCell ref="A6:D6"/>
    <mergeCell ref="A7:D7"/>
    <mergeCell ref="A23:B23"/>
    <mergeCell ref="C23:D23"/>
    <mergeCell ref="A8:D8"/>
    <mergeCell ref="B9:B10"/>
    <mergeCell ref="A9:A10"/>
    <mergeCell ref="C9:D9"/>
  </mergeCells>
  <pageMargins left="0.70866141732283472" right="0.23622047244094491" top="0.43307086614173229" bottom="0.35433070866141736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panova</cp:lastModifiedBy>
  <cp:lastPrinted>2018-10-03T10:10:17Z</cp:lastPrinted>
  <dcterms:created xsi:type="dcterms:W3CDTF">1999-06-18T11:49:53Z</dcterms:created>
  <dcterms:modified xsi:type="dcterms:W3CDTF">2018-12-06T07:38:41Z</dcterms:modified>
</cp:coreProperties>
</file>