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'2018'!$A$10:$F$187</definedName>
    <definedName name="_xlnm.Print_Titles" localSheetId="0">'2018'!$10:$12</definedName>
    <definedName name="_xlnm.Print_Area" localSheetId="0">'2018'!$A$1:$BP$187</definedName>
  </definedNames>
  <calcPr calcId="124519" fullCalcOnLoad="1"/>
</workbook>
</file>

<file path=xl/calcChain.xml><?xml version="1.0" encoding="utf-8"?>
<calcChain xmlns="http://schemas.openxmlformats.org/spreadsheetml/2006/main">
  <c r="BN186" i="1"/>
  <c r="BN185" s="1"/>
  <c r="BN184" s="1"/>
  <c r="BN183" s="1"/>
  <c r="BN182" s="1"/>
  <c r="BM186"/>
  <c r="BM185"/>
  <c r="BM184" s="1"/>
  <c r="BM183" s="1"/>
  <c r="BM182" s="1"/>
  <c r="BL186"/>
  <c r="BK186"/>
  <c r="BL185"/>
  <c r="BL184" s="1"/>
  <c r="BL183" s="1"/>
  <c r="BL182" s="1"/>
  <c r="BK185"/>
  <c r="BK184" s="1"/>
  <c r="BK183" s="1"/>
  <c r="BK182" s="1"/>
  <c r="BN179"/>
  <c r="BM179"/>
  <c r="BL179"/>
  <c r="BL178"/>
  <c r="BL177" s="1"/>
  <c r="BL176" s="1"/>
  <c r="BL175" s="1"/>
  <c r="BK179"/>
  <c r="BK178"/>
  <c r="BK177" s="1"/>
  <c r="BK176" s="1"/>
  <c r="BK175" s="1"/>
  <c r="BN178"/>
  <c r="BN177" s="1"/>
  <c r="BN176" s="1"/>
  <c r="BN175" s="1"/>
  <c r="BM178"/>
  <c r="BM177" s="1"/>
  <c r="BM176" s="1"/>
  <c r="BM175" s="1"/>
  <c r="BN172"/>
  <c r="BM172"/>
  <c r="BL172"/>
  <c r="BL171"/>
  <c r="BL170" s="1"/>
  <c r="BL169" s="1"/>
  <c r="BK172"/>
  <c r="BK171"/>
  <c r="BK170" s="1"/>
  <c r="BK169" s="1"/>
  <c r="BN171"/>
  <c r="BN170"/>
  <c r="BN169" s="1"/>
  <c r="BM171"/>
  <c r="BM170"/>
  <c r="BM169" s="1"/>
  <c r="BN167"/>
  <c r="BN166" s="1"/>
  <c r="BN165" s="1"/>
  <c r="BN164" s="1"/>
  <c r="BM167"/>
  <c r="BM166"/>
  <c r="BM165" s="1"/>
  <c r="BM164" s="1"/>
  <c r="BL167"/>
  <c r="BL166"/>
  <c r="BL165" s="1"/>
  <c r="BL164" s="1"/>
  <c r="BK167"/>
  <c r="BK166"/>
  <c r="BK165" s="1"/>
  <c r="BK164" s="1"/>
  <c r="BN162"/>
  <c r="BM162"/>
  <c r="BL162"/>
  <c r="BL161"/>
  <c r="BL160" s="1"/>
  <c r="BK162"/>
  <c r="BK161"/>
  <c r="BK160" s="1"/>
  <c r="BN161"/>
  <c r="BN160"/>
  <c r="BM161"/>
  <c r="BM160"/>
  <c r="BN158"/>
  <c r="BM158"/>
  <c r="BL158"/>
  <c r="BL157"/>
  <c r="BL156" s="1"/>
  <c r="BK158"/>
  <c r="BK157"/>
  <c r="BK156" s="1"/>
  <c r="BN157"/>
  <c r="BN156" s="1"/>
  <c r="BM157"/>
  <c r="BM156" s="1"/>
  <c r="BM155" s="1"/>
  <c r="BN153"/>
  <c r="BN152" s="1"/>
  <c r="BN151" s="1"/>
  <c r="BM153"/>
  <c r="BM152" s="1"/>
  <c r="BM151" s="1"/>
  <c r="BM146" s="1"/>
  <c r="BL153"/>
  <c r="BK153"/>
  <c r="BK152" s="1"/>
  <c r="BK151" s="1"/>
  <c r="BL152"/>
  <c r="BL151" s="1"/>
  <c r="BN149"/>
  <c r="BN148" s="1"/>
  <c r="BN147" s="1"/>
  <c r="BM149"/>
  <c r="BM148" s="1"/>
  <c r="BM147" s="1"/>
  <c r="BL149"/>
  <c r="BL148" s="1"/>
  <c r="BL147" s="1"/>
  <c r="BK149"/>
  <c r="BK148" s="1"/>
  <c r="BK147" s="1"/>
  <c r="BN142"/>
  <c r="BN141" s="1"/>
  <c r="BN140" s="1"/>
  <c r="BN139" s="1"/>
  <c r="BM142"/>
  <c r="BM141" s="1"/>
  <c r="BM140" s="1"/>
  <c r="BM139" s="1"/>
  <c r="BL142"/>
  <c r="BK142"/>
  <c r="BL141"/>
  <c r="BL140" s="1"/>
  <c r="BL139" s="1"/>
  <c r="BK141"/>
  <c r="BK140" s="1"/>
  <c r="BK139" s="1"/>
  <c r="BN137"/>
  <c r="BM137"/>
  <c r="BL137"/>
  <c r="BL136" s="1"/>
  <c r="BL126" s="1"/>
  <c r="BK137"/>
  <c r="BK136" s="1"/>
  <c r="BN136"/>
  <c r="BM136"/>
  <c r="BN134"/>
  <c r="BM134"/>
  <c r="BL134"/>
  <c r="BK134"/>
  <c r="BN132"/>
  <c r="BN131" s="1"/>
  <c r="BN126" s="1"/>
  <c r="BN92" s="1"/>
  <c r="BM132"/>
  <c r="BM131" s="1"/>
  <c r="BL132"/>
  <c r="BK132"/>
  <c r="BL131"/>
  <c r="BK131"/>
  <c r="BN129"/>
  <c r="BM129"/>
  <c r="BL129"/>
  <c r="BL128"/>
  <c r="BL127"/>
  <c r="BK129"/>
  <c r="BK128"/>
  <c r="BK127" s="1"/>
  <c r="BN128"/>
  <c r="BN127"/>
  <c r="BM128"/>
  <c r="BM127"/>
  <c r="BN124"/>
  <c r="BN123"/>
  <c r="BM124"/>
  <c r="BM123"/>
  <c r="BL124"/>
  <c r="BK124"/>
  <c r="BL123"/>
  <c r="BK123"/>
  <c r="BN121"/>
  <c r="BM121"/>
  <c r="BM120" s="1"/>
  <c r="BL121"/>
  <c r="BL120"/>
  <c r="BK121"/>
  <c r="BK120"/>
  <c r="BN120"/>
  <c r="BM118"/>
  <c r="BK118"/>
  <c r="BN116"/>
  <c r="BN115" s="1"/>
  <c r="BM116"/>
  <c r="BM115"/>
  <c r="BL116"/>
  <c r="BK116"/>
  <c r="BL115"/>
  <c r="BN113"/>
  <c r="BM113"/>
  <c r="BL113"/>
  <c r="BK113"/>
  <c r="BN111"/>
  <c r="BM111"/>
  <c r="BM110"/>
  <c r="BM109" s="1"/>
  <c r="BL111"/>
  <c r="BL110"/>
  <c r="BL109" s="1"/>
  <c r="BK111"/>
  <c r="BN110"/>
  <c r="BN109" s="1"/>
  <c r="BN108" s="1"/>
  <c r="BK110"/>
  <c r="BK109" s="1"/>
  <c r="BN106"/>
  <c r="BN105" s="1"/>
  <c r="BN104" s="1"/>
  <c r="BN103" s="1"/>
  <c r="BM106"/>
  <c r="BL106"/>
  <c r="BL105" s="1"/>
  <c r="BL104" s="1"/>
  <c r="BL103" s="1"/>
  <c r="BK106"/>
  <c r="BK105" s="1"/>
  <c r="BK104" s="1"/>
  <c r="BK103" s="1"/>
  <c r="BM105"/>
  <c r="BM104" s="1"/>
  <c r="BM103" s="1"/>
  <c r="BN101"/>
  <c r="BM101"/>
  <c r="BM100" s="1"/>
  <c r="BM99" s="1"/>
  <c r="BM98" s="1"/>
  <c r="BL101"/>
  <c r="BL100" s="1"/>
  <c r="BL99" s="1"/>
  <c r="BL98" s="1"/>
  <c r="BK101"/>
  <c r="BN100"/>
  <c r="BN99" s="1"/>
  <c r="BN98" s="1"/>
  <c r="BK100"/>
  <c r="BK99" s="1"/>
  <c r="BK98" s="1"/>
  <c r="BN96"/>
  <c r="BN95" s="1"/>
  <c r="BN94" s="1"/>
  <c r="BN93" s="1"/>
  <c r="BM96"/>
  <c r="BL96"/>
  <c r="BL95" s="1"/>
  <c r="BL94" s="1"/>
  <c r="BL93" s="1"/>
  <c r="BK96"/>
  <c r="BK95"/>
  <c r="BK94" s="1"/>
  <c r="BK93" s="1"/>
  <c r="BM95"/>
  <c r="BM94" s="1"/>
  <c r="BM93" s="1"/>
  <c r="BN89"/>
  <c r="BN88" s="1"/>
  <c r="BN87" s="1"/>
  <c r="BN86" s="1"/>
  <c r="BM89"/>
  <c r="BL89"/>
  <c r="BL88" s="1"/>
  <c r="BL87" s="1"/>
  <c r="BL86" s="1"/>
  <c r="BK89"/>
  <c r="BK88" s="1"/>
  <c r="BK87" s="1"/>
  <c r="BK86" s="1"/>
  <c r="BM88"/>
  <c r="BM87" s="1"/>
  <c r="BM86" s="1"/>
  <c r="BN84"/>
  <c r="BM84"/>
  <c r="BM83" s="1"/>
  <c r="BM82" s="1"/>
  <c r="BM81" s="1"/>
  <c r="BL84"/>
  <c r="BL83" s="1"/>
  <c r="BL82" s="1"/>
  <c r="BL81" s="1"/>
  <c r="BK84"/>
  <c r="BN83"/>
  <c r="BN82" s="1"/>
  <c r="BN81" s="1"/>
  <c r="BK83"/>
  <c r="BK82"/>
  <c r="BK81" s="1"/>
  <c r="BN79"/>
  <c r="BN78" s="1"/>
  <c r="BN77" s="1"/>
  <c r="BN76" s="1"/>
  <c r="BM79"/>
  <c r="BL79"/>
  <c r="BL78" s="1"/>
  <c r="BL77" s="1"/>
  <c r="BL76" s="1"/>
  <c r="BK79"/>
  <c r="BK78"/>
  <c r="BK77" s="1"/>
  <c r="BK76" s="1"/>
  <c r="BM78"/>
  <c r="BM77"/>
  <c r="BM76" s="1"/>
  <c r="BN74"/>
  <c r="BM74"/>
  <c r="BM73" s="1"/>
  <c r="BM72" s="1"/>
  <c r="BM71" s="1"/>
  <c r="BL74"/>
  <c r="BL73" s="1"/>
  <c r="BL72" s="1"/>
  <c r="BL71" s="1"/>
  <c r="BK74"/>
  <c r="BN73"/>
  <c r="BN72" s="1"/>
  <c r="BN71" s="1"/>
  <c r="BK73"/>
  <c r="BK72" s="1"/>
  <c r="BK71" s="1"/>
  <c r="BN67"/>
  <c r="BM67"/>
  <c r="BM66" s="1"/>
  <c r="BM65" s="1"/>
  <c r="BM64" s="1"/>
  <c r="BL67"/>
  <c r="BL66" s="1"/>
  <c r="BL65" s="1"/>
  <c r="BL64" s="1"/>
  <c r="BK67"/>
  <c r="BN66"/>
  <c r="BN65" s="1"/>
  <c r="BN64" s="1"/>
  <c r="BK66"/>
  <c r="BK65" s="1"/>
  <c r="BK64" s="1"/>
  <c r="BN62"/>
  <c r="BN61" s="1"/>
  <c r="BN60" s="1"/>
  <c r="BN59" s="1"/>
  <c r="BM62"/>
  <c r="BL62"/>
  <c r="BL61" s="1"/>
  <c r="BL60" s="1"/>
  <c r="BL59" s="1"/>
  <c r="BK62"/>
  <c r="BK61" s="1"/>
  <c r="BK60" s="1"/>
  <c r="BK59" s="1"/>
  <c r="BM61"/>
  <c r="BM60" s="1"/>
  <c r="BM59" s="1"/>
  <c r="BN57"/>
  <c r="BN56" s="1"/>
  <c r="BN55" s="1"/>
  <c r="BN54" s="1"/>
  <c r="BM57"/>
  <c r="BM56" s="1"/>
  <c r="BM55" s="1"/>
  <c r="BM54" s="1"/>
  <c r="BL57"/>
  <c r="BL56" s="1"/>
  <c r="BL55" s="1"/>
  <c r="BL54" s="1"/>
  <c r="BK57"/>
  <c r="BK56"/>
  <c r="BK55" s="1"/>
  <c r="BK54" s="1"/>
  <c r="BN52"/>
  <c r="BN51"/>
  <c r="BN50" s="1"/>
  <c r="BN49" s="1"/>
  <c r="BM52"/>
  <c r="BM51"/>
  <c r="BM50" s="1"/>
  <c r="BM49" s="1"/>
  <c r="BL52"/>
  <c r="BL51"/>
  <c r="BL50" s="1"/>
  <c r="BL49" s="1"/>
  <c r="BK52"/>
  <c r="BK51"/>
  <c r="BK50" s="1"/>
  <c r="BK49" s="1"/>
  <c r="BN45"/>
  <c r="BN44"/>
  <c r="BM45"/>
  <c r="BL45"/>
  <c r="BL44" s="1"/>
  <c r="BK45"/>
  <c r="BK44" s="1"/>
  <c r="BM44"/>
  <c r="BN42"/>
  <c r="BM42"/>
  <c r="BM41" s="1"/>
  <c r="BM40" s="1"/>
  <c r="BM39" s="1"/>
  <c r="BM38" s="1"/>
  <c r="BL42"/>
  <c r="BL41" s="1"/>
  <c r="BL40" s="1"/>
  <c r="BK42"/>
  <c r="BK41" s="1"/>
  <c r="BK40" s="1"/>
  <c r="BK39" s="1"/>
  <c r="BK38" s="1"/>
  <c r="BN41"/>
  <c r="BN40" s="1"/>
  <c r="BN35"/>
  <c r="BN34" s="1"/>
  <c r="BM35"/>
  <c r="BM34" s="1"/>
  <c r="BL35"/>
  <c r="BL34" s="1"/>
  <c r="BK35"/>
  <c r="BK34"/>
  <c r="BN32"/>
  <c r="BN31" s="1"/>
  <c r="BM32"/>
  <c r="BM31" s="1"/>
  <c r="BL32"/>
  <c r="BK32"/>
  <c r="BK31" s="1"/>
  <c r="BL31"/>
  <c r="BN29"/>
  <c r="BM29"/>
  <c r="BM28" s="1"/>
  <c r="BL29"/>
  <c r="BL28" s="1"/>
  <c r="BK29"/>
  <c r="BN28"/>
  <c r="BK28"/>
  <c r="BN26"/>
  <c r="BN25" s="1"/>
  <c r="BN24" s="1"/>
  <c r="BM26"/>
  <c r="BM25"/>
  <c r="BM24" s="1"/>
  <c r="BL26"/>
  <c r="BK26"/>
  <c r="BK25" s="1"/>
  <c r="BK24" s="1"/>
  <c r="BL25"/>
  <c r="BL24"/>
  <c r="BN19"/>
  <c r="BN18"/>
  <c r="BN17" s="1"/>
  <c r="BN16" s="1"/>
  <c r="BN15" s="1"/>
  <c r="BM19"/>
  <c r="BM18" s="1"/>
  <c r="BM17" s="1"/>
  <c r="BM16" s="1"/>
  <c r="BM15" s="1"/>
  <c r="BL19"/>
  <c r="BL18" s="1"/>
  <c r="BL17" s="1"/>
  <c r="BL16" s="1"/>
  <c r="BL15" s="1"/>
  <c r="BK19"/>
  <c r="BK18" s="1"/>
  <c r="BK17" s="1"/>
  <c r="BK16" s="1"/>
  <c r="BK15" s="1"/>
  <c r="BJ154"/>
  <c r="BP154" s="1"/>
  <c r="BP153" s="1"/>
  <c r="BP152" s="1"/>
  <c r="BP151" s="1"/>
  <c r="BI154"/>
  <c r="BF153"/>
  <c r="BF152" s="1"/>
  <c r="BF151" s="1"/>
  <c r="BG153"/>
  <c r="BG152" s="1"/>
  <c r="BG151" s="1"/>
  <c r="BH153"/>
  <c r="BH152" s="1"/>
  <c r="BH151" s="1"/>
  <c r="BE153"/>
  <c r="BE152" s="1"/>
  <c r="BE151" s="1"/>
  <c r="BI153"/>
  <c r="BI152" s="1"/>
  <c r="BI151" s="1"/>
  <c r="BO154"/>
  <c r="BO153" s="1"/>
  <c r="BO152" s="1"/>
  <c r="BO151" s="1"/>
  <c r="BK115"/>
  <c r="BN39"/>
  <c r="BN38" s="1"/>
  <c r="BH186"/>
  <c r="BH185" s="1"/>
  <c r="BH184" s="1"/>
  <c r="BH183" s="1"/>
  <c r="BH182" s="1"/>
  <c r="BG186"/>
  <c r="BG185"/>
  <c r="BG184" s="1"/>
  <c r="BG183" s="1"/>
  <c r="BG182" s="1"/>
  <c r="BF186"/>
  <c r="BF185" s="1"/>
  <c r="BF184" s="1"/>
  <c r="BF183" s="1"/>
  <c r="BF182" s="1"/>
  <c r="BE186"/>
  <c r="BE185" s="1"/>
  <c r="BE184" s="1"/>
  <c r="BE183" s="1"/>
  <c r="BE182" s="1"/>
  <c r="BH179"/>
  <c r="BG179"/>
  <c r="BG178" s="1"/>
  <c r="BG177" s="1"/>
  <c r="BG176" s="1"/>
  <c r="BG175" s="1"/>
  <c r="BF179"/>
  <c r="BF178"/>
  <c r="BF177" s="1"/>
  <c r="BF176" s="1"/>
  <c r="BF175" s="1"/>
  <c r="BE179"/>
  <c r="BE178" s="1"/>
  <c r="BE177" s="1"/>
  <c r="BE176" s="1"/>
  <c r="BE175" s="1"/>
  <c r="BH178"/>
  <c r="BH177" s="1"/>
  <c r="BH176" s="1"/>
  <c r="BH175" s="1"/>
  <c r="BH172"/>
  <c r="BG172"/>
  <c r="BG171" s="1"/>
  <c r="BG170" s="1"/>
  <c r="BG169" s="1"/>
  <c r="BF172"/>
  <c r="BF171" s="1"/>
  <c r="BF170" s="1"/>
  <c r="BF169" s="1"/>
  <c r="BE172"/>
  <c r="BE171" s="1"/>
  <c r="BE170" s="1"/>
  <c r="BE169" s="1"/>
  <c r="BH171"/>
  <c r="BH170" s="1"/>
  <c r="BH169" s="1"/>
  <c r="BH167"/>
  <c r="BH166" s="1"/>
  <c r="BH165" s="1"/>
  <c r="BH164" s="1"/>
  <c r="BG167"/>
  <c r="BF167"/>
  <c r="BF166" s="1"/>
  <c r="BF165" s="1"/>
  <c r="BF164" s="1"/>
  <c r="BE167"/>
  <c r="BE166" s="1"/>
  <c r="BE165" s="1"/>
  <c r="BE164" s="1"/>
  <c r="BG166"/>
  <c r="BG165" s="1"/>
  <c r="BG164" s="1"/>
  <c r="BH162"/>
  <c r="BG162"/>
  <c r="BG161" s="1"/>
  <c r="BG160" s="1"/>
  <c r="BF162"/>
  <c r="BF161"/>
  <c r="BF160" s="1"/>
  <c r="BE162"/>
  <c r="BE161" s="1"/>
  <c r="BE160" s="1"/>
  <c r="BH161"/>
  <c r="BH160" s="1"/>
  <c r="BH158"/>
  <c r="BG158"/>
  <c r="BG157" s="1"/>
  <c r="BG156" s="1"/>
  <c r="BF158"/>
  <c r="BF157" s="1"/>
  <c r="BF156" s="1"/>
  <c r="BE158"/>
  <c r="BE157" s="1"/>
  <c r="BE156" s="1"/>
  <c r="BH157"/>
  <c r="BH156" s="1"/>
  <c r="BH149"/>
  <c r="BH148" s="1"/>
  <c r="BH147" s="1"/>
  <c r="BH146" s="1"/>
  <c r="BG149"/>
  <c r="BG148" s="1"/>
  <c r="BG147" s="1"/>
  <c r="BF149"/>
  <c r="BE149"/>
  <c r="BE148" s="1"/>
  <c r="BE147" s="1"/>
  <c r="BE146" s="1"/>
  <c r="BF148"/>
  <c r="BF147" s="1"/>
  <c r="BF146" s="1"/>
  <c r="BH142"/>
  <c r="BH141" s="1"/>
  <c r="BH140" s="1"/>
  <c r="BH139" s="1"/>
  <c r="BG142"/>
  <c r="BG141" s="1"/>
  <c r="BG140" s="1"/>
  <c r="BG139" s="1"/>
  <c r="BF142"/>
  <c r="BF141" s="1"/>
  <c r="BF140" s="1"/>
  <c r="BF139" s="1"/>
  <c r="BE142"/>
  <c r="BE141" s="1"/>
  <c r="BE140" s="1"/>
  <c r="BE139" s="1"/>
  <c r="BH137"/>
  <c r="BH136" s="1"/>
  <c r="BG137"/>
  <c r="BG136" s="1"/>
  <c r="BF137"/>
  <c r="BF136" s="1"/>
  <c r="BE137"/>
  <c r="BE136" s="1"/>
  <c r="BH134"/>
  <c r="BG134"/>
  <c r="BF134"/>
  <c r="BE134"/>
  <c r="BH132"/>
  <c r="BG132"/>
  <c r="BG131" s="1"/>
  <c r="BF132"/>
  <c r="BF131" s="1"/>
  <c r="BE132"/>
  <c r="BH129"/>
  <c r="BH128" s="1"/>
  <c r="BH127" s="1"/>
  <c r="BG129"/>
  <c r="BG128" s="1"/>
  <c r="BG127" s="1"/>
  <c r="BG126" s="1"/>
  <c r="BF129"/>
  <c r="BF128" s="1"/>
  <c r="BF127" s="1"/>
  <c r="BE129"/>
  <c r="BE128" s="1"/>
  <c r="BE127" s="1"/>
  <c r="BH124"/>
  <c r="BH123"/>
  <c r="BG124"/>
  <c r="BG123" s="1"/>
  <c r="BF124"/>
  <c r="BF123" s="1"/>
  <c r="BE124"/>
  <c r="BE123" s="1"/>
  <c r="BH121"/>
  <c r="BH120" s="1"/>
  <c r="BG121"/>
  <c r="BG120" s="1"/>
  <c r="BF121"/>
  <c r="BF120" s="1"/>
  <c r="BE121"/>
  <c r="BE120" s="1"/>
  <c r="BG118"/>
  <c r="BE118"/>
  <c r="BH116"/>
  <c r="BH115" s="1"/>
  <c r="BG116"/>
  <c r="BF116"/>
  <c r="BF115" s="1"/>
  <c r="BE116"/>
  <c r="BH113"/>
  <c r="BG113"/>
  <c r="BF113"/>
  <c r="BE113"/>
  <c r="BH111"/>
  <c r="BH110" s="1"/>
  <c r="BH109" s="1"/>
  <c r="BG111"/>
  <c r="BF111"/>
  <c r="BF110" s="1"/>
  <c r="BF109" s="1"/>
  <c r="BE111"/>
  <c r="BE110"/>
  <c r="BE109" s="1"/>
  <c r="BH106"/>
  <c r="BH105" s="1"/>
  <c r="BH104" s="1"/>
  <c r="BH103" s="1"/>
  <c r="BG106"/>
  <c r="BG105" s="1"/>
  <c r="BG104" s="1"/>
  <c r="BG103" s="1"/>
  <c r="BF106"/>
  <c r="BF105" s="1"/>
  <c r="BF104" s="1"/>
  <c r="BF103" s="1"/>
  <c r="BE106"/>
  <c r="BE105" s="1"/>
  <c r="BE104" s="1"/>
  <c r="BE103" s="1"/>
  <c r="BH101"/>
  <c r="BH100" s="1"/>
  <c r="BH99" s="1"/>
  <c r="BH98" s="1"/>
  <c r="BG101"/>
  <c r="BG100" s="1"/>
  <c r="BG99" s="1"/>
  <c r="BG98" s="1"/>
  <c r="BF101"/>
  <c r="BF100" s="1"/>
  <c r="BF99" s="1"/>
  <c r="BF98" s="1"/>
  <c r="BE101"/>
  <c r="BE100" s="1"/>
  <c r="BE99" s="1"/>
  <c r="BE98" s="1"/>
  <c r="BH96"/>
  <c r="BH95" s="1"/>
  <c r="BH94" s="1"/>
  <c r="BH93" s="1"/>
  <c r="BG96"/>
  <c r="BG95" s="1"/>
  <c r="BG94" s="1"/>
  <c r="BG93" s="1"/>
  <c r="BF96"/>
  <c r="BF95" s="1"/>
  <c r="BF94" s="1"/>
  <c r="BF93" s="1"/>
  <c r="BE96"/>
  <c r="BE95" s="1"/>
  <c r="BE94" s="1"/>
  <c r="BE93" s="1"/>
  <c r="BH89"/>
  <c r="BG89"/>
  <c r="BG88" s="1"/>
  <c r="BG87" s="1"/>
  <c r="BG86" s="1"/>
  <c r="BF89"/>
  <c r="BF88" s="1"/>
  <c r="BF87" s="1"/>
  <c r="BF86" s="1"/>
  <c r="BE89"/>
  <c r="BE88" s="1"/>
  <c r="BE87" s="1"/>
  <c r="BE86" s="1"/>
  <c r="BH88"/>
  <c r="BH87" s="1"/>
  <c r="BH86" s="1"/>
  <c r="BH84"/>
  <c r="BH83" s="1"/>
  <c r="BH82" s="1"/>
  <c r="BH81" s="1"/>
  <c r="BG84"/>
  <c r="BG83" s="1"/>
  <c r="BG82" s="1"/>
  <c r="BG81" s="1"/>
  <c r="BF84"/>
  <c r="BF83" s="1"/>
  <c r="BF82" s="1"/>
  <c r="BF81" s="1"/>
  <c r="BE84"/>
  <c r="BE83" s="1"/>
  <c r="BE82" s="1"/>
  <c r="BE81" s="1"/>
  <c r="BH79"/>
  <c r="BG79"/>
  <c r="BG78" s="1"/>
  <c r="BG77" s="1"/>
  <c r="BG76" s="1"/>
  <c r="BF79"/>
  <c r="BF78" s="1"/>
  <c r="BF77" s="1"/>
  <c r="BF76" s="1"/>
  <c r="BE79"/>
  <c r="BE78" s="1"/>
  <c r="BE77" s="1"/>
  <c r="BE76" s="1"/>
  <c r="BH78"/>
  <c r="BH77" s="1"/>
  <c r="BH76" s="1"/>
  <c r="BH74"/>
  <c r="BH73" s="1"/>
  <c r="BH72" s="1"/>
  <c r="BH71" s="1"/>
  <c r="BG74"/>
  <c r="BG73" s="1"/>
  <c r="BG72" s="1"/>
  <c r="BG71" s="1"/>
  <c r="BF74"/>
  <c r="BF73" s="1"/>
  <c r="BF72" s="1"/>
  <c r="BF71" s="1"/>
  <c r="BE74"/>
  <c r="BE73" s="1"/>
  <c r="BE72" s="1"/>
  <c r="BE71" s="1"/>
  <c r="BH67"/>
  <c r="BH66" s="1"/>
  <c r="BH65" s="1"/>
  <c r="BH64" s="1"/>
  <c r="BG67"/>
  <c r="BG66" s="1"/>
  <c r="BG65" s="1"/>
  <c r="BG64" s="1"/>
  <c r="BF67"/>
  <c r="BF66" s="1"/>
  <c r="BF65" s="1"/>
  <c r="BF64" s="1"/>
  <c r="BE67"/>
  <c r="BE66" s="1"/>
  <c r="BE65" s="1"/>
  <c r="BE64" s="1"/>
  <c r="BH62"/>
  <c r="BG62"/>
  <c r="BG61" s="1"/>
  <c r="BG60" s="1"/>
  <c r="BG59" s="1"/>
  <c r="BF62"/>
  <c r="BF61"/>
  <c r="BF60" s="1"/>
  <c r="BF59" s="1"/>
  <c r="BE62"/>
  <c r="BE61"/>
  <c r="BE60" s="1"/>
  <c r="BE59" s="1"/>
  <c r="BH61"/>
  <c r="BH60"/>
  <c r="BH59" s="1"/>
  <c r="BH57"/>
  <c r="BH56" s="1"/>
  <c r="BH55" s="1"/>
  <c r="BH54" s="1"/>
  <c r="BG57"/>
  <c r="BG56" s="1"/>
  <c r="BG55" s="1"/>
  <c r="BG54" s="1"/>
  <c r="BF57"/>
  <c r="BF56" s="1"/>
  <c r="BF55" s="1"/>
  <c r="BF54" s="1"/>
  <c r="BE57"/>
  <c r="BE56" s="1"/>
  <c r="BE55" s="1"/>
  <c r="BE54" s="1"/>
  <c r="BH52"/>
  <c r="BH51" s="1"/>
  <c r="BH50" s="1"/>
  <c r="BH49" s="1"/>
  <c r="BG52"/>
  <c r="BG51" s="1"/>
  <c r="BG50" s="1"/>
  <c r="BG49" s="1"/>
  <c r="BF52"/>
  <c r="BF51" s="1"/>
  <c r="BF50" s="1"/>
  <c r="BF49" s="1"/>
  <c r="BE52"/>
  <c r="BE51" s="1"/>
  <c r="BE50" s="1"/>
  <c r="BE49" s="1"/>
  <c r="BH45"/>
  <c r="BG45"/>
  <c r="BF45"/>
  <c r="BF44" s="1"/>
  <c r="BE45"/>
  <c r="BE44" s="1"/>
  <c r="BH44"/>
  <c r="BG44"/>
  <c r="BH42"/>
  <c r="BH41" s="1"/>
  <c r="BH40" s="1"/>
  <c r="BH39" s="1"/>
  <c r="BH38" s="1"/>
  <c r="BG42"/>
  <c r="BG41" s="1"/>
  <c r="BG40" s="1"/>
  <c r="BF42"/>
  <c r="BE42"/>
  <c r="BE41" s="1"/>
  <c r="BE40" s="1"/>
  <c r="BF41"/>
  <c r="BF40" s="1"/>
  <c r="BH35"/>
  <c r="BH34" s="1"/>
  <c r="BG35"/>
  <c r="BG34" s="1"/>
  <c r="BF35"/>
  <c r="BF34" s="1"/>
  <c r="BE35"/>
  <c r="BE34" s="1"/>
  <c r="BH32"/>
  <c r="BG32"/>
  <c r="BF32"/>
  <c r="BF31" s="1"/>
  <c r="BE32"/>
  <c r="BE31" s="1"/>
  <c r="BH31"/>
  <c r="BG31"/>
  <c r="BH29"/>
  <c r="BH28" s="1"/>
  <c r="BG29"/>
  <c r="BG28" s="1"/>
  <c r="BF29"/>
  <c r="BF28" s="1"/>
  <c r="BE29"/>
  <c r="BE28" s="1"/>
  <c r="BH26"/>
  <c r="BG26"/>
  <c r="BF26"/>
  <c r="BF25" s="1"/>
  <c r="BF24" s="1"/>
  <c r="BE26"/>
  <c r="BE25" s="1"/>
  <c r="BE24" s="1"/>
  <c r="BH25"/>
  <c r="BH24" s="1"/>
  <c r="BG25"/>
  <c r="BG24" s="1"/>
  <c r="BG23" s="1"/>
  <c r="BG22" s="1"/>
  <c r="BH19"/>
  <c r="BG19"/>
  <c r="BF19"/>
  <c r="BF18" s="1"/>
  <c r="BF17" s="1"/>
  <c r="BF16" s="1"/>
  <c r="BF15" s="1"/>
  <c r="BE19"/>
  <c r="BE18" s="1"/>
  <c r="BE17" s="1"/>
  <c r="BE16" s="1"/>
  <c r="BE15" s="1"/>
  <c r="BH18"/>
  <c r="BH17" s="1"/>
  <c r="BH16" s="1"/>
  <c r="BH15" s="1"/>
  <c r="BG18"/>
  <c r="BG17" s="1"/>
  <c r="BG16" s="1"/>
  <c r="BG15" s="1"/>
  <c r="AZ42"/>
  <c r="AZ41" s="1"/>
  <c r="AZ40" s="1"/>
  <c r="BA42"/>
  <c r="BA41" s="1"/>
  <c r="BA40" s="1"/>
  <c r="BB42"/>
  <c r="BB41" s="1"/>
  <c r="BB40" s="1"/>
  <c r="AY42"/>
  <c r="AY41" s="1"/>
  <c r="AY40" s="1"/>
  <c r="BD43"/>
  <c r="BJ43" s="1"/>
  <c r="BC43"/>
  <c r="BI43" s="1"/>
  <c r="BD42"/>
  <c r="BD41" s="1"/>
  <c r="BD40" s="1"/>
  <c r="BG39"/>
  <c r="BG38" s="1"/>
  <c r="BG110"/>
  <c r="BG109" s="1"/>
  <c r="BH131"/>
  <c r="BH126" s="1"/>
  <c r="BC42"/>
  <c r="BC41" s="1"/>
  <c r="BC40" s="1"/>
  <c r="BE131"/>
  <c r="BE126" s="1"/>
  <c r="BE115"/>
  <c r="BG115"/>
  <c r="BB186"/>
  <c r="BB185" s="1"/>
  <c r="BB184" s="1"/>
  <c r="BB183" s="1"/>
  <c r="BB182" s="1"/>
  <c r="BA186"/>
  <c r="BA185" s="1"/>
  <c r="BA184" s="1"/>
  <c r="BA183" s="1"/>
  <c r="BA182" s="1"/>
  <c r="AZ186"/>
  <c r="AY186"/>
  <c r="AY185" s="1"/>
  <c r="AY184" s="1"/>
  <c r="AY183" s="1"/>
  <c r="AY182" s="1"/>
  <c r="AZ185"/>
  <c r="AZ184"/>
  <c r="AZ183" s="1"/>
  <c r="AZ182" s="1"/>
  <c r="BB179"/>
  <c r="BA179"/>
  <c r="BA178" s="1"/>
  <c r="BA177" s="1"/>
  <c r="BA176" s="1"/>
  <c r="BA175" s="1"/>
  <c r="AZ179"/>
  <c r="AZ178"/>
  <c r="AZ177" s="1"/>
  <c r="AZ176" s="1"/>
  <c r="AZ175" s="1"/>
  <c r="AY179"/>
  <c r="AY178" s="1"/>
  <c r="AY177" s="1"/>
  <c r="AY176" s="1"/>
  <c r="AY175" s="1"/>
  <c r="BB178"/>
  <c r="BB177" s="1"/>
  <c r="BB176" s="1"/>
  <c r="BB175" s="1"/>
  <c r="BB172"/>
  <c r="BA172"/>
  <c r="AZ172"/>
  <c r="AZ171" s="1"/>
  <c r="AZ170" s="1"/>
  <c r="AZ169" s="1"/>
  <c r="AY172"/>
  <c r="AY171" s="1"/>
  <c r="AY170" s="1"/>
  <c r="AY169" s="1"/>
  <c r="BB171"/>
  <c r="BB170" s="1"/>
  <c r="BB169" s="1"/>
  <c r="BA171"/>
  <c r="BA170" s="1"/>
  <c r="BA169" s="1"/>
  <c r="BB167"/>
  <c r="BB166" s="1"/>
  <c r="BB165" s="1"/>
  <c r="BB164" s="1"/>
  <c r="BA167"/>
  <c r="BA166" s="1"/>
  <c r="BA165" s="1"/>
  <c r="BA164" s="1"/>
  <c r="AZ167"/>
  <c r="AZ166" s="1"/>
  <c r="AZ165" s="1"/>
  <c r="AZ164" s="1"/>
  <c r="AY167"/>
  <c r="AY166" s="1"/>
  <c r="AY165" s="1"/>
  <c r="AY164" s="1"/>
  <c r="BB162"/>
  <c r="BA162"/>
  <c r="BA161" s="1"/>
  <c r="BA160" s="1"/>
  <c r="AZ162"/>
  <c r="AZ161" s="1"/>
  <c r="AZ160" s="1"/>
  <c r="AY162"/>
  <c r="AY161" s="1"/>
  <c r="AY160" s="1"/>
  <c r="BB161"/>
  <c r="BB160" s="1"/>
  <c r="BB158"/>
  <c r="BB157" s="1"/>
  <c r="BB156" s="1"/>
  <c r="BA158"/>
  <c r="BA157" s="1"/>
  <c r="BA156" s="1"/>
  <c r="AZ158"/>
  <c r="AY158"/>
  <c r="AY157" s="1"/>
  <c r="AY156" s="1"/>
  <c r="AZ157"/>
  <c r="AZ156" s="1"/>
  <c r="BB149"/>
  <c r="BB148" s="1"/>
  <c r="BB147" s="1"/>
  <c r="BB146" s="1"/>
  <c r="BA149"/>
  <c r="BA148" s="1"/>
  <c r="BA147" s="1"/>
  <c r="BA146" s="1"/>
  <c r="AZ149"/>
  <c r="AZ148" s="1"/>
  <c r="AZ147" s="1"/>
  <c r="AZ146" s="1"/>
  <c r="AY149"/>
  <c r="AY148" s="1"/>
  <c r="AY147" s="1"/>
  <c r="AY146" s="1"/>
  <c r="BB142"/>
  <c r="BA142"/>
  <c r="AZ142"/>
  <c r="AZ141" s="1"/>
  <c r="AZ140" s="1"/>
  <c r="AZ139" s="1"/>
  <c r="AY142"/>
  <c r="AY141" s="1"/>
  <c r="AY140" s="1"/>
  <c r="AY139" s="1"/>
  <c r="BB141"/>
  <c r="BB140"/>
  <c r="BB139" s="1"/>
  <c r="BA141"/>
  <c r="BA140" s="1"/>
  <c r="BA139" s="1"/>
  <c r="BB137"/>
  <c r="BB136" s="1"/>
  <c r="BA137"/>
  <c r="BA136" s="1"/>
  <c r="AZ137"/>
  <c r="AZ136" s="1"/>
  <c r="AY137"/>
  <c r="AY136"/>
  <c r="BB134"/>
  <c r="BA134"/>
  <c r="AZ134"/>
  <c r="AY134"/>
  <c r="BB132"/>
  <c r="BA132"/>
  <c r="BA131" s="1"/>
  <c r="AZ132"/>
  <c r="AY132"/>
  <c r="AY131" s="1"/>
  <c r="BB131"/>
  <c r="BB129"/>
  <c r="BB128" s="1"/>
  <c r="BB127" s="1"/>
  <c r="BB126" s="1"/>
  <c r="BA129"/>
  <c r="BA128" s="1"/>
  <c r="BA127" s="1"/>
  <c r="AZ129"/>
  <c r="AZ128" s="1"/>
  <c r="AZ127" s="1"/>
  <c r="AY129"/>
  <c r="AY128" s="1"/>
  <c r="AY127" s="1"/>
  <c r="AY126" s="1"/>
  <c r="BB124"/>
  <c r="BA124"/>
  <c r="BA123" s="1"/>
  <c r="AZ124"/>
  <c r="AZ123" s="1"/>
  <c r="AY124"/>
  <c r="AY123" s="1"/>
  <c r="BB123"/>
  <c r="BB121"/>
  <c r="BA121"/>
  <c r="BA120" s="1"/>
  <c r="AZ121"/>
  <c r="AZ120" s="1"/>
  <c r="AY121"/>
  <c r="AY120" s="1"/>
  <c r="BB120"/>
  <c r="BA118"/>
  <c r="AY118"/>
  <c r="BB116"/>
  <c r="BB115" s="1"/>
  <c r="BA116"/>
  <c r="AZ116"/>
  <c r="AZ115" s="1"/>
  <c r="AY116"/>
  <c r="AY115" s="1"/>
  <c r="BB113"/>
  <c r="BA113"/>
  <c r="AZ113"/>
  <c r="AY113"/>
  <c r="BB111"/>
  <c r="BA111"/>
  <c r="BA110" s="1"/>
  <c r="BA109" s="1"/>
  <c r="AZ111"/>
  <c r="AZ110"/>
  <c r="AZ109" s="1"/>
  <c r="AY111"/>
  <c r="BB110"/>
  <c r="BB109" s="1"/>
  <c r="BB108" s="1"/>
  <c r="BB106"/>
  <c r="BA106"/>
  <c r="BA105" s="1"/>
  <c r="BA104" s="1"/>
  <c r="BA103" s="1"/>
  <c r="AZ106"/>
  <c r="AZ105" s="1"/>
  <c r="AZ104" s="1"/>
  <c r="AZ103" s="1"/>
  <c r="AY106"/>
  <c r="AY105" s="1"/>
  <c r="AY104" s="1"/>
  <c r="AY103" s="1"/>
  <c r="BB105"/>
  <c r="BB104" s="1"/>
  <c r="BB103" s="1"/>
  <c r="BB101"/>
  <c r="BB100" s="1"/>
  <c r="BB99" s="1"/>
  <c r="BB98" s="1"/>
  <c r="BA101"/>
  <c r="BA100"/>
  <c r="BA99" s="1"/>
  <c r="BA98" s="1"/>
  <c r="AZ101"/>
  <c r="AY101"/>
  <c r="AY100" s="1"/>
  <c r="AY99" s="1"/>
  <c r="AY98" s="1"/>
  <c r="AZ100"/>
  <c r="AZ99" s="1"/>
  <c r="AZ98" s="1"/>
  <c r="BB96"/>
  <c r="BA96"/>
  <c r="BA95" s="1"/>
  <c r="BA94" s="1"/>
  <c r="BA93" s="1"/>
  <c r="AZ96"/>
  <c r="AZ95" s="1"/>
  <c r="AZ94" s="1"/>
  <c r="AZ93" s="1"/>
  <c r="AY96"/>
  <c r="AY95" s="1"/>
  <c r="AY94" s="1"/>
  <c r="AY93" s="1"/>
  <c r="BB95"/>
  <c r="BB94" s="1"/>
  <c r="BB93" s="1"/>
  <c r="BB89"/>
  <c r="BA89"/>
  <c r="BA88" s="1"/>
  <c r="BA87" s="1"/>
  <c r="BA86" s="1"/>
  <c r="AZ89"/>
  <c r="AZ88" s="1"/>
  <c r="AZ87" s="1"/>
  <c r="AZ86" s="1"/>
  <c r="AY89"/>
  <c r="AY88" s="1"/>
  <c r="AY87" s="1"/>
  <c r="AY86" s="1"/>
  <c r="BB88"/>
  <c r="BB87" s="1"/>
  <c r="BB86" s="1"/>
  <c r="BB84"/>
  <c r="BB83" s="1"/>
  <c r="BB82" s="1"/>
  <c r="BB81" s="1"/>
  <c r="BA84"/>
  <c r="BA83" s="1"/>
  <c r="BA82" s="1"/>
  <c r="BA81" s="1"/>
  <c r="AZ84"/>
  <c r="AZ83" s="1"/>
  <c r="AZ82" s="1"/>
  <c r="AZ81" s="1"/>
  <c r="AY84"/>
  <c r="AY83" s="1"/>
  <c r="AY82" s="1"/>
  <c r="AY81" s="1"/>
  <c r="BB79"/>
  <c r="BA79"/>
  <c r="BA78" s="1"/>
  <c r="BA77" s="1"/>
  <c r="BA76" s="1"/>
  <c r="AZ79"/>
  <c r="AZ78" s="1"/>
  <c r="AZ77" s="1"/>
  <c r="AZ76" s="1"/>
  <c r="AY79"/>
  <c r="AY78" s="1"/>
  <c r="AY77" s="1"/>
  <c r="AY76" s="1"/>
  <c r="BB78"/>
  <c r="BB77" s="1"/>
  <c r="BB76" s="1"/>
  <c r="BB74"/>
  <c r="BA74"/>
  <c r="BA73" s="1"/>
  <c r="BA72" s="1"/>
  <c r="BA71" s="1"/>
  <c r="AZ74"/>
  <c r="AZ73" s="1"/>
  <c r="AZ72" s="1"/>
  <c r="AZ71" s="1"/>
  <c r="AY74"/>
  <c r="AY73" s="1"/>
  <c r="AY72" s="1"/>
  <c r="AY71" s="1"/>
  <c r="BB73"/>
  <c r="BB72" s="1"/>
  <c r="BB71" s="1"/>
  <c r="BB67"/>
  <c r="BB66" s="1"/>
  <c r="BB65" s="1"/>
  <c r="BB64" s="1"/>
  <c r="BA67"/>
  <c r="BA66" s="1"/>
  <c r="BA65" s="1"/>
  <c r="BA64" s="1"/>
  <c r="AZ67"/>
  <c r="AZ66" s="1"/>
  <c r="AZ65" s="1"/>
  <c r="AZ64" s="1"/>
  <c r="AY67"/>
  <c r="AY66" s="1"/>
  <c r="AY65" s="1"/>
  <c r="AY64" s="1"/>
  <c r="BB62"/>
  <c r="BA62"/>
  <c r="BA61" s="1"/>
  <c r="BA60" s="1"/>
  <c r="BA59" s="1"/>
  <c r="AZ62"/>
  <c r="AZ61" s="1"/>
  <c r="AZ60" s="1"/>
  <c r="AZ59" s="1"/>
  <c r="AY62"/>
  <c r="AY61" s="1"/>
  <c r="AY60" s="1"/>
  <c r="AY59" s="1"/>
  <c r="BB61"/>
  <c r="BB60" s="1"/>
  <c r="BB59" s="1"/>
  <c r="BB57"/>
  <c r="BA57"/>
  <c r="AZ57"/>
  <c r="AZ56" s="1"/>
  <c r="AZ55" s="1"/>
  <c r="AZ54" s="1"/>
  <c r="AY57"/>
  <c r="AY56" s="1"/>
  <c r="AY55" s="1"/>
  <c r="AY54" s="1"/>
  <c r="BB56"/>
  <c r="BB55" s="1"/>
  <c r="BB54" s="1"/>
  <c r="BA56"/>
  <c r="BA55" s="1"/>
  <c r="BA54" s="1"/>
  <c r="BB52"/>
  <c r="BB51" s="1"/>
  <c r="BB50" s="1"/>
  <c r="BB49" s="1"/>
  <c r="BA52"/>
  <c r="BA51" s="1"/>
  <c r="BA50" s="1"/>
  <c r="BA49" s="1"/>
  <c r="AZ52"/>
  <c r="AZ51" s="1"/>
  <c r="AZ50" s="1"/>
  <c r="AZ49" s="1"/>
  <c r="AY52"/>
  <c r="AY51" s="1"/>
  <c r="AY50" s="1"/>
  <c r="AY49" s="1"/>
  <c r="BB45"/>
  <c r="BA45"/>
  <c r="BA44" s="1"/>
  <c r="AZ45"/>
  <c r="AZ44" s="1"/>
  <c r="AY45"/>
  <c r="AY44" s="1"/>
  <c r="BB44"/>
  <c r="BB35"/>
  <c r="BA35"/>
  <c r="BA34" s="1"/>
  <c r="AZ35"/>
  <c r="AZ34" s="1"/>
  <c r="AY35"/>
  <c r="BB34"/>
  <c r="AY34"/>
  <c r="BB32"/>
  <c r="BA32"/>
  <c r="BA31" s="1"/>
  <c r="AZ32"/>
  <c r="AZ31" s="1"/>
  <c r="AY32"/>
  <c r="AY31" s="1"/>
  <c r="BB31"/>
  <c r="BB29"/>
  <c r="BB28" s="1"/>
  <c r="BA29"/>
  <c r="BA28" s="1"/>
  <c r="AZ29"/>
  <c r="AZ28" s="1"/>
  <c r="AY29"/>
  <c r="AY28" s="1"/>
  <c r="BB26"/>
  <c r="BA26"/>
  <c r="BA25" s="1"/>
  <c r="BA24" s="1"/>
  <c r="AZ26"/>
  <c r="AY26"/>
  <c r="AY25" s="1"/>
  <c r="AY24" s="1"/>
  <c r="BB25"/>
  <c r="BB24" s="1"/>
  <c r="BB23" s="1"/>
  <c r="BB22" s="1"/>
  <c r="AZ25"/>
  <c r="AZ24" s="1"/>
  <c r="BB19"/>
  <c r="BA19"/>
  <c r="BA18" s="1"/>
  <c r="BA17" s="1"/>
  <c r="BA16" s="1"/>
  <c r="BA15" s="1"/>
  <c r="AZ19"/>
  <c r="AZ18" s="1"/>
  <c r="AZ17" s="1"/>
  <c r="AZ16" s="1"/>
  <c r="AZ15" s="1"/>
  <c r="AY19"/>
  <c r="AY18" s="1"/>
  <c r="AY17" s="1"/>
  <c r="AY16" s="1"/>
  <c r="AY15" s="1"/>
  <c r="BB18"/>
  <c r="BB17" s="1"/>
  <c r="BB16" s="1"/>
  <c r="BB15" s="1"/>
  <c r="AT113"/>
  <c r="AU113"/>
  <c r="AV113"/>
  <c r="BA115"/>
  <c r="AY110"/>
  <c r="AY109" s="1"/>
  <c r="AZ131"/>
  <c r="AV186"/>
  <c r="AV185" s="1"/>
  <c r="AV184" s="1"/>
  <c r="AV183" s="1"/>
  <c r="AV182" s="1"/>
  <c r="AU186"/>
  <c r="AU185" s="1"/>
  <c r="AU184" s="1"/>
  <c r="AU183" s="1"/>
  <c r="AU182" s="1"/>
  <c r="AT186"/>
  <c r="AT185" s="1"/>
  <c r="AT184" s="1"/>
  <c r="AT183" s="1"/>
  <c r="AT182" s="1"/>
  <c r="AS186"/>
  <c r="AS185" s="1"/>
  <c r="AS184" s="1"/>
  <c r="AS183" s="1"/>
  <c r="AS182" s="1"/>
  <c r="AV179"/>
  <c r="AU179"/>
  <c r="AU178" s="1"/>
  <c r="AU177" s="1"/>
  <c r="AU176" s="1"/>
  <c r="AU175" s="1"/>
  <c r="AT179"/>
  <c r="AT178" s="1"/>
  <c r="AT177" s="1"/>
  <c r="AT176" s="1"/>
  <c r="AT175" s="1"/>
  <c r="AS179"/>
  <c r="AS178" s="1"/>
  <c r="AS177" s="1"/>
  <c r="AS176" s="1"/>
  <c r="AS175" s="1"/>
  <c r="AV178"/>
  <c r="AV177" s="1"/>
  <c r="AV176" s="1"/>
  <c r="AV175" s="1"/>
  <c r="AV172"/>
  <c r="AV171" s="1"/>
  <c r="AV170" s="1"/>
  <c r="AV169" s="1"/>
  <c r="AU172"/>
  <c r="AU171" s="1"/>
  <c r="AU170" s="1"/>
  <c r="AU169" s="1"/>
  <c r="AT172"/>
  <c r="AT171" s="1"/>
  <c r="AT170" s="1"/>
  <c r="AT169" s="1"/>
  <c r="AS172"/>
  <c r="AS171" s="1"/>
  <c r="AS170" s="1"/>
  <c r="AS169" s="1"/>
  <c r="AV167"/>
  <c r="AV166" s="1"/>
  <c r="AV165" s="1"/>
  <c r="AV164" s="1"/>
  <c r="AU167"/>
  <c r="AU166" s="1"/>
  <c r="AU165" s="1"/>
  <c r="AU164" s="1"/>
  <c r="AT167"/>
  <c r="AT166" s="1"/>
  <c r="AT165" s="1"/>
  <c r="AT164" s="1"/>
  <c r="AS167"/>
  <c r="AS166" s="1"/>
  <c r="AS165" s="1"/>
  <c r="AS164" s="1"/>
  <c r="AV162"/>
  <c r="AU162"/>
  <c r="AU161" s="1"/>
  <c r="AU160" s="1"/>
  <c r="AT162"/>
  <c r="AT161" s="1"/>
  <c r="AT160" s="1"/>
  <c r="AS162"/>
  <c r="AS161" s="1"/>
  <c r="AS160" s="1"/>
  <c r="AV161"/>
  <c r="AV160" s="1"/>
  <c r="AV158"/>
  <c r="AV157" s="1"/>
  <c r="AV156" s="1"/>
  <c r="AU158"/>
  <c r="AU157" s="1"/>
  <c r="AU156" s="1"/>
  <c r="AT158"/>
  <c r="AT157" s="1"/>
  <c r="AT156" s="1"/>
  <c r="AS158"/>
  <c r="AS157" s="1"/>
  <c r="AS156" s="1"/>
  <c r="AV149"/>
  <c r="AV148" s="1"/>
  <c r="AV147" s="1"/>
  <c r="AV146" s="1"/>
  <c r="AU149"/>
  <c r="AU148" s="1"/>
  <c r="AU147" s="1"/>
  <c r="AU146" s="1"/>
  <c r="AT149"/>
  <c r="AT148" s="1"/>
  <c r="AT147" s="1"/>
  <c r="AT146" s="1"/>
  <c r="AS149"/>
  <c r="AS148" s="1"/>
  <c r="AS147" s="1"/>
  <c r="AS146" s="1"/>
  <c r="AV142"/>
  <c r="AV141" s="1"/>
  <c r="AV140" s="1"/>
  <c r="AV139" s="1"/>
  <c r="AU142"/>
  <c r="AU141"/>
  <c r="AU140" s="1"/>
  <c r="AU139" s="1"/>
  <c r="AT142"/>
  <c r="AT141" s="1"/>
  <c r="AT140" s="1"/>
  <c r="AT139" s="1"/>
  <c r="AS142"/>
  <c r="AS141" s="1"/>
  <c r="AS140" s="1"/>
  <c r="AS139" s="1"/>
  <c r="AV137"/>
  <c r="AU137"/>
  <c r="AT137"/>
  <c r="AT136" s="1"/>
  <c r="AS137"/>
  <c r="AS136" s="1"/>
  <c r="AV136"/>
  <c r="AU136"/>
  <c r="AV134"/>
  <c r="AU134"/>
  <c r="AT134"/>
  <c r="AS134"/>
  <c r="AV132"/>
  <c r="AU132"/>
  <c r="AT132"/>
  <c r="AT131" s="1"/>
  <c r="AS132"/>
  <c r="AS131" s="1"/>
  <c r="AV129"/>
  <c r="AV128" s="1"/>
  <c r="AV127" s="1"/>
  <c r="AU129"/>
  <c r="AU128" s="1"/>
  <c r="AU127" s="1"/>
  <c r="AT129"/>
  <c r="AT128" s="1"/>
  <c r="AT127" s="1"/>
  <c r="AT126" s="1"/>
  <c r="AS129"/>
  <c r="AS128" s="1"/>
  <c r="AS127" s="1"/>
  <c r="AS126" s="1"/>
  <c r="AV124"/>
  <c r="AV123" s="1"/>
  <c r="AU124"/>
  <c r="AU123" s="1"/>
  <c r="AT124"/>
  <c r="AT123" s="1"/>
  <c r="AS124"/>
  <c r="AS123" s="1"/>
  <c r="AV121"/>
  <c r="AV120" s="1"/>
  <c r="AU121"/>
  <c r="AU120" s="1"/>
  <c r="AT121"/>
  <c r="AT120" s="1"/>
  <c r="AS121"/>
  <c r="AS120" s="1"/>
  <c r="AU118"/>
  <c r="AS118"/>
  <c r="AV116"/>
  <c r="AV115" s="1"/>
  <c r="AU116"/>
  <c r="AT116"/>
  <c r="AT115"/>
  <c r="AS116"/>
  <c r="AS113"/>
  <c r="AV111"/>
  <c r="AV110"/>
  <c r="AV109" s="1"/>
  <c r="AV108" s="1"/>
  <c r="AU111"/>
  <c r="AT111"/>
  <c r="AT110" s="1"/>
  <c r="AT109" s="1"/>
  <c r="AS111"/>
  <c r="AV106"/>
  <c r="AV105" s="1"/>
  <c r="AV104" s="1"/>
  <c r="AV103" s="1"/>
  <c r="AU106"/>
  <c r="AT106"/>
  <c r="AT105" s="1"/>
  <c r="AT104" s="1"/>
  <c r="AT103" s="1"/>
  <c r="AS106"/>
  <c r="AS105" s="1"/>
  <c r="AS104" s="1"/>
  <c r="AS103" s="1"/>
  <c r="AU105"/>
  <c r="AU104" s="1"/>
  <c r="AU103" s="1"/>
  <c r="AV101"/>
  <c r="AV100" s="1"/>
  <c r="AV99" s="1"/>
  <c r="AV98" s="1"/>
  <c r="AU101"/>
  <c r="AU100" s="1"/>
  <c r="AU99" s="1"/>
  <c r="AU98" s="1"/>
  <c r="AT101"/>
  <c r="AT100" s="1"/>
  <c r="AT99" s="1"/>
  <c r="AT98" s="1"/>
  <c r="AS101"/>
  <c r="AS100" s="1"/>
  <c r="AS99" s="1"/>
  <c r="AS98" s="1"/>
  <c r="AV96"/>
  <c r="AV95" s="1"/>
  <c r="AV94" s="1"/>
  <c r="AV93" s="1"/>
  <c r="AU96"/>
  <c r="AU95" s="1"/>
  <c r="AU94" s="1"/>
  <c r="AU93" s="1"/>
  <c r="AT96"/>
  <c r="AT95" s="1"/>
  <c r="AT94" s="1"/>
  <c r="AT93" s="1"/>
  <c r="AS96"/>
  <c r="AS95" s="1"/>
  <c r="AS94" s="1"/>
  <c r="AS93" s="1"/>
  <c r="AV89"/>
  <c r="AV88" s="1"/>
  <c r="AV87" s="1"/>
  <c r="AV86" s="1"/>
  <c r="AU89"/>
  <c r="AU88" s="1"/>
  <c r="AU87" s="1"/>
  <c r="AU86" s="1"/>
  <c r="AT89"/>
  <c r="AT88" s="1"/>
  <c r="AT87" s="1"/>
  <c r="AT86" s="1"/>
  <c r="AS89"/>
  <c r="AS88" s="1"/>
  <c r="AS87" s="1"/>
  <c r="AS86" s="1"/>
  <c r="AV84"/>
  <c r="AU84"/>
  <c r="AT84"/>
  <c r="AT83" s="1"/>
  <c r="AT82" s="1"/>
  <c r="AT81" s="1"/>
  <c r="AS84"/>
  <c r="AS83" s="1"/>
  <c r="AS82" s="1"/>
  <c r="AS81" s="1"/>
  <c r="AV83"/>
  <c r="AV82" s="1"/>
  <c r="AV81" s="1"/>
  <c r="AU83"/>
  <c r="AU82" s="1"/>
  <c r="AU81" s="1"/>
  <c r="AV79"/>
  <c r="AV78" s="1"/>
  <c r="AV77" s="1"/>
  <c r="AV76" s="1"/>
  <c r="AU79"/>
  <c r="AU78" s="1"/>
  <c r="AU77" s="1"/>
  <c r="AU76" s="1"/>
  <c r="AT79"/>
  <c r="AT78" s="1"/>
  <c r="AT77" s="1"/>
  <c r="AT76" s="1"/>
  <c r="AS79"/>
  <c r="AS78" s="1"/>
  <c r="AS77" s="1"/>
  <c r="AS76" s="1"/>
  <c r="AV74"/>
  <c r="AU74"/>
  <c r="AT74"/>
  <c r="AT73" s="1"/>
  <c r="AT72" s="1"/>
  <c r="AT71" s="1"/>
  <c r="AT70" s="1"/>
  <c r="AS74"/>
  <c r="AS73" s="1"/>
  <c r="AS72" s="1"/>
  <c r="AS71" s="1"/>
  <c r="AS70" s="1"/>
  <c r="AV73"/>
  <c r="AV72" s="1"/>
  <c r="AV71" s="1"/>
  <c r="AU73"/>
  <c r="AU72" s="1"/>
  <c r="AU71" s="1"/>
  <c r="AV67"/>
  <c r="AU67"/>
  <c r="AU66" s="1"/>
  <c r="AU65" s="1"/>
  <c r="AU64" s="1"/>
  <c r="AT67"/>
  <c r="AT66" s="1"/>
  <c r="AT65" s="1"/>
  <c r="AT64" s="1"/>
  <c r="AS67"/>
  <c r="AS66" s="1"/>
  <c r="AS65" s="1"/>
  <c r="AS64" s="1"/>
  <c r="AV66"/>
  <c r="AV65" s="1"/>
  <c r="AV64" s="1"/>
  <c r="AV62"/>
  <c r="AV61" s="1"/>
  <c r="AV60" s="1"/>
  <c r="AV59" s="1"/>
  <c r="AU62"/>
  <c r="AU61" s="1"/>
  <c r="AU60" s="1"/>
  <c r="AU59" s="1"/>
  <c r="AT62"/>
  <c r="AT61" s="1"/>
  <c r="AT60" s="1"/>
  <c r="AT59" s="1"/>
  <c r="AS62"/>
  <c r="AS61" s="1"/>
  <c r="AS60" s="1"/>
  <c r="AS59" s="1"/>
  <c r="AV57"/>
  <c r="AV56" s="1"/>
  <c r="AV55" s="1"/>
  <c r="AV54" s="1"/>
  <c r="AU57"/>
  <c r="AU56" s="1"/>
  <c r="AU55" s="1"/>
  <c r="AU54" s="1"/>
  <c r="AT57"/>
  <c r="AT56" s="1"/>
  <c r="AT55" s="1"/>
  <c r="AT54" s="1"/>
  <c r="AS57"/>
  <c r="AS56" s="1"/>
  <c r="AS55" s="1"/>
  <c r="AS54" s="1"/>
  <c r="AV52"/>
  <c r="AV51" s="1"/>
  <c r="AV50" s="1"/>
  <c r="AV49" s="1"/>
  <c r="AU52"/>
  <c r="AU51" s="1"/>
  <c r="AU50" s="1"/>
  <c r="AU49" s="1"/>
  <c r="AT52"/>
  <c r="AT51" s="1"/>
  <c r="AT50" s="1"/>
  <c r="AT49" s="1"/>
  <c r="AS52"/>
  <c r="AS51" s="1"/>
  <c r="AS50" s="1"/>
  <c r="AS49" s="1"/>
  <c r="AV45"/>
  <c r="AV44" s="1"/>
  <c r="AV39" s="1"/>
  <c r="AV38" s="1"/>
  <c r="AU45"/>
  <c r="AU44" s="1"/>
  <c r="AU39" s="1"/>
  <c r="AU38" s="1"/>
  <c r="AT45"/>
  <c r="AT44" s="1"/>
  <c r="AT39" s="1"/>
  <c r="AT38" s="1"/>
  <c r="AS45"/>
  <c r="AS44" s="1"/>
  <c r="AS39" s="1"/>
  <c r="AS38" s="1"/>
  <c r="AV35"/>
  <c r="AV34" s="1"/>
  <c r="AU35"/>
  <c r="AU34" s="1"/>
  <c r="AT35"/>
  <c r="AT34" s="1"/>
  <c r="AS35"/>
  <c r="AS34" s="1"/>
  <c r="AV32"/>
  <c r="AV31" s="1"/>
  <c r="AU32"/>
  <c r="AU31" s="1"/>
  <c r="AT32"/>
  <c r="AT31" s="1"/>
  <c r="AS32"/>
  <c r="AS31" s="1"/>
  <c r="AV29"/>
  <c r="AV28" s="1"/>
  <c r="AU29"/>
  <c r="AT29"/>
  <c r="AT28" s="1"/>
  <c r="AS29"/>
  <c r="AS28"/>
  <c r="AU28"/>
  <c r="AV26"/>
  <c r="AV25"/>
  <c r="AV24" s="1"/>
  <c r="AU26"/>
  <c r="AU25" s="1"/>
  <c r="AU24" s="1"/>
  <c r="AU23" s="1"/>
  <c r="AU22" s="1"/>
  <c r="AT26"/>
  <c r="AT25"/>
  <c r="AT24" s="1"/>
  <c r="AS26"/>
  <c r="AS25" s="1"/>
  <c r="AS24" s="1"/>
  <c r="AV19"/>
  <c r="AV18" s="1"/>
  <c r="AV17" s="1"/>
  <c r="AV16" s="1"/>
  <c r="AV15" s="1"/>
  <c r="AU19"/>
  <c r="AU18" s="1"/>
  <c r="AU17" s="1"/>
  <c r="AU16" s="1"/>
  <c r="AU15" s="1"/>
  <c r="AT19"/>
  <c r="AT18" s="1"/>
  <c r="AT17" s="1"/>
  <c r="AT16" s="1"/>
  <c r="AT15" s="1"/>
  <c r="AS19"/>
  <c r="AS18" s="1"/>
  <c r="AS17" s="1"/>
  <c r="AS16" s="1"/>
  <c r="AS15" s="1"/>
  <c r="AU110"/>
  <c r="AU109" s="1"/>
  <c r="AU115"/>
  <c r="AS110"/>
  <c r="AS109" s="1"/>
  <c r="AU131"/>
  <c r="AS115"/>
  <c r="AV131"/>
  <c r="AP186"/>
  <c r="AP185" s="1"/>
  <c r="AP184" s="1"/>
  <c r="AP183" s="1"/>
  <c r="AP182" s="1"/>
  <c r="AO186"/>
  <c r="AO185" s="1"/>
  <c r="AO184" s="1"/>
  <c r="AO183" s="1"/>
  <c r="AO182" s="1"/>
  <c r="AN186"/>
  <c r="AN185" s="1"/>
  <c r="AN184" s="1"/>
  <c r="AN183" s="1"/>
  <c r="AN182" s="1"/>
  <c r="AM186"/>
  <c r="AM185" s="1"/>
  <c r="AM184" s="1"/>
  <c r="AM183" s="1"/>
  <c r="AM182" s="1"/>
  <c r="AP179"/>
  <c r="AP178" s="1"/>
  <c r="AP177" s="1"/>
  <c r="AP176" s="1"/>
  <c r="AP175" s="1"/>
  <c r="AO179"/>
  <c r="AO178" s="1"/>
  <c r="AO177" s="1"/>
  <c r="AO176" s="1"/>
  <c r="AO175" s="1"/>
  <c r="AN179"/>
  <c r="AN178" s="1"/>
  <c r="AN177" s="1"/>
  <c r="AN176" s="1"/>
  <c r="AN175" s="1"/>
  <c r="AM179"/>
  <c r="AM178" s="1"/>
  <c r="AM177" s="1"/>
  <c r="AM176" s="1"/>
  <c r="AM175" s="1"/>
  <c r="AP172"/>
  <c r="AP171" s="1"/>
  <c r="AP170" s="1"/>
  <c r="AP169" s="1"/>
  <c r="AO172"/>
  <c r="AO171" s="1"/>
  <c r="AO170" s="1"/>
  <c r="AO169" s="1"/>
  <c r="AN172"/>
  <c r="AN171" s="1"/>
  <c r="AN170" s="1"/>
  <c r="AN169" s="1"/>
  <c r="AM172"/>
  <c r="AM171" s="1"/>
  <c r="AM170" s="1"/>
  <c r="AM169" s="1"/>
  <c r="AP167"/>
  <c r="AP166" s="1"/>
  <c r="AP165" s="1"/>
  <c r="AP164" s="1"/>
  <c r="AO167"/>
  <c r="AO166"/>
  <c r="AO165" s="1"/>
  <c r="AO164" s="1"/>
  <c r="AN167"/>
  <c r="AN166"/>
  <c r="AN165" s="1"/>
  <c r="AN164" s="1"/>
  <c r="AM167"/>
  <c r="AM166"/>
  <c r="AM165" s="1"/>
  <c r="AM164" s="1"/>
  <c r="AP162"/>
  <c r="AP161" s="1"/>
  <c r="AP160" s="1"/>
  <c r="AO162"/>
  <c r="AO161" s="1"/>
  <c r="AO160" s="1"/>
  <c r="AN162"/>
  <c r="AN161" s="1"/>
  <c r="AN160" s="1"/>
  <c r="AM162"/>
  <c r="AM161" s="1"/>
  <c r="AM160" s="1"/>
  <c r="AP158"/>
  <c r="AP157" s="1"/>
  <c r="AP156" s="1"/>
  <c r="AO158"/>
  <c r="AO157" s="1"/>
  <c r="AO156" s="1"/>
  <c r="AN158"/>
  <c r="AN157" s="1"/>
  <c r="AN156" s="1"/>
  <c r="AM158"/>
  <c r="AM157" s="1"/>
  <c r="AM156" s="1"/>
  <c r="AP149"/>
  <c r="AP148" s="1"/>
  <c r="AP147" s="1"/>
  <c r="AP146" s="1"/>
  <c r="AO149"/>
  <c r="AO148" s="1"/>
  <c r="AO147" s="1"/>
  <c r="AO146" s="1"/>
  <c r="AN149"/>
  <c r="AN148" s="1"/>
  <c r="AN147" s="1"/>
  <c r="AN146" s="1"/>
  <c r="AM149"/>
  <c r="AM148" s="1"/>
  <c r="AM147" s="1"/>
  <c r="AM146" s="1"/>
  <c r="AP142"/>
  <c r="AP141" s="1"/>
  <c r="AP140" s="1"/>
  <c r="AP139" s="1"/>
  <c r="AO142"/>
  <c r="AO141" s="1"/>
  <c r="AO140" s="1"/>
  <c r="AO139" s="1"/>
  <c r="AN142"/>
  <c r="AN141" s="1"/>
  <c r="AN140" s="1"/>
  <c r="AN139" s="1"/>
  <c r="AM142"/>
  <c r="AM141" s="1"/>
  <c r="AM140" s="1"/>
  <c r="AM139" s="1"/>
  <c r="AP137"/>
  <c r="AP136" s="1"/>
  <c r="AO137"/>
  <c r="AO136" s="1"/>
  <c r="AN137"/>
  <c r="AN136" s="1"/>
  <c r="AM137"/>
  <c r="AM136" s="1"/>
  <c r="AP134"/>
  <c r="AO134"/>
  <c r="AN134"/>
  <c r="AM134"/>
  <c r="AP132"/>
  <c r="AP131" s="1"/>
  <c r="AO132"/>
  <c r="AO131" s="1"/>
  <c r="AN132"/>
  <c r="AP129"/>
  <c r="AP128" s="1"/>
  <c r="AP127" s="1"/>
  <c r="AO129"/>
  <c r="AO128" s="1"/>
  <c r="AO127" s="1"/>
  <c r="AN129"/>
  <c r="AN128" s="1"/>
  <c r="AN127" s="1"/>
  <c r="AM129"/>
  <c r="AM128" s="1"/>
  <c r="AM127" s="1"/>
  <c r="AP124"/>
  <c r="AP123" s="1"/>
  <c r="AO124"/>
  <c r="AO123" s="1"/>
  <c r="AN124"/>
  <c r="AN123" s="1"/>
  <c r="AM124"/>
  <c r="AM123" s="1"/>
  <c r="AP121"/>
  <c r="AP120" s="1"/>
  <c r="AO121"/>
  <c r="AO120" s="1"/>
  <c r="AN121"/>
  <c r="AN120" s="1"/>
  <c r="AM121"/>
  <c r="AM120" s="1"/>
  <c r="AO118"/>
  <c r="AM118"/>
  <c r="AP116"/>
  <c r="AP115" s="1"/>
  <c r="AO116"/>
  <c r="AN116"/>
  <c r="AN115" s="1"/>
  <c r="AM116"/>
  <c r="AM115" s="1"/>
  <c r="AO113"/>
  <c r="AM113"/>
  <c r="AP111"/>
  <c r="AP110" s="1"/>
  <c r="AP109" s="1"/>
  <c r="AO111"/>
  <c r="AN111"/>
  <c r="AN110" s="1"/>
  <c r="AN109" s="1"/>
  <c r="AM111"/>
  <c r="AP106"/>
  <c r="AP105" s="1"/>
  <c r="AP104" s="1"/>
  <c r="AP103" s="1"/>
  <c r="AO106"/>
  <c r="AO105"/>
  <c r="AO104" s="1"/>
  <c r="AO103" s="1"/>
  <c r="AN106"/>
  <c r="AN105"/>
  <c r="AN104" s="1"/>
  <c r="AN103" s="1"/>
  <c r="AM106"/>
  <c r="AM105"/>
  <c r="AM104" s="1"/>
  <c r="AM103" s="1"/>
  <c r="AP101"/>
  <c r="AO101"/>
  <c r="AO100" s="1"/>
  <c r="AO99" s="1"/>
  <c r="AO98" s="1"/>
  <c r="AN101"/>
  <c r="AN100" s="1"/>
  <c r="AN99" s="1"/>
  <c r="AN98" s="1"/>
  <c r="AM101"/>
  <c r="AM100" s="1"/>
  <c r="AM99" s="1"/>
  <c r="AM98" s="1"/>
  <c r="AP100"/>
  <c r="AP99" s="1"/>
  <c r="AP98" s="1"/>
  <c r="AP96"/>
  <c r="AP95" s="1"/>
  <c r="AP94" s="1"/>
  <c r="AP93" s="1"/>
  <c r="AO96"/>
  <c r="AO95" s="1"/>
  <c r="AO94" s="1"/>
  <c r="AO93" s="1"/>
  <c r="AN96"/>
  <c r="AN95" s="1"/>
  <c r="AN94" s="1"/>
  <c r="AN93" s="1"/>
  <c r="AM96"/>
  <c r="AM95" s="1"/>
  <c r="AM94" s="1"/>
  <c r="AM93" s="1"/>
  <c r="AP89"/>
  <c r="AP88" s="1"/>
  <c r="AP87" s="1"/>
  <c r="AP86" s="1"/>
  <c r="AO89"/>
  <c r="AO88" s="1"/>
  <c r="AO87" s="1"/>
  <c r="AO86" s="1"/>
  <c r="AN89"/>
  <c r="AN88" s="1"/>
  <c r="AN87" s="1"/>
  <c r="AN86" s="1"/>
  <c r="AM89"/>
  <c r="AM88" s="1"/>
  <c r="AM87" s="1"/>
  <c r="AM86" s="1"/>
  <c r="AP84"/>
  <c r="AP83" s="1"/>
  <c r="AP82" s="1"/>
  <c r="AP81" s="1"/>
  <c r="AO84"/>
  <c r="AO83" s="1"/>
  <c r="AO82" s="1"/>
  <c r="AO81" s="1"/>
  <c r="AN84"/>
  <c r="AN83" s="1"/>
  <c r="AN82" s="1"/>
  <c r="AN81" s="1"/>
  <c r="AM84"/>
  <c r="AM83" s="1"/>
  <c r="AM82" s="1"/>
  <c r="AM81" s="1"/>
  <c r="AP79"/>
  <c r="AP78" s="1"/>
  <c r="AP77" s="1"/>
  <c r="AP76" s="1"/>
  <c r="AO79"/>
  <c r="AO78" s="1"/>
  <c r="AO77" s="1"/>
  <c r="AO76" s="1"/>
  <c r="AN79"/>
  <c r="AN78" s="1"/>
  <c r="AN77" s="1"/>
  <c r="AN76" s="1"/>
  <c r="AM79"/>
  <c r="AM78" s="1"/>
  <c r="AM77" s="1"/>
  <c r="AM76" s="1"/>
  <c r="AP74"/>
  <c r="AP73" s="1"/>
  <c r="AP72" s="1"/>
  <c r="AP71" s="1"/>
  <c r="AO74"/>
  <c r="AO73" s="1"/>
  <c r="AO72" s="1"/>
  <c r="AO71" s="1"/>
  <c r="AN74"/>
  <c r="AN73" s="1"/>
  <c r="AN72" s="1"/>
  <c r="AN71" s="1"/>
  <c r="AM74"/>
  <c r="AM73" s="1"/>
  <c r="AM72" s="1"/>
  <c r="AM71" s="1"/>
  <c r="AP67"/>
  <c r="AP66" s="1"/>
  <c r="AP65" s="1"/>
  <c r="AP64" s="1"/>
  <c r="AO67"/>
  <c r="AO66" s="1"/>
  <c r="AO65" s="1"/>
  <c r="AO64" s="1"/>
  <c r="AN67"/>
  <c r="AN66" s="1"/>
  <c r="AN65" s="1"/>
  <c r="AN64" s="1"/>
  <c r="AM67"/>
  <c r="AM66" s="1"/>
  <c r="AM65" s="1"/>
  <c r="AM64" s="1"/>
  <c r="AP62"/>
  <c r="AP61" s="1"/>
  <c r="AP60" s="1"/>
  <c r="AP59" s="1"/>
  <c r="AO62"/>
  <c r="AO61" s="1"/>
  <c r="AO60" s="1"/>
  <c r="AO59" s="1"/>
  <c r="AN62"/>
  <c r="AN61" s="1"/>
  <c r="AN60" s="1"/>
  <c r="AN59" s="1"/>
  <c r="AM62"/>
  <c r="AM61" s="1"/>
  <c r="AM60" s="1"/>
  <c r="AM59" s="1"/>
  <c r="AP57"/>
  <c r="AP56" s="1"/>
  <c r="AP55" s="1"/>
  <c r="AP54" s="1"/>
  <c r="AO57"/>
  <c r="AO56" s="1"/>
  <c r="AO55" s="1"/>
  <c r="AO54" s="1"/>
  <c r="AN57"/>
  <c r="AN56" s="1"/>
  <c r="AN55" s="1"/>
  <c r="AN54" s="1"/>
  <c r="AM57"/>
  <c r="AM56"/>
  <c r="AM55" s="1"/>
  <c r="AM54" s="1"/>
  <c r="AP52"/>
  <c r="AP51"/>
  <c r="AP50" s="1"/>
  <c r="AP49" s="1"/>
  <c r="AO52"/>
  <c r="AO51"/>
  <c r="AO50" s="1"/>
  <c r="AO49" s="1"/>
  <c r="AN52"/>
  <c r="AN51"/>
  <c r="AN50" s="1"/>
  <c r="AN49" s="1"/>
  <c r="AM52"/>
  <c r="AM51"/>
  <c r="AM50" s="1"/>
  <c r="AM49" s="1"/>
  <c r="AP45"/>
  <c r="AP44"/>
  <c r="AP39" s="1"/>
  <c r="AP38" s="1"/>
  <c r="AO45"/>
  <c r="AO44"/>
  <c r="AO39" s="1"/>
  <c r="AO38" s="1"/>
  <c r="AN45"/>
  <c r="AN44"/>
  <c r="AN39" s="1"/>
  <c r="AN38" s="1"/>
  <c r="AM45"/>
  <c r="AM44"/>
  <c r="AM39" s="1"/>
  <c r="AM38" s="1"/>
  <c r="AP35"/>
  <c r="AP34"/>
  <c r="AO35"/>
  <c r="AO34"/>
  <c r="AN35"/>
  <c r="AN34"/>
  <c r="AM35"/>
  <c r="AM34"/>
  <c r="AP32"/>
  <c r="AP31"/>
  <c r="AO32"/>
  <c r="AO31"/>
  <c r="AN32"/>
  <c r="AN31"/>
  <c r="AM32"/>
  <c r="AM31"/>
  <c r="AP29"/>
  <c r="AP28"/>
  <c r="AO29"/>
  <c r="AO28"/>
  <c r="AN29"/>
  <c r="AN28"/>
  <c r="AM29"/>
  <c r="AM28"/>
  <c r="AP26"/>
  <c r="AP25"/>
  <c r="AP24" s="1"/>
  <c r="AO26"/>
  <c r="AO25" s="1"/>
  <c r="AO24" s="1"/>
  <c r="AN26"/>
  <c r="AN25" s="1"/>
  <c r="AN24" s="1"/>
  <c r="AN23" s="1"/>
  <c r="AN22" s="1"/>
  <c r="AM26"/>
  <c r="AM25" s="1"/>
  <c r="AM24" s="1"/>
  <c r="AP19"/>
  <c r="AP18" s="1"/>
  <c r="AP17" s="1"/>
  <c r="AP16" s="1"/>
  <c r="AP15" s="1"/>
  <c r="AO19"/>
  <c r="AO18" s="1"/>
  <c r="AO17" s="1"/>
  <c r="AO16" s="1"/>
  <c r="AO15" s="1"/>
  <c r="AN19"/>
  <c r="AN18" s="1"/>
  <c r="AN17" s="1"/>
  <c r="AN16" s="1"/>
  <c r="AN15" s="1"/>
  <c r="AM19"/>
  <c r="AM18" s="1"/>
  <c r="AM17" s="1"/>
  <c r="AM16" s="1"/>
  <c r="AM15" s="1"/>
  <c r="AL130"/>
  <c r="AR130" s="1"/>
  <c r="AK130"/>
  <c r="AQ130" s="1"/>
  <c r="AH129"/>
  <c r="AH128" s="1"/>
  <c r="AH127" s="1"/>
  <c r="AI129"/>
  <c r="AI128" s="1"/>
  <c r="AI127" s="1"/>
  <c r="AJ129"/>
  <c r="AJ128" s="1"/>
  <c r="AJ127" s="1"/>
  <c r="AG129"/>
  <c r="AG128" s="1"/>
  <c r="AG127" s="1"/>
  <c r="AG133"/>
  <c r="AL138"/>
  <c r="AR138" s="1"/>
  <c r="AR137" s="1"/>
  <c r="AR136" s="1"/>
  <c r="AK138"/>
  <c r="AQ138" s="1"/>
  <c r="AH137"/>
  <c r="AH136" s="1"/>
  <c r="AI137"/>
  <c r="AI136" s="1"/>
  <c r="AJ137"/>
  <c r="AJ136" s="1"/>
  <c r="AG137"/>
  <c r="AG136" s="1"/>
  <c r="AO110"/>
  <c r="AO109" s="1"/>
  <c r="AK137"/>
  <c r="AK136" s="1"/>
  <c r="AL137"/>
  <c r="AL136" s="1"/>
  <c r="AO115"/>
  <c r="AO23"/>
  <c r="AO22" s="1"/>
  <c r="AP23"/>
  <c r="AP22" s="1"/>
  <c r="AN131"/>
  <c r="AM23"/>
  <c r="AM22" s="1"/>
  <c r="AM132"/>
  <c r="AM131" s="1"/>
  <c r="AM126" s="1"/>
  <c r="AJ186"/>
  <c r="AJ185" s="1"/>
  <c r="AJ184" s="1"/>
  <c r="AJ183" s="1"/>
  <c r="AJ182" s="1"/>
  <c r="AI186"/>
  <c r="AI185" s="1"/>
  <c r="AI184" s="1"/>
  <c r="AI183" s="1"/>
  <c r="AI182" s="1"/>
  <c r="AH186"/>
  <c r="AH185" s="1"/>
  <c r="AH184" s="1"/>
  <c r="AH183" s="1"/>
  <c r="AH182" s="1"/>
  <c r="AG186"/>
  <c r="AG185"/>
  <c r="AG184" s="1"/>
  <c r="AG183" s="1"/>
  <c r="AG182" s="1"/>
  <c r="AJ179"/>
  <c r="AJ178" s="1"/>
  <c r="AJ177" s="1"/>
  <c r="AJ176" s="1"/>
  <c r="AJ175" s="1"/>
  <c r="AI179"/>
  <c r="AI178" s="1"/>
  <c r="AI177" s="1"/>
  <c r="AI176" s="1"/>
  <c r="AI175" s="1"/>
  <c r="AH179"/>
  <c r="AH178" s="1"/>
  <c r="AH177" s="1"/>
  <c r="AH176" s="1"/>
  <c r="AH175" s="1"/>
  <c r="AG179"/>
  <c r="AG178" s="1"/>
  <c r="AG177" s="1"/>
  <c r="AG176" s="1"/>
  <c r="AG175" s="1"/>
  <c r="AJ172"/>
  <c r="AJ171" s="1"/>
  <c r="AJ170" s="1"/>
  <c r="AJ169" s="1"/>
  <c r="AI172"/>
  <c r="AI171" s="1"/>
  <c r="AI170" s="1"/>
  <c r="AI169" s="1"/>
  <c r="AH172"/>
  <c r="AH171" s="1"/>
  <c r="AH170" s="1"/>
  <c r="AH169" s="1"/>
  <c r="AG172"/>
  <c r="AG171" s="1"/>
  <c r="AG170" s="1"/>
  <c r="AG169" s="1"/>
  <c r="AJ167"/>
  <c r="AI167"/>
  <c r="AI166" s="1"/>
  <c r="AI165" s="1"/>
  <c r="AI164" s="1"/>
  <c r="AH167"/>
  <c r="AH166" s="1"/>
  <c r="AH165" s="1"/>
  <c r="AH164" s="1"/>
  <c r="AG167"/>
  <c r="AG166" s="1"/>
  <c r="AG165" s="1"/>
  <c r="AG164" s="1"/>
  <c r="AJ166"/>
  <c r="AJ165" s="1"/>
  <c r="AJ164" s="1"/>
  <c r="AJ162"/>
  <c r="AI162"/>
  <c r="AH162"/>
  <c r="AG162"/>
  <c r="AG161" s="1"/>
  <c r="AG160" s="1"/>
  <c r="AJ161"/>
  <c r="AJ160" s="1"/>
  <c r="AI161"/>
  <c r="AI160" s="1"/>
  <c r="AH161"/>
  <c r="AH160" s="1"/>
  <c r="AJ158"/>
  <c r="AJ157" s="1"/>
  <c r="AJ156" s="1"/>
  <c r="AI158"/>
  <c r="AI157" s="1"/>
  <c r="AI156" s="1"/>
  <c r="AI155" s="1"/>
  <c r="AH158"/>
  <c r="AH157" s="1"/>
  <c r="AH156" s="1"/>
  <c r="AG158"/>
  <c r="AG157" s="1"/>
  <c r="AG156" s="1"/>
  <c r="AJ149"/>
  <c r="AJ148" s="1"/>
  <c r="AJ147" s="1"/>
  <c r="AJ146" s="1"/>
  <c r="AI149"/>
  <c r="AI148" s="1"/>
  <c r="AI147" s="1"/>
  <c r="AI146" s="1"/>
  <c r="AH149"/>
  <c r="AH148" s="1"/>
  <c r="AH147" s="1"/>
  <c r="AH146" s="1"/>
  <c r="AG149"/>
  <c r="AG148" s="1"/>
  <c r="AG147" s="1"/>
  <c r="AG146" s="1"/>
  <c r="AJ142"/>
  <c r="AJ141" s="1"/>
  <c r="AJ140" s="1"/>
  <c r="AJ139" s="1"/>
  <c r="AI142"/>
  <c r="AI141" s="1"/>
  <c r="AI140" s="1"/>
  <c r="AI139" s="1"/>
  <c r="AH142"/>
  <c r="AH141" s="1"/>
  <c r="AH140" s="1"/>
  <c r="AH139" s="1"/>
  <c r="AG142"/>
  <c r="AG141" s="1"/>
  <c r="AG140" s="1"/>
  <c r="AG139" s="1"/>
  <c r="AJ134"/>
  <c r="AI134"/>
  <c r="AH134"/>
  <c r="AG134"/>
  <c r="AJ132"/>
  <c r="AI132"/>
  <c r="AI131" s="1"/>
  <c r="AH132"/>
  <c r="AH131" s="1"/>
  <c r="AG132"/>
  <c r="AJ124"/>
  <c r="AJ123" s="1"/>
  <c r="AI124"/>
  <c r="AI123" s="1"/>
  <c r="AH124"/>
  <c r="AH123" s="1"/>
  <c r="AG124"/>
  <c r="AG123" s="1"/>
  <c r="AJ121"/>
  <c r="AJ120" s="1"/>
  <c r="AI121"/>
  <c r="AI120" s="1"/>
  <c r="AH121"/>
  <c r="AH120" s="1"/>
  <c r="AG121"/>
  <c r="AG120" s="1"/>
  <c r="AI118"/>
  <c r="AG118"/>
  <c r="AJ116"/>
  <c r="AJ115" s="1"/>
  <c r="AI116"/>
  <c r="AH116"/>
  <c r="AH115" s="1"/>
  <c r="AG116"/>
  <c r="AG115" s="1"/>
  <c r="AI113"/>
  <c r="AG113"/>
  <c r="AJ111"/>
  <c r="AJ110" s="1"/>
  <c r="AJ109" s="1"/>
  <c r="AI111"/>
  <c r="AH111"/>
  <c r="AH110" s="1"/>
  <c r="AH109" s="1"/>
  <c r="AH108" s="1"/>
  <c r="AG111"/>
  <c r="AG110" s="1"/>
  <c r="AG109" s="1"/>
  <c r="AJ106"/>
  <c r="AJ105" s="1"/>
  <c r="AJ104" s="1"/>
  <c r="AJ103" s="1"/>
  <c r="AI106"/>
  <c r="AI105"/>
  <c r="AI104" s="1"/>
  <c r="AI103" s="1"/>
  <c r="AH106"/>
  <c r="AH105"/>
  <c r="AH104" s="1"/>
  <c r="AH103" s="1"/>
  <c r="AG106"/>
  <c r="AG105"/>
  <c r="AG104" s="1"/>
  <c r="AG103" s="1"/>
  <c r="AJ101"/>
  <c r="AI101"/>
  <c r="AI100" s="1"/>
  <c r="AI99" s="1"/>
  <c r="AI98" s="1"/>
  <c r="AH101"/>
  <c r="AG101"/>
  <c r="AG100" s="1"/>
  <c r="AG99" s="1"/>
  <c r="AG98" s="1"/>
  <c r="AJ100"/>
  <c r="AJ99" s="1"/>
  <c r="AJ98" s="1"/>
  <c r="AH100"/>
  <c r="AH99" s="1"/>
  <c r="AH98" s="1"/>
  <c r="AJ96"/>
  <c r="AJ95" s="1"/>
  <c r="AJ94" s="1"/>
  <c r="AJ93" s="1"/>
  <c r="AI96"/>
  <c r="AI95" s="1"/>
  <c r="AI94" s="1"/>
  <c r="AI93" s="1"/>
  <c r="AH96"/>
  <c r="AH95" s="1"/>
  <c r="AH94" s="1"/>
  <c r="AH93" s="1"/>
  <c r="AG96"/>
  <c r="AG95" s="1"/>
  <c r="AG94" s="1"/>
  <c r="AG93" s="1"/>
  <c r="AJ89"/>
  <c r="AI89"/>
  <c r="AI88" s="1"/>
  <c r="AI87" s="1"/>
  <c r="AI86" s="1"/>
  <c r="AH89"/>
  <c r="AH88" s="1"/>
  <c r="AH87" s="1"/>
  <c r="AH86" s="1"/>
  <c r="AG89"/>
  <c r="AG88" s="1"/>
  <c r="AG87" s="1"/>
  <c r="AG86" s="1"/>
  <c r="AJ88"/>
  <c r="AJ87" s="1"/>
  <c r="AJ86" s="1"/>
  <c r="AJ84"/>
  <c r="AI84"/>
  <c r="AH84"/>
  <c r="AG84"/>
  <c r="AG83" s="1"/>
  <c r="AG82" s="1"/>
  <c r="AG81" s="1"/>
  <c r="AJ83"/>
  <c r="AJ82" s="1"/>
  <c r="AJ81" s="1"/>
  <c r="AI83"/>
  <c r="AI82" s="1"/>
  <c r="AI81" s="1"/>
  <c r="AH83"/>
  <c r="AH82" s="1"/>
  <c r="AH81" s="1"/>
  <c r="AJ79"/>
  <c r="AJ78"/>
  <c r="AJ77" s="1"/>
  <c r="AJ76" s="1"/>
  <c r="AI79"/>
  <c r="AI78"/>
  <c r="AI77" s="1"/>
  <c r="AI76" s="1"/>
  <c r="AH79"/>
  <c r="AH78"/>
  <c r="AH77" s="1"/>
  <c r="AH76" s="1"/>
  <c r="AG79"/>
  <c r="AG78" s="1"/>
  <c r="AG77" s="1"/>
  <c r="AG76" s="1"/>
  <c r="AJ74"/>
  <c r="AJ73" s="1"/>
  <c r="AJ72" s="1"/>
  <c r="AJ71" s="1"/>
  <c r="AI74"/>
  <c r="AH74"/>
  <c r="AH73" s="1"/>
  <c r="AH72" s="1"/>
  <c r="AH71" s="1"/>
  <c r="AG74"/>
  <c r="AG73"/>
  <c r="AG72" s="1"/>
  <c r="AG71" s="1"/>
  <c r="AI73"/>
  <c r="AI72" s="1"/>
  <c r="AI71" s="1"/>
  <c r="AJ67"/>
  <c r="AJ66" s="1"/>
  <c r="AJ65" s="1"/>
  <c r="AJ64" s="1"/>
  <c r="AI67"/>
  <c r="AH67"/>
  <c r="AH66" s="1"/>
  <c r="AH65" s="1"/>
  <c r="AH64" s="1"/>
  <c r="AG67"/>
  <c r="AG66" s="1"/>
  <c r="AG65" s="1"/>
  <c r="AG64" s="1"/>
  <c r="AI66"/>
  <c r="AI65" s="1"/>
  <c r="AI64" s="1"/>
  <c r="AJ62"/>
  <c r="AJ61" s="1"/>
  <c r="AJ60" s="1"/>
  <c r="AJ59" s="1"/>
  <c r="AI62"/>
  <c r="AI61" s="1"/>
  <c r="AI60" s="1"/>
  <c r="AI59" s="1"/>
  <c r="AH62"/>
  <c r="AH61" s="1"/>
  <c r="AH60" s="1"/>
  <c r="AH59" s="1"/>
  <c r="AG62"/>
  <c r="AG61" s="1"/>
  <c r="AG60" s="1"/>
  <c r="AG59" s="1"/>
  <c r="AJ57"/>
  <c r="AJ56" s="1"/>
  <c r="AJ55" s="1"/>
  <c r="AJ54" s="1"/>
  <c r="AI57"/>
  <c r="AI56" s="1"/>
  <c r="AI55" s="1"/>
  <c r="AI54" s="1"/>
  <c r="AH57"/>
  <c r="AH56" s="1"/>
  <c r="AH55" s="1"/>
  <c r="AH54" s="1"/>
  <c r="AG57"/>
  <c r="AG56" s="1"/>
  <c r="AG55" s="1"/>
  <c r="AG54" s="1"/>
  <c r="AJ52"/>
  <c r="AJ51" s="1"/>
  <c r="AJ50" s="1"/>
  <c r="AJ49" s="1"/>
  <c r="AI52"/>
  <c r="AI51" s="1"/>
  <c r="AI50" s="1"/>
  <c r="AI49" s="1"/>
  <c r="AH52"/>
  <c r="AH51"/>
  <c r="AH50" s="1"/>
  <c r="AH49" s="1"/>
  <c r="AG52"/>
  <c r="AG51"/>
  <c r="AG50" s="1"/>
  <c r="AG49" s="1"/>
  <c r="AJ45"/>
  <c r="AJ44"/>
  <c r="AJ39" s="1"/>
  <c r="AJ38" s="1"/>
  <c r="AI45"/>
  <c r="AI44" s="1"/>
  <c r="AI39" s="1"/>
  <c r="AI38" s="1"/>
  <c r="AH45"/>
  <c r="AH44" s="1"/>
  <c r="AH39" s="1"/>
  <c r="AH38" s="1"/>
  <c r="AG45"/>
  <c r="AG44" s="1"/>
  <c r="AG39" s="1"/>
  <c r="AG38" s="1"/>
  <c r="AJ35"/>
  <c r="AJ34" s="1"/>
  <c r="AI35"/>
  <c r="AI34" s="1"/>
  <c r="AH35"/>
  <c r="AH34" s="1"/>
  <c r="AG35"/>
  <c r="AG34" s="1"/>
  <c r="AJ32"/>
  <c r="AJ31" s="1"/>
  <c r="AI32"/>
  <c r="AI31" s="1"/>
  <c r="AH32"/>
  <c r="AH31" s="1"/>
  <c r="AG32"/>
  <c r="AG31"/>
  <c r="AJ29"/>
  <c r="AJ28" s="1"/>
  <c r="AI29"/>
  <c r="AI28" s="1"/>
  <c r="AH29"/>
  <c r="AH28" s="1"/>
  <c r="AG29"/>
  <c r="AG28" s="1"/>
  <c r="AJ26"/>
  <c r="AJ25" s="1"/>
  <c r="AJ24" s="1"/>
  <c r="AI26"/>
  <c r="AI25" s="1"/>
  <c r="AI24" s="1"/>
  <c r="AH26"/>
  <c r="AH25" s="1"/>
  <c r="AH24" s="1"/>
  <c r="AG26"/>
  <c r="AG25" s="1"/>
  <c r="AG24" s="1"/>
  <c r="AJ19"/>
  <c r="AJ18" s="1"/>
  <c r="AJ17" s="1"/>
  <c r="AJ16" s="1"/>
  <c r="AJ15" s="1"/>
  <c r="AI19"/>
  <c r="AI18"/>
  <c r="AI17" s="1"/>
  <c r="AI16" s="1"/>
  <c r="AI15" s="1"/>
  <c r="AH19"/>
  <c r="AH18" s="1"/>
  <c r="AH17" s="1"/>
  <c r="AH16" s="1"/>
  <c r="AH15" s="1"/>
  <c r="AG19"/>
  <c r="AG18" s="1"/>
  <c r="AG17" s="1"/>
  <c r="AG16" s="1"/>
  <c r="AG15" s="1"/>
  <c r="AI110"/>
  <c r="AI109" s="1"/>
  <c r="AI115"/>
  <c r="AJ131"/>
  <c r="AG131"/>
  <c r="N20"/>
  <c r="T20" s="1"/>
  <c r="Z20" s="1"/>
  <c r="AF20" s="1"/>
  <c r="N27"/>
  <c r="T27" s="1"/>
  <c r="Z27" s="1"/>
  <c r="AF27" s="1"/>
  <c r="N30"/>
  <c r="T30" s="1"/>
  <c r="Z30" s="1"/>
  <c r="AF30" s="1"/>
  <c r="N33"/>
  <c r="T33" s="1"/>
  <c r="Z33" s="1"/>
  <c r="AF33" s="1"/>
  <c r="N36"/>
  <c r="T36" s="1"/>
  <c r="Z36" s="1"/>
  <c r="AF36" s="1"/>
  <c r="N46"/>
  <c r="T46" s="1"/>
  <c r="Z46" s="1"/>
  <c r="AF46" s="1"/>
  <c r="N53"/>
  <c r="T53" s="1"/>
  <c r="Z53" s="1"/>
  <c r="AF53" s="1"/>
  <c r="N58"/>
  <c r="T58" s="1"/>
  <c r="Z58" s="1"/>
  <c r="AF58" s="1"/>
  <c r="N63"/>
  <c r="T63" s="1"/>
  <c r="Z63" s="1"/>
  <c r="AF63" s="1"/>
  <c r="N68"/>
  <c r="T68" s="1"/>
  <c r="Z68" s="1"/>
  <c r="AF68" s="1"/>
  <c r="N75"/>
  <c r="T75" s="1"/>
  <c r="Z75" s="1"/>
  <c r="AF75" s="1"/>
  <c r="N85"/>
  <c r="T85" s="1"/>
  <c r="Z85" s="1"/>
  <c r="AF85" s="1"/>
  <c r="N90"/>
  <c r="T90" s="1"/>
  <c r="Z90" s="1"/>
  <c r="AF90" s="1"/>
  <c r="N80"/>
  <c r="T80" s="1"/>
  <c r="Z80" s="1"/>
  <c r="AF80" s="1"/>
  <c r="N107"/>
  <c r="T107" s="1"/>
  <c r="Z107" s="1"/>
  <c r="AF107" s="1"/>
  <c r="N102"/>
  <c r="T102" s="1"/>
  <c r="Z102" s="1"/>
  <c r="N97"/>
  <c r="T97"/>
  <c r="Z97" s="1"/>
  <c r="AF97" s="1"/>
  <c r="N143"/>
  <c r="T143" s="1"/>
  <c r="Z143" s="1"/>
  <c r="AF143" s="1"/>
  <c r="N133"/>
  <c r="T133" s="1"/>
  <c r="Z133" s="1"/>
  <c r="N135"/>
  <c r="T135" s="1"/>
  <c r="Z135" s="1"/>
  <c r="AF135" s="1"/>
  <c r="N112"/>
  <c r="T112" s="1"/>
  <c r="Z112" s="1"/>
  <c r="AF112" s="1"/>
  <c r="N117"/>
  <c r="T117" s="1"/>
  <c r="N122"/>
  <c r="T122" s="1"/>
  <c r="N125"/>
  <c r="T125" s="1"/>
  <c r="Z125" s="1"/>
  <c r="AF125" s="1"/>
  <c r="N159"/>
  <c r="T159" s="1"/>
  <c r="N163"/>
  <c r="T163" s="1"/>
  <c r="N168"/>
  <c r="T168" s="1"/>
  <c r="N150"/>
  <c r="T150" s="1"/>
  <c r="N173"/>
  <c r="T173" s="1"/>
  <c r="N180"/>
  <c r="T180" s="1"/>
  <c r="Z180" s="1"/>
  <c r="AF180" s="1"/>
  <c r="N187"/>
  <c r="T187" s="1"/>
  <c r="M20"/>
  <c r="S20" s="1"/>
  <c r="Y20" s="1"/>
  <c r="AE20" s="1"/>
  <c r="M27"/>
  <c r="S27" s="1"/>
  <c r="Y27" s="1"/>
  <c r="M30"/>
  <c r="S30" s="1"/>
  <c r="Y30" s="1"/>
  <c r="M33"/>
  <c r="S33" s="1"/>
  <c r="Y33" s="1"/>
  <c r="M36"/>
  <c r="S36" s="1"/>
  <c r="Y36" s="1"/>
  <c r="AE36" s="1"/>
  <c r="M46"/>
  <c r="S46" s="1"/>
  <c r="Y46" s="1"/>
  <c r="M53"/>
  <c r="S53" s="1"/>
  <c r="Y53" s="1"/>
  <c r="AE53" s="1"/>
  <c r="M58"/>
  <c r="S58" s="1"/>
  <c r="Y58" s="1"/>
  <c r="G63"/>
  <c r="M63" s="1"/>
  <c r="M68"/>
  <c r="S68" s="1"/>
  <c r="Y68" s="1"/>
  <c r="M75"/>
  <c r="S75" s="1"/>
  <c r="Y75" s="1"/>
  <c r="AE75" s="1"/>
  <c r="M85"/>
  <c r="S85" s="1"/>
  <c r="Y85" s="1"/>
  <c r="AE85" s="1"/>
  <c r="M90"/>
  <c r="S90" s="1"/>
  <c r="Y90" s="1"/>
  <c r="AE90" s="1"/>
  <c r="G80"/>
  <c r="M80" s="1"/>
  <c r="S80" s="1"/>
  <c r="Y80" s="1"/>
  <c r="AE80" s="1"/>
  <c r="G107"/>
  <c r="M107" s="1"/>
  <c r="S107" s="1"/>
  <c r="Y107" s="1"/>
  <c r="AE107" s="1"/>
  <c r="M102"/>
  <c r="S102" s="1"/>
  <c r="M97"/>
  <c r="S97" s="1"/>
  <c r="G143"/>
  <c r="M143" s="1"/>
  <c r="M133"/>
  <c r="S133" s="1"/>
  <c r="M135"/>
  <c r="S135" s="1"/>
  <c r="Y135" s="1"/>
  <c r="M112"/>
  <c r="S112" s="1"/>
  <c r="M114"/>
  <c r="S114" s="1"/>
  <c r="Y114" s="1"/>
  <c r="M117"/>
  <c r="S117" s="1"/>
  <c r="M119"/>
  <c r="S119" s="1"/>
  <c r="M122"/>
  <c r="S122" s="1"/>
  <c r="M125"/>
  <c r="S125" s="1"/>
  <c r="Y125" s="1"/>
  <c r="AE125" s="1"/>
  <c r="M159"/>
  <c r="S159" s="1"/>
  <c r="M163"/>
  <c r="S163" s="1"/>
  <c r="M168"/>
  <c r="S168" s="1"/>
  <c r="M150"/>
  <c r="S150" s="1"/>
  <c r="M173"/>
  <c r="S173" s="1"/>
  <c r="M180"/>
  <c r="S180" s="1"/>
  <c r="Y180" s="1"/>
  <c r="AE180" s="1"/>
  <c r="M187"/>
  <c r="S187" s="1"/>
  <c r="Y187" s="1"/>
  <c r="AE187" s="1"/>
  <c r="AD19"/>
  <c r="AD18" s="1"/>
  <c r="AD17" s="1"/>
  <c r="AD16" s="1"/>
  <c r="AD15" s="1"/>
  <c r="AD26"/>
  <c r="AD25" s="1"/>
  <c r="AD24" s="1"/>
  <c r="AD29"/>
  <c r="AD28" s="1"/>
  <c r="AD32"/>
  <c r="AD31" s="1"/>
  <c r="AD35"/>
  <c r="AD34" s="1"/>
  <c r="AD45"/>
  <c r="AD44" s="1"/>
  <c r="AD39" s="1"/>
  <c r="AD38" s="1"/>
  <c r="AD52"/>
  <c r="AD51" s="1"/>
  <c r="AD50" s="1"/>
  <c r="AD49" s="1"/>
  <c r="AD57"/>
  <c r="AD56" s="1"/>
  <c r="AD55" s="1"/>
  <c r="AD54" s="1"/>
  <c r="AD62"/>
  <c r="AD61" s="1"/>
  <c r="AD60" s="1"/>
  <c r="AD59" s="1"/>
  <c r="AD67"/>
  <c r="AD66"/>
  <c r="AD65" s="1"/>
  <c r="AD64" s="1"/>
  <c r="AD74"/>
  <c r="AD73"/>
  <c r="AD72" s="1"/>
  <c r="AD71" s="1"/>
  <c r="AD84"/>
  <c r="AD83"/>
  <c r="AD82" s="1"/>
  <c r="AD81" s="1"/>
  <c r="AD89"/>
  <c r="AD88" s="1"/>
  <c r="AD87" s="1"/>
  <c r="AD86" s="1"/>
  <c r="AD79"/>
  <c r="AD78" s="1"/>
  <c r="AD77" s="1"/>
  <c r="AD76" s="1"/>
  <c r="AD70" s="1"/>
  <c r="AD106"/>
  <c r="AD105" s="1"/>
  <c r="AD104" s="1"/>
  <c r="AD103" s="1"/>
  <c r="AD101"/>
  <c r="AD100" s="1"/>
  <c r="AD99" s="1"/>
  <c r="AD98" s="1"/>
  <c r="AD96"/>
  <c r="AD95" s="1"/>
  <c r="AD94" s="1"/>
  <c r="AD93" s="1"/>
  <c r="AD142"/>
  <c r="AD141" s="1"/>
  <c r="AD140" s="1"/>
  <c r="AD139" s="1"/>
  <c r="AD132"/>
  <c r="AD134"/>
  <c r="AD111"/>
  <c r="AD110" s="1"/>
  <c r="AD109" s="1"/>
  <c r="AD116"/>
  <c r="AD115" s="1"/>
  <c r="AD121"/>
  <c r="AD120" s="1"/>
  <c r="AD124"/>
  <c r="AD123" s="1"/>
  <c r="AD158"/>
  <c r="AD157" s="1"/>
  <c r="AD156" s="1"/>
  <c r="AD162"/>
  <c r="AD161" s="1"/>
  <c r="AD160" s="1"/>
  <c r="AD167"/>
  <c r="AD166"/>
  <c r="AD165" s="1"/>
  <c r="AD164" s="1"/>
  <c r="AD149"/>
  <c r="AD148"/>
  <c r="AD147" s="1"/>
  <c r="AD146" s="1"/>
  <c r="AD172"/>
  <c r="AD171"/>
  <c r="AD170" s="1"/>
  <c r="AD169" s="1"/>
  <c r="AD179"/>
  <c r="AD178"/>
  <c r="AD177" s="1"/>
  <c r="AD176" s="1"/>
  <c r="AD175" s="1"/>
  <c r="AD186"/>
  <c r="AD185" s="1"/>
  <c r="AD184" s="1"/>
  <c r="AD183" s="1"/>
  <c r="AD182" s="1"/>
  <c r="AC19"/>
  <c r="AC18" s="1"/>
  <c r="AC17" s="1"/>
  <c r="AC16" s="1"/>
  <c r="AC15" s="1"/>
  <c r="AC26"/>
  <c r="AC25" s="1"/>
  <c r="AC24" s="1"/>
  <c r="AC29"/>
  <c r="AC28" s="1"/>
  <c r="AC32"/>
  <c r="AC31" s="1"/>
  <c r="AC35"/>
  <c r="AC34" s="1"/>
  <c r="AC45"/>
  <c r="AC44" s="1"/>
  <c r="AC39" s="1"/>
  <c r="AC38" s="1"/>
  <c r="AC52"/>
  <c r="AC51" s="1"/>
  <c r="AC50" s="1"/>
  <c r="AC49" s="1"/>
  <c r="AC57"/>
  <c r="AC56" s="1"/>
  <c r="AC55" s="1"/>
  <c r="AC54" s="1"/>
  <c r="AC62"/>
  <c r="AC61" s="1"/>
  <c r="AC60" s="1"/>
  <c r="AC59" s="1"/>
  <c r="AC67"/>
  <c r="AC66" s="1"/>
  <c r="AC65" s="1"/>
  <c r="AC64" s="1"/>
  <c r="AC74"/>
  <c r="AC73" s="1"/>
  <c r="AC72" s="1"/>
  <c r="AC71" s="1"/>
  <c r="AC84"/>
  <c r="AC83" s="1"/>
  <c r="AC82" s="1"/>
  <c r="AC81" s="1"/>
  <c r="AC89"/>
  <c r="AC88" s="1"/>
  <c r="AC87" s="1"/>
  <c r="AC86" s="1"/>
  <c r="AC79"/>
  <c r="AC78" s="1"/>
  <c r="AC77" s="1"/>
  <c r="AC76" s="1"/>
  <c r="AC106"/>
  <c r="AC105" s="1"/>
  <c r="AC104" s="1"/>
  <c r="AC103" s="1"/>
  <c r="AC101"/>
  <c r="AC100" s="1"/>
  <c r="AC99" s="1"/>
  <c r="AC98" s="1"/>
  <c r="AC96"/>
  <c r="AC95" s="1"/>
  <c r="AC94" s="1"/>
  <c r="AC93" s="1"/>
  <c r="AC142"/>
  <c r="AC141" s="1"/>
  <c r="AC140" s="1"/>
  <c r="AC139" s="1"/>
  <c r="AC132"/>
  <c r="AC134"/>
  <c r="AC111"/>
  <c r="AC113"/>
  <c r="AC116"/>
  <c r="AC118"/>
  <c r="AC121"/>
  <c r="AC120" s="1"/>
  <c r="AC124"/>
  <c r="AC123" s="1"/>
  <c r="AC158"/>
  <c r="AC157" s="1"/>
  <c r="AC156" s="1"/>
  <c r="AC162"/>
  <c r="AC161" s="1"/>
  <c r="AC160" s="1"/>
  <c r="AC167"/>
  <c r="AC166" s="1"/>
  <c r="AC165" s="1"/>
  <c r="AC164" s="1"/>
  <c r="AC149"/>
  <c r="AC148" s="1"/>
  <c r="AC147" s="1"/>
  <c r="AC146" s="1"/>
  <c r="AC172"/>
  <c r="AC171" s="1"/>
  <c r="AC170" s="1"/>
  <c r="AC169" s="1"/>
  <c r="AC179"/>
  <c r="AC178" s="1"/>
  <c r="AC177" s="1"/>
  <c r="AC176" s="1"/>
  <c r="AC175" s="1"/>
  <c r="AC186"/>
  <c r="AC185" s="1"/>
  <c r="AC184" s="1"/>
  <c r="AC183" s="1"/>
  <c r="AC182" s="1"/>
  <c r="AB19"/>
  <c r="AB18" s="1"/>
  <c r="AB17" s="1"/>
  <c r="AB16" s="1"/>
  <c r="AB15" s="1"/>
  <c r="AB26"/>
  <c r="AB25" s="1"/>
  <c r="AB24" s="1"/>
  <c r="AB29"/>
  <c r="AB28" s="1"/>
  <c r="AB32"/>
  <c r="AB31" s="1"/>
  <c r="AB35"/>
  <c r="AB34" s="1"/>
  <c r="AB45"/>
  <c r="AB44" s="1"/>
  <c r="AB39" s="1"/>
  <c r="AB38" s="1"/>
  <c r="AB52"/>
  <c r="AB51" s="1"/>
  <c r="AB50" s="1"/>
  <c r="AB49" s="1"/>
  <c r="AB57"/>
  <c r="AB56" s="1"/>
  <c r="AB55" s="1"/>
  <c r="AB54" s="1"/>
  <c r="AB62"/>
  <c r="AB61" s="1"/>
  <c r="AB60" s="1"/>
  <c r="AB59" s="1"/>
  <c r="AB67"/>
  <c r="AB66" s="1"/>
  <c r="AB65" s="1"/>
  <c r="AB64" s="1"/>
  <c r="AB74"/>
  <c r="AB73" s="1"/>
  <c r="AB72" s="1"/>
  <c r="AB71" s="1"/>
  <c r="AB84"/>
  <c r="AB83" s="1"/>
  <c r="AB82" s="1"/>
  <c r="AB81" s="1"/>
  <c r="AB89"/>
  <c r="AB88" s="1"/>
  <c r="AB87" s="1"/>
  <c r="AB86" s="1"/>
  <c r="AB79"/>
  <c r="AB78" s="1"/>
  <c r="AB77" s="1"/>
  <c r="AB76" s="1"/>
  <c r="AB106"/>
  <c r="AB105" s="1"/>
  <c r="AB104" s="1"/>
  <c r="AB103" s="1"/>
  <c r="AB101"/>
  <c r="AB100" s="1"/>
  <c r="AB99" s="1"/>
  <c r="AB98" s="1"/>
  <c r="AB96"/>
  <c r="AB95" s="1"/>
  <c r="AB94" s="1"/>
  <c r="AB93" s="1"/>
  <c r="AB142"/>
  <c r="AB141" s="1"/>
  <c r="AB140" s="1"/>
  <c r="AB139" s="1"/>
  <c r="AB132"/>
  <c r="AB134"/>
  <c r="AB111"/>
  <c r="AB110" s="1"/>
  <c r="AB109" s="1"/>
  <c r="AB116"/>
  <c r="AB115" s="1"/>
  <c r="AB121"/>
  <c r="AB120" s="1"/>
  <c r="AB124"/>
  <c r="AB123" s="1"/>
  <c r="AB158"/>
  <c r="AB157" s="1"/>
  <c r="AB156" s="1"/>
  <c r="AB162"/>
  <c r="AB161" s="1"/>
  <c r="AB160" s="1"/>
  <c r="AB167"/>
  <c r="AB166" s="1"/>
  <c r="AB165" s="1"/>
  <c r="AB164" s="1"/>
  <c r="AB149"/>
  <c r="AB148" s="1"/>
  <c r="AB147" s="1"/>
  <c r="AB146" s="1"/>
  <c r="AB172"/>
  <c r="AB171" s="1"/>
  <c r="AB170" s="1"/>
  <c r="AB169" s="1"/>
  <c r="AB179"/>
  <c r="AB178" s="1"/>
  <c r="AB177" s="1"/>
  <c r="AB176" s="1"/>
  <c r="AB175" s="1"/>
  <c r="AB186"/>
  <c r="AB185" s="1"/>
  <c r="AB184" s="1"/>
  <c r="AB183" s="1"/>
  <c r="AB182" s="1"/>
  <c r="AA19"/>
  <c r="AA18" s="1"/>
  <c r="AA17" s="1"/>
  <c r="AA16" s="1"/>
  <c r="AA15" s="1"/>
  <c r="AA26"/>
  <c r="AA25"/>
  <c r="AA24" s="1"/>
  <c r="AA29"/>
  <c r="AA28" s="1"/>
  <c r="AA32"/>
  <c r="AA31" s="1"/>
  <c r="AA35"/>
  <c r="AA34" s="1"/>
  <c r="AA45"/>
  <c r="AA44" s="1"/>
  <c r="AA39" s="1"/>
  <c r="AA38" s="1"/>
  <c r="AA52"/>
  <c r="AA51" s="1"/>
  <c r="AA50" s="1"/>
  <c r="AA49" s="1"/>
  <c r="AA57"/>
  <c r="AA56" s="1"/>
  <c r="AA55" s="1"/>
  <c r="AA54" s="1"/>
  <c r="AA62"/>
  <c r="AA61" s="1"/>
  <c r="AA60" s="1"/>
  <c r="AA59" s="1"/>
  <c r="AA67"/>
  <c r="AA66" s="1"/>
  <c r="AA65" s="1"/>
  <c r="AA64" s="1"/>
  <c r="AA74"/>
  <c r="AA73" s="1"/>
  <c r="AA72" s="1"/>
  <c r="AA71" s="1"/>
  <c r="AA84"/>
  <c r="AA83" s="1"/>
  <c r="AA82" s="1"/>
  <c r="AA81" s="1"/>
  <c r="AA89"/>
  <c r="AA88" s="1"/>
  <c r="AA87" s="1"/>
  <c r="AA86" s="1"/>
  <c r="AA79"/>
  <c r="AA78" s="1"/>
  <c r="AA77" s="1"/>
  <c r="AA76" s="1"/>
  <c r="AA106"/>
  <c r="AA105" s="1"/>
  <c r="AA104" s="1"/>
  <c r="AA103" s="1"/>
  <c r="AA101"/>
  <c r="AA100" s="1"/>
  <c r="AA99" s="1"/>
  <c r="AA98" s="1"/>
  <c r="AA96"/>
  <c r="AA95" s="1"/>
  <c r="AA94" s="1"/>
  <c r="AA93" s="1"/>
  <c r="AA142"/>
  <c r="AA141" s="1"/>
  <c r="AA140" s="1"/>
  <c r="AA139" s="1"/>
  <c r="AA132"/>
  <c r="AA134"/>
  <c r="AA111"/>
  <c r="AA113"/>
  <c r="AA116"/>
  <c r="AA118"/>
  <c r="AA121"/>
  <c r="AA120" s="1"/>
  <c r="AA124"/>
  <c r="AA123" s="1"/>
  <c r="AA158"/>
  <c r="AA157" s="1"/>
  <c r="AA156" s="1"/>
  <c r="AA162"/>
  <c r="AA161" s="1"/>
  <c r="AA160" s="1"/>
  <c r="AA167"/>
  <c r="AA166" s="1"/>
  <c r="AA165" s="1"/>
  <c r="AA164" s="1"/>
  <c r="AA149"/>
  <c r="AA148" s="1"/>
  <c r="AA147" s="1"/>
  <c r="AA146" s="1"/>
  <c r="AA172"/>
  <c r="AA171" s="1"/>
  <c r="AA170" s="1"/>
  <c r="AA169" s="1"/>
  <c r="AA179"/>
  <c r="AA178" s="1"/>
  <c r="AA177" s="1"/>
  <c r="AA176" s="1"/>
  <c r="AA175" s="1"/>
  <c r="AA186"/>
  <c r="AA185" s="1"/>
  <c r="AA184" s="1"/>
  <c r="AA183" s="1"/>
  <c r="AA182" s="1"/>
  <c r="N119"/>
  <c r="T119" s="1"/>
  <c r="Z119" s="1"/>
  <c r="AF119" s="1"/>
  <c r="AL119" s="1"/>
  <c r="AR119" s="1"/>
  <c r="AX119" s="1"/>
  <c r="BD119" s="1"/>
  <c r="BJ119" s="1"/>
  <c r="BP119" s="1"/>
  <c r="N114"/>
  <c r="T114" s="1"/>
  <c r="Z114" s="1"/>
  <c r="AF114" s="1"/>
  <c r="AL114" s="1"/>
  <c r="AR114" s="1"/>
  <c r="AX114" s="1"/>
  <c r="V35"/>
  <c r="V34" s="1"/>
  <c r="W35"/>
  <c r="W34" s="1"/>
  <c r="X35"/>
  <c r="X34" s="1"/>
  <c r="Z35"/>
  <c r="Z34" s="1"/>
  <c r="V32"/>
  <c r="V31" s="1"/>
  <c r="W32"/>
  <c r="W31" s="1"/>
  <c r="X32"/>
  <c r="X31" s="1"/>
  <c r="Z32"/>
  <c r="Z31" s="1"/>
  <c r="V26"/>
  <c r="V25" s="1"/>
  <c r="V24" s="1"/>
  <c r="V29"/>
  <c r="V28" s="1"/>
  <c r="W26"/>
  <c r="W25" s="1"/>
  <c r="W24" s="1"/>
  <c r="W29"/>
  <c r="W28" s="1"/>
  <c r="X26"/>
  <c r="X25" s="1"/>
  <c r="X24" s="1"/>
  <c r="X29"/>
  <c r="X28" s="1"/>
  <c r="Z26"/>
  <c r="Z25" s="1"/>
  <c r="Z24" s="1"/>
  <c r="Z29"/>
  <c r="Z28" s="1"/>
  <c r="X186"/>
  <c r="W186"/>
  <c r="W185" s="1"/>
  <c r="W184" s="1"/>
  <c r="W183" s="1"/>
  <c r="W182" s="1"/>
  <c r="V186"/>
  <c r="V185" s="1"/>
  <c r="V184" s="1"/>
  <c r="V183" s="1"/>
  <c r="V182" s="1"/>
  <c r="U186"/>
  <c r="U185" s="1"/>
  <c r="U184" s="1"/>
  <c r="U183" s="1"/>
  <c r="U182" s="1"/>
  <c r="X185"/>
  <c r="X184" s="1"/>
  <c r="X183" s="1"/>
  <c r="X182" s="1"/>
  <c r="Z179"/>
  <c r="Z178" s="1"/>
  <c r="Z177" s="1"/>
  <c r="Z176" s="1"/>
  <c r="Z175" s="1"/>
  <c r="Y179"/>
  <c r="Y178" s="1"/>
  <c r="Y177" s="1"/>
  <c r="Y176" s="1"/>
  <c r="Y175" s="1"/>
  <c r="X179"/>
  <c r="X178" s="1"/>
  <c r="X177" s="1"/>
  <c r="X176" s="1"/>
  <c r="X175" s="1"/>
  <c r="W179"/>
  <c r="W178" s="1"/>
  <c r="W177" s="1"/>
  <c r="W176" s="1"/>
  <c r="W175" s="1"/>
  <c r="V179"/>
  <c r="V178" s="1"/>
  <c r="V177" s="1"/>
  <c r="V176" s="1"/>
  <c r="V175" s="1"/>
  <c r="U179"/>
  <c r="U178" s="1"/>
  <c r="U177" s="1"/>
  <c r="U176" s="1"/>
  <c r="U175" s="1"/>
  <c r="X172"/>
  <c r="X171" s="1"/>
  <c r="X170" s="1"/>
  <c r="X169" s="1"/>
  <c r="W172"/>
  <c r="W171" s="1"/>
  <c r="W170" s="1"/>
  <c r="W169" s="1"/>
  <c r="V172"/>
  <c r="V171" s="1"/>
  <c r="V170" s="1"/>
  <c r="V169" s="1"/>
  <c r="U172"/>
  <c r="U171" s="1"/>
  <c r="U170" s="1"/>
  <c r="U169" s="1"/>
  <c r="X167"/>
  <c r="X166" s="1"/>
  <c r="X165" s="1"/>
  <c r="X164" s="1"/>
  <c r="W167"/>
  <c r="W166" s="1"/>
  <c r="W165" s="1"/>
  <c r="W164" s="1"/>
  <c r="V167"/>
  <c r="V166" s="1"/>
  <c r="V165" s="1"/>
  <c r="V164" s="1"/>
  <c r="U167"/>
  <c r="U166" s="1"/>
  <c r="U165" s="1"/>
  <c r="U164" s="1"/>
  <c r="X162"/>
  <c r="X161" s="1"/>
  <c r="X160" s="1"/>
  <c r="W162"/>
  <c r="W161" s="1"/>
  <c r="W160" s="1"/>
  <c r="V162"/>
  <c r="V161" s="1"/>
  <c r="V160" s="1"/>
  <c r="U162"/>
  <c r="U161" s="1"/>
  <c r="U160" s="1"/>
  <c r="X158"/>
  <c r="X157" s="1"/>
  <c r="X156" s="1"/>
  <c r="W158"/>
  <c r="W157" s="1"/>
  <c r="W156" s="1"/>
  <c r="W155" s="1"/>
  <c r="W145" s="1"/>
  <c r="V158"/>
  <c r="V157" s="1"/>
  <c r="V156" s="1"/>
  <c r="V155" s="1"/>
  <c r="U158"/>
  <c r="U157" s="1"/>
  <c r="U156" s="1"/>
  <c r="V149"/>
  <c r="V148" s="1"/>
  <c r="V147" s="1"/>
  <c r="V146" s="1"/>
  <c r="X149"/>
  <c r="X148" s="1"/>
  <c r="X147" s="1"/>
  <c r="X146" s="1"/>
  <c r="W149"/>
  <c r="W148" s="1"/>
  <c r="W147" s="1"/>
  <c r="W146" s="1"/>
  <c r="U149"/>
  <c r="U148" s="1"/>
  <c r="U147" s="1"/>
  <c r="U146" s="1"/>
  <c r="Z142"/>
  <c r="Z141" s="1"/>
  <c r="Z140" s="1"/>
  <c r="Z139" s="1"/>
  <c r="X142"/>
  <c r="X141" s="1"/>
  <c r="X140" s="1"/>
  <c r="X139" s="1"/>
  <c r="W142"/>
  <c r="W141" s="1"/>
  <c r="W140" s="1"/>
  <c r="W139" s="1"/>
  <c r="V142"/>
  <c r="V141" s="1"/>
  <c r="V140" s="1"/>
  <c r="V139" s="1"/>
  <c r="U142"/>
  <c r="U141" s="1"/>
  <c r="U140" s="1"/>
  <c r="U139" s="1"/>
  <c r="X134"/>
  <c r="W134"/>
  <c r="V134"/>
  <c r="U134"/>
  <c r="X132"/>
  <c r="W132"/>
  <c r="V132"/>
  <c r="U132"/>
  <c r="Y124"/>
  <c r="Y123" s="1"/>
  <c r="X124"/>
  <c r="X123" s="1"/>
  <c r="W124"/>
  <c r="W123" s="1"/>
  <c r="V124"/>
  <c r="V123" s="1"/>
  <c r="U124"/>
  <c r="U123" s="1"/>
  <c r="X121"/>
  <c r="X120" s="1"/>
  <c r="W121"/>
  <c r="W120" s="1"/>
  <c r="V121"/>
  <c r="V120" s="1"/>
  <c r="U121"/>
  <c r="U120" s="1"/>
  <c r="W118"/>
  <c r="U118"/>
  <c r="X116"/>
  <c r="X115" s="1"/>
  <c r="W116"/>
  <c r="V116"/>
  <c r="V115" s="1"/>
  <c r="U116"/>
  <c r="W113"/>
  <c r="U113"/>
  <c r="Z111"/>
  <c r="Z110" s="1"/>
  <c r="Z109" s="1"/>
  <c r="X111"/>
  <c r="X110" s="1"/>
  <c r="X109" s="1"/>
  <c r="W111"/>
  <c r="V111"/>
  <c r="V110" s="1"/>
  <c r="V109" s="1"/>
  <c r="U111"/>
  <c r="Z106"/>
  <c r="Z105" s="1"/>
  <c r="Z104" s="1"/>
  <c r="Z103" s="1"/>
  <c r="X106"/>
  <c r="X105" s="1"/>
  <c r="X104" s="1"/>
  <c r="X103" s="1"/>
  <c r="W106"/>
  <c r="W105" s="1"/>
  <c r="W104" s="1"/>
  <c r="W103" s="1"/>
  <c r="V106"/>
  <c r="V105" s="1"/>
  <c r="V104" s="1"/>
  <c r="V103" s="1"/>
  <c r="U106"/>
  <c r="U105" s="1"/>
  <c r="U104" s="1"/>
  <c r="U103" s="1"/>
  <c r="X101"/>
  <c r="X100" s="1"/>
  <c r="X99" s="1"/>
  <c r="X98" s="1"/>
  <c r="W101"/>
  <c r="W100" s="1"/>
  <c r="W99" s="1"/>
  <c r="W98" s="1"/>
  <c r="V101"/>
  <c r="V100" s="1"/>
  <c r="V99" s="1"/>
  <c r="V98" s="1"/>
  <c r="U101"/>
  <c r="U100" s="1"/>
  <c r="U99" s="1"/>
  <c r="U98" s="1"/>
  <c r="Z96"/>
  <c r="Z95" s="1"/>
  <c r="Z94" s="1"/>
  <c r="Z93" s="1"/>
  <c r="X96"/>
  <c r="X95" s="1"/>
  <c r="X94" s="1"/>
  <c r="X93" s="1"/>
  <c r="W96"/>
  <c r="W95" s="1"/>
  <c r="W94" s="1"/>
  <c r="W93" s="1"/>
  <c r="V96"/>
  <c r="V95" s="1"/>
  <c r="V94" s="1"/>
  <c r="V93" s="1"/>
  <c r="U96"/>
  <c r="U95" s="1"/>
  <c r="U94" s="1"/>
  <c r="U93" s="1"/>
  <c r="Z89"/>
  <c r="Z88" s="1"/>
  <c r="Z87" s="1"/>
  <c r="Z86" s="1"/>
  <c r="X89"/>
  <c r="X88" s="1"/>
  <c r="X87" s="1"/>
  <c r="X86" s="1"/>
  <c r="W89"/>
  <c r="W88" s="1"/>
  <c r="W87" s="1"/>
  <c r="W86" s="1"/>
  <c r="V89"/>
  <c r="V88" s="1"/>
  <c r="V87" s="1"/>
  <c r="V86" s="1"/>
  <c r="U89"/>
  <c r="U88" s="1"/>
  <c r="U87" s="1"/>
  <c r="U86" s="1"/>
  <c r="Y84"/>
  <c r="Y83" s="1"/>
  <c r="Y82" s="1"/>
  <c r="Y81" s="1"/>
  <c r="X84"/>
  <c r="X83" s="1"/>
  <c r="X82" s="1"/>
  <c r="X81" s="1"/>
  <c r="W84"/>
  <c r="W83" s="1"/>
  <c r="W82" s="1"/>
  <c r="W81" s="1"/>
  <c r="V84"/>
  <c r="V83" s="1"/>
  <c r="V82" s="1"/>
  <c r="V81" s="1"/>
  <c r="U84"/>
  <c r="U83" s="1"/>
  <c r="U82" s="1"/>
  <c r="U81" s="1"/>
  <c r="Y79"/>
  <c r="Y78" s="1"/>
  <c r="Y77" s="1"/>
  <c r="Y76" s="1"/>
  <c r="Z79"/>
  <c r="Z78" s="1"/>
  <c r="Z77" s="1"/>
  <c r="Z76" s="1"/>
  <c r="X79"/>
  <c r="X78" s="1"/>
  <c r="X77" s="1"/>
  <c r="X76" s="1"/>
  <c r="W79"/>
  <c r="W78" s="1"/>
  <c r="W77" s="1"/>
  <c r="W76" s="1"/>
  <c r="V79"/>
  <c r="V78" s="1"/>
  <c r="V77" s="1"/>
  <c r="V76" s="1"/>
  <c r="U79"/>
  <c r="U78" s="1"/>
  <c r="U77" s="1"/>
  <c r="U76" s="1"/>
  <c r="Z74"/>
  <c r="Z73" s="1"/>
  <c r="Z72" s="1"/>
  <c r="Z71" s="1"/>
  <c r="Y74"/>
  <c r="Y73" s="1"/>
  <c r="Y72" s="1"/>
  <c r="Y71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Z67"/>
  <c r="Z66" s="1"/>
  <c r="Z65" s="1"/>
  <c r="Z64" s="1"/>
  <c r="X67"/>
  <c r="X66" s="1"/>
  <c r="X65" s="1"/>
  <c r="X64" s="1"/>
  <c r="W67"/>
  <c r="W66" s="1"/>
  <c r="W65" s="1"/>
  <c r="W64" s="1"/>
  <c r="V67"/>
  <c r="V66" s="1"/>
  <c r="V65" s="1"/>
  <c r="V64" s="1"/>
  <c r="U67"/>
  <c r="U66" s="1"/>
  <c r="U65" s="1"/>
  <c r="U64" s="1"/>
  <c r="Z62"/>
  <c r="Z61" s="1"/>
  <c r="Z60" s="1"/>
  <c r="Z59" s="1"/>
  <c r="X62"/>
  <c r="X61" s="1"/>
  <c r="X60" s="1"/>
  <c r="X59" s="1"/>
  <c r="W62"/>
  <c r="W61" s="1"/>
  <c r="W60" s="1"/>
  <c r="W59" s="1"/>
  <c r="V62"/>
  <c r="V61" s="1"/>
  <c r="V60" s="1"/>
  <c r="V59" s="1"/>
  <c r="U62"/>
  <c r="U61" s="1"/>
  <c r="U60" s="1"/>
  <c r="U59" s="1"/>
  <c r="X57"/>
  <c r="X56" s="1"/>
  <c r="X55" s="1"/>
  <c r="X54" s="1"/>
  <c r="W57"/>
  <c r="W56" s="1"/>
  <c r="W55" s="1"/>
  <c r="W54" s="1"/>
  <c r="V57"/>
  <c r="V56" s="1"/>
  <c r="V55" s="1"/>
  <c r="V54" s="1"/>
  <c r="U57"/>
  <c r="U56" s="1"/>
  <c r="U55" s="1"/>
  <c r="U54" s="1"/>
  <c r="Z52"/>
  <c r="Z51" s="1"/>
  <c r="Z50" s="1"/>
  <c r="Z49" s="1"/>
  <c r="X52"/>
  <c r="X51" s="1"/>
  <c r="X50" s="1"/>
  <c r="X49" s="1"/>
  <c r="W52"/>
  <c r="W51" s="1"/>
  <c r="W50" s="1"/>
  <c r="W49" s="1"/>
  <c r="V52"/>
  <c r="V51" s="1"/>
  <c r="V50" s="1"/>
  <c r="V49" s="1"/>
  <c r="U52"/>
  <c r="U51" s="1"/>
  <c r="U50" s="1"/>
  <c r="U49" s="1"/>
  <c r="Z45"/>
  <c r="Z44" s="1"/>
  <c r="Z39" s="1"/>
  <c r="Z38" s="1"/>
  <c r="X45"/>
  <c r="X44" s="1"/>
  <c r="X39" s="1"/>
  <c r="X38" s="1"/>
  <c r="W45"/>
  <c r="W44" s="1"/>
  <c r="W39" s="1"/>
  <c r="W38" s="1"/>
  <c r="V45"/>
  <c r="V44" s="1"/>
  <c r="V39" s="1"/>
  <c r="V38" s="1"/>
  <c r="U45"/>
  <c r="U44" s="1"/>
  <c r="U39" s="1"/>
  <c r="U38" s="1"/>
  <c r="U35"/>
  <c r="U34" s="1"/>
  <c r="U32"/>
  <c r="U31" s="1"/>
  <c r="U29"/>
  <c r="U28" s="1"/>
  <c r="U26"/>
  <c r="U25" s="1"/>
  <c r="U24" s="1"/>
  <c r="Z19"/>
  <c r="Z18" s="1"/>
  <c r="Z17" s="1"/>
  <c r="Z16" s="1"/>
  <c r="Z15" s="1"/>
  <c r="X19"/>
  <c r="X18" s="1"/>
  <c r="X17" s="1"/>
  <c r="X16" s="1"/>
  <c r="X15" s="1"/>
  <c r="W19"/>
  <c r="W18" s="1"/>
  <c r="W17" s="1"/>
  <c r="W16" s="1"/>
  <c r="W15" s="1"/>
  <c r="V19"/>
  <c r="V18" s="1"/>
  <c r="V17" s="1"/>
  <c r="V16" s="1"/>
  <c r="V15" s="1"/>
  <c r="U19"/>
  <c r="U18" s="1"/>
  <c r="U17" s="1"/>
  <c r="U16" s="1"/>
  <c r="U15" s="1"/>
  <c r="R186"/>
  <c r="R185" s="1"/>
  <c r="R184" s="1"/>
  <c r="R183" s="1"/>
  <c r="R182" s="1"/>
  <c r="Q186"/>
  <c r="Q185" s="1"/>
  <c r="Q184" s="1"/>
  <c r="Q183" s="1"/>
  <c r="Q182" s="1"/>
  <c r="P186"/>
  <c r="P185" s="1"/>
  <c r="P184" s="1"/>
  <c r="P183" s="1"/>
  <c r="P182" s="1"/>
  <c r="O186"/>
  <c r="O185" s="1"/>
  <c r="O184" s="1"/>
  <c r="O183" s="1"/>
  <c r="O182" s="1"/>
  <c r="R179"/>
  <c r="R178" s="1"/>
  <c r="R177" s="1"/>
  <c r="R176" s="1"/>
  <c r="R175" s="1"/>
  <c r="Q179"/>
  <c r="Q178" s="1"/>
  <c r="Q177" s="1"/>
  <c r="Q176" s="1"/>
  <c r="Q175" s="1"/>
  <c r="P179"/>
  <c r="P178" s="1"/>
  <c r="P177" s="1"/>
  <c r="P176" s="1"/>
  <c r="P175" s="1"/>
  <c r="O179"/>
  <c r="O178" s="1"/>
  <c r="O177" s="1"/>
  <c r="O176" s="1"/>
  <c r="O175" s="1"/>
  <c r="R172"/>
  <c r="R171" s="1"/>
  <c r="R170" s="1"/>
  <c r="R169" s="1"/>
  <c r="Q172"/>
  <c r="Q171" s="1"/>
  <c r="Q170" s="1"/>
  <c r="Q169" s="1"/>
  <c r="P172"/>
  <c r="P171" s="1"/>
  <c r="P170" s="1"/>
  <c r="P169" s="1"/>
  <c r="O172"/>
  <c r="O171" s="1"/>
  <c r="O170" s="1"/>
  <c r="O169" s="1"/>
  <c r="R167"/>
  <c r="R166" s="1"/>
  <c r="R165" s="1"/>
  <c r="R164" s="1"/>
  <c r="Q167"/>
  <c r="Q166" s="1"/>
  <c r="Q165" s="1"/>
  <c r="Q164" s="1"/>
  <c r="P167"/>
  <c r="P166" s="1"/>
  <c r="P165" s="1"/>
  <c r="P164" s="1"/>
  <c r="O167"/>
  <c r="O166" s="1"/>
  <c r="O165" s="1"/>
  <c r="O164" s="1"/>
  <c r="R162"/>
  <c r="R161" s="1"/>
  <c r="R160" s="1"/>
  <c r="Q162"/>
  <c r="Q161" s="1"/>
  <c r="Q160" s="1"/>
  <c r="P162"/>
  <c r="P161" s="1"/>
  <c r="P160" s="1"/>
  <c r="O162"/>
  <c r="O161" s="1"/>
  <c r="O160" s="1"/>
  <c r="R158"/>
  <c r="R157" s="1"/>
  <c r="R156" s="1"/>
  <c r="Q158"/>
  <c r="Q157" s="1"/>
  <c r="Q156" s="1"/>
  <c r="P158"/>
  <c r="P157" s="1"/>
  <c r="P156" s="1"/>
  <c r="O158"/>
  <c r="O157" s="1"/>
  <c r="O156" s="1"/>
  <c r="R149"/>
  <c r="R148" s="1"/>
  <c r="R147" s="1"/>
  <c r="R146" s="1"/>
  <c r="Q149"/>
  <c r="Q148" s="1"/>
  <c r="Q147" s="1"/>
  <c r="Q146" s="1"/>
  <c r="P149"/>
  <c r="P148" s="1"/>
  <c r="P147" s="1"/>
  <c r="P146" s="1"/>
  <c r="O149"/>
  <c r="O148" s="1"/>
  <c r="O147" s="1"/>
  <c r="O146" s="1"/>
  <c r="R142"/>
  <c r="R141" s="1"/>
  <c r="R140" s="1"/>
  <c r="R139" s="1"/>
  <c r="Q142"/>
  <c r="Q141" s="1"/>
  <c r="Q140" s="1"/>
  <c r="Q139" s="1"/>
  <c r="P142"/>
  <c r="P141" s="1"/>
  <c r="P140" s="1"/>
  <c r="P139" s="1"/>
  <c r="O142"/>
  <c r="O141" s="1"/>
  <c r="O140" s="1"/>
  <c r="O139" s="1"/>
  <c r="R134"/>
  <c r="R132"/>
  <c r="R106"/>
  <c r="R105" s="1"/>
  <c r="R104" s="1"/>
  <c r="R103" s="1"/>
  <c r="R101"/>
  <c r="R100" s="1"/>
  <c r="R99" s="1"/>
  <c r="R98" s="1"/>
  <c r="R96"/>
  <c r="R95" s="1"/>
  <c r="R94" s="1"/>
  <c r="R93" s="1"/>
  <c r="R111"/>
  <c r="R110" s="1"/>
  <c r="R109" s="1"/>
  <c r="R116"/>
  <c r="R115" s="1"/>
  <c r="R121"/>
  <c r="R120" s="1"/>
  <c r="R124"/>
  <c r="R123" s="1"/>
  <c r="R19"/>
  <c r="R18" s="1"/>
  <c r="R17" s="1"/>
  <c r="R16" s="1"/>
  <c r="R15" s="1"/>
  <c r="R26"/>
  <c r="R25" s="1"/>
  <c r="R24" s="1"/>
  <c r="R23" s="1"/>
  <c r="R22" s="1"/>
  <c r="R45"/>
  <c r="R44" s="1"/>
  <c r="R39" s="1"/>
  <c r="R38" s="1"/>
  <c r="R52"/>
  <c r="R51" s="1"/>
  <c r="R50" s="1"/>
  <c r="R49" s="1"/>
  <c r="R57"/>
  <c r="R56" s="1"/>
  <c r="R55" s="1"/>
  <c r="R54" s="1"/>
  <c r="R62"/>
  <c r="R61" s="1"/>
  <c r="R60" s="1"/>
  <c r="R59" s="1"/>
  <c r="R67"/>
  <c r="R66" s="1"/>
  <c r="R65" s="1"/>
  <c r="R64" s="1"/>
  <c r="R74"/>
  <c r="R73" s="1"/>
  <c r="R72" s="1"/>
  <c r="R71" s="1"/>
  <c r="R84"/>
  <c r="R83" s="1"/>
  <c r="R82" s="1"/>
  <c r="R81" s="1"/>
  <c r="R89"/>
  <c r="R88" s="1"/>
  <c r="R87" s="1"/>
  <c r="R86" s="1"/>
  <c r="R79"/>
  <c r="R78" s="1"/>
  <c r="R77" s="1"/>
  <c r="R76" s="1"/>
  <c r="Q134"/>
  <c r="P134"/>
  <c r="O134"/>
  <c r="Q132"/>
  <c r="P132"/>
  <c r="O132"/>
  <c r="Q124"/>
  <c r="Q123" s="1"/>
  <c r="P124"/>
  <c r="P123" s="1"/>
  <c r="O124"/>
  <c r="O123" s="1"/>
  <c r="Q121"/>
  <c r="Q120" s="1"/>
  <c r="P121"/>
  <c r="P120" s="1"/>
  <c r="O121"/>
  <c r="O120" s="1"/>
  <c r="Q118"/>
  <c r="O118"/>
  <c r="Q116"/>
  <c r="P116"/>
  <c r="P115" s="1"/>
  <c r="O116"/>
  <c r="Q113"/>
  <c r="O113"/>
  <c r="Q111"/>
  <c r="P111"/>
  <c r="P110" s="1"/>
  <c r="P109" s="1"/>
  <c r="O111"/>
  <c r="Q106"/>
  <c r="Q105" s="1"/>
  <c r="Q104" s="1"/>
  <c r="Q103" s="1"/>
  <c r="P106"/>
  <c r="P105" s="1"/>
  <c r="P104" s="1"/>
  <c r="P103" s="1"/>
  <c r="O106"/>
  <c r="O105" s="1"/>
  <c r="O104" s="1"/>
  <c r="O103" s="1"/>
  <c r="Q101"/>
  <c r="Q100" s="1"/>
  <c r="Q99" s="1"/>
  <c r="Q98" s="1"/>
  <c r="P101"/>
  <c r="P100" s="1"/>
  <c r="P99" s="1"/>
  <c r="P98" s="1"/>
  <c r="O101"/>
  <c r="O100" s="1"/>
  <c r="O99" s="1"/>
  <c r="O98" s="1"/>
  <c r="Q96"/>
  <c r="Q95" s="1"/>
  <c r="Q94" s="1"/>
  <c r="Q93" s="1"/>
  <c r="P96"/>
  <c r="P95" s="1"/>
  <c r="P94" s="1"/>
  <c r="P93" s="1"/>
  <c r="O96"/>
  <c r="O95" s="1"/>
  <c r="O94" s="1"/>
  <c r="O93" s="1"/>
  <c r="Q89"/>
  <c r="Q88" s="1"/>
  <c r="Q87" s="1"/>
  <c r="Q86" s="1"/>
  <c r="P89"/>
  <c r="P88" s="1"/>
  <c r="P87" s="1"/>
  <c r="P86" s="1"/>
  <c r="O89"/>
  <c r="O88" s="1"/>
  <c r="O87" s="1"/>
  <c r="O86" s="1"/>
  <c r="Q84"/>
  <c r="Q83" s="1"/>
  <c r="Q82" s="1"/>
  <c r="Q81" s="1"/>
  <c r="P84"/>
  <c r="P83" s="1"/>
  <c r="P82" s="1"/>
  <c r="P81" s="1"/>
  <c r="O84"/>
  <c r="O83" s="1"/>
  <c r="O82" s="1"/>
  <c r="O81" s="1"/>
  <c r="Q79"/>
  <c r="Q78" s="1"/>
  <c r="Q77" s="1"/>
  <c r="Q76" s="1"/>
  <c r="P79"/>
  <c r="P78" s="1"/>
  <c r="P77" s="1"/>
  <c r="P76" s="1"/>
  <c r="O79"/>
  <c r="O78" s="1"/>
  <c r="O77" s="1"/>
  <c r="O76" s="1"/>
  <c r="Q74"/>
  <c r="Q73" s="1"/>
  <c r="Q72" s="1"/>
  <c r="Q71" s="1"/>
  <c r="P74"/>
  <c r="P73" s="1"/>
  <c r="P72" s="1"/>
  <c r="P71" s="1"/>
  <c r="O74"/>
  <c r="O73" s="1"/>
  <c r="O72" s="1"/>
  <c r="O71" s="1"/>
  <c r="Q67"/>
  <c r="Q66" s="1"/>
  <c r="Q65" s="1"/>
  <c r="Q64" s="1"/>
  <c r="P67"/>
  <c r="P66" s="1"/>
  <c r="P65" s="1"/>
  <c r="P64" s="1"/>
  <c r="O67"/>
  <c r="O66" s="1"/>
  <c r="O65" s="1"/>
  <c r="O64" s="1"/>
  <c r="Q62"/>
  <c r="Q61" s="1"/>
  <c r="Q60" s="1"/>
  <c r="Q59" s="1"/>
  <c r="P62"/>
  <c r="P61" s="1"/>
  <c r="P60" s="1"/>
  <c r="P59" s="1"/>
  <c r="O62"/>
  <c r="O61" s="1"/>
  <c r="O60" s="1"/>
  <c r="O59" s="1"/>
  <c r="Q57"/>
  <c r="Q56" s="1"/>
  <c r="Q55" s="1"/>
  <c r="Q54" s="1"/>
  <c r="P57"/>
  <c r="P56" s="1"/>
  <c r="P55" s="1"/>
  <c r="P54" s="1"/>
  <c r="O57"/>
  <c r="O56" s="1"/>
  <c r="O55" s="1"/>
  <c r="O54" s="1"/>
  <c r="Q52"/>
  <c r="Q51" s="1"/>
  <c r="Q50" s="1"/>
  <c r="Q49" s="1"/>
  <c r="P52"/>
  <c r="P51" s="1"/>
  <c r="P50" s="1"/>
  <c r="P49" s="1"/>
  <c r="O52"/>
  <c r="O51" s="1"/>
  <c r="O50" s="1"/>
  <c r="O49" s="1"/>
  <c r="Q45"/>
  <c r="Q44" s="1"/>
  <c r="Q39" s="1"/>
  <c r="Q38" s="1"/>
  <c r="P45"/>
  <c r="P44" s="1"/>
  <c r="P39" s="1"/>
  <c r="P38" s="1"/>
  <c r="O45"/>
  <c r="O44" s="1"/>
  <c r="O39" s="1"/>
  <c r="O38" s="1"/>
  <c r="Q35"/>
  <c r="Q34" s="1"/>
  <c r="O35"/>
  <c r="O34" s="1"/>
  <c r="Q32"/>
  <c r="Q31" s="1"/>
  <c r="O32"/>
  <c r="O31" s="1"/>
  <c r="Q29"/>
  <c r="Q28" s="1"/>
  <c r="O29"/>
  <c r="O28" s="1"/>
  <c r="Q26"/>
  <c r="Q25" s="1"/>
  <c r="Q24" s="1"/>
  <c r="P26"/>
  <c r="P25" s="1"/>
  <c r="P24" s="1"/>
  <c r="P23" s="1"/>
  <c r="P22" s="1"/>
  <c r="O26"/>
  <c r="O25" s="1"/>
  <c r="O24" s="1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Q110"/>
  <c r="Q109" s="1"/>
  <c r="J134"/>
  <c r="K134"/>
  <c r="L134"/>
  <c r="I134"/>
  <c r="J132"/>
  <c r="K132"/>
  <c r="K131" s="1"/>
  <c r="K126" s="1"/>
  <c r="L132"/>
  <c r="S134"/>
  <c r="S113"/>
  <c r="S124"/>
  <c r="S123" s="1"/>
  <c r="I132"/>
  <c r="T132"/>
  <c r="T106"/>
  <c r="T105" s="1"/>
  <c r="T104" s="1"/>
  <c r="T103" s="1"/>
  <c r="T96"/>
  <c r="T95" s="1"/>
  <c r="T94" s="1"/>
  <c r="T93" s="1"/>
  <c r="T142"/>
  <c r="T141" s="1"/>
  <c r="T140" s="1"/>
  <c r="T139" s="1"/>
  <c r="T111"/>
  <c r="T110" s="1"/>
  <c r="T109" s="1"/>
  <c r="T19"/>
  <c r="T18" s="1"/>
  <c r="T17" s="1"/>
  <c r="T16" s="1"/>
  <c r="T15" s="1"/>
  <c r="T26"/>
  <c r="T25" s="1"/>
  <c r="T24" s="1"/>
  <c r="T23" s="1"/>
  <c r="T22" s="1"/>
  <c r="T45"/>
  <c r="T44" s="1"/>
  <c r="T39" s="1"/>
  <c r="T38" s="1"/>
  <c r="T52"/>
  <c r="T51" s="1"/>
  <c r="T50" s="1"/>
  <c r="T49" s="1"/>
  <c r="T62"/>
  <c r="T61" s="1"/>
  <c r="T60" s="1"/>
  <c r="T59" s="1"/>
  <c r="T67"/>
  <c r="T66" s="1"/>
  <c r="T65" s="1"/>
  <c r="T64" s="1"/>
  <c r="T74"/>
  <c r="T73" s="1"/>
  <c r="T72" s="1"/>
  <c r="T71" s="1"/>
  <c r="T89"/>
  <c r="T88" s="1"/>
  <c r="T87" s="1"/>
  <c r="T86" s="1"/>
  <c r="T79"/>
  <c r="T78" s="1"/>
  <c r="T77" s="1"/>
  <c r="T76" s="1"/>
  <c r="T179"/>
  <c r="T178" s="1"/>
  <c r="T177" s="1"/>
  <c r="T176" s="1"/>
  <c r="T175" s="1"/>
  <c r="N132"/>
  <c r="M134"/>
  <c r="L131"/>
  <c r="L126" s="1"/>
  <c r="S89"/>
  <c r="S88" s="1"/>
  <c r="S87" s="1"/>
  <c r="S86" s="1"/>
  <c r="S67"/>
  <c r="S66" s="1"/>
  <c r="S65" s="1"/>
  <c r="S64" s="1"/>
  <c r="S57"/>
  <c r="S56" s="1"/>
  <c r="S55" s="1"/>
  <c r="S54" s="1"/>
  <c r="S52"/>
  <c r="S51" s="1"/>
  <c r="S50" s="1"/>
  <c r="S49" s="1"/>
  <c r="S35"/>
  <c r="S34" s="1"/>
  <c r="S32"/>
  <c r="S31" s="1"/>
  <c r="L186"/>
  <c r="L185" s="1"/>
  <c r="L184" s="1"/>
  <c r="L183" s="1"/>
  <c r="L182" s="1"/>
  <c r="K186"/>
  <c r="K185" s="1"/>
  <c r="K184" s="1"/>
  <c r="K183" s="1"/>
  <c r="K182" s="1"/>
  <c r="J186"/>
  <c r="J185" s="1"/>
  <c r="J184" s="1"/>
  <c r="J183" s="1"/>
  <c r="J182" s="1"/>
  <c r="I186"/>
  <c r="I185" s="1"/>
  <c r="I184" s="1"/>
  <c r="I183" s="1"/>
  <c r="I182" s="1"/>
  <c r="L179"/>
  <c r="L178" s="1"/>
  <c r="L177" s="1"/>
  <c r="L176" s="1"/>
  <c r="L175" s="1"/>
  <c r="K179"/>
  <c r="K178" s="1"/>
  <c r="K177" s="1"/>
  <c r="K176" s="1"/>
  <c r="K175" s="1"/>
  <c r="J179"/>
  <c r="J178" s="1"/>
  <c r="J177" s="1"/>
  <c r="J176" s="1"/>
  <c r="J175" s="1"/>
  <c r="I179"/>
  <c r="I178"/>
  <c r="I177" s="1"/>
  <c r="I176" s="1"/>
  <c r="I175" s="1"/>
  <c r="N172"/>
  <c r="N171" s="1"/>
  <c r="N170" s="1"/>
  <c r="N169" s="1"/>
  <c r="M172"/>
  <c r="M171" s="1"/>
  <c r="M170" s="1"/>
  <c r="M169" s="1"/>
  <c r="L172"/>
  <c r="L171" s="1"/>
  <c r="L170" s="1"/>
  <c r="L169" s="1"/>
  <c r="K172"/>
  <c r="K171" s="1"/>
  <c r="K170" s="1"/>
  <c r="K169" s="1"/>
  <c r="J172"/>
  <c r="J171" s="1"/>
  <c r="J170" s="1"/>
  <c r="J169" s="1"/>
  <c r="I172"/>
  <c r="I171" s="1"/>
  <c r="I170" s="1"/>
  <c r="I169" s="1"/>
  <c r="N167"/>
  <c r="N166" s="1"/>
  <c r="N165" s="1"/>
  <c r="N164" s="1"/>
  <c r="L167"/>
  <c r="L166" s="1"/>
  <c r="L165" s="1"/>
  <c r="L164" s="1"/>
  <c r="K167"/>
  <c r="K166" s="1"/>
  <c r="K165" s="1"/>
  <c r="K164" s="1"/>
  <c r="J167"/>
  <c r="J166" s="1"/>
  <c r="J165" s="1"/>
  <c r="J164" s="1"/>
  <c r="I167"/>
  <c r="I166" s="1"/>
  <c r="I165" s="1"/>
  <c r="I164" s="1"/>
  <c r="M162"/>
  <c r="M161" s="1"/>
  <c r="M160" s="1"/>
  <c r="L162"/>
  <c r="L161" s="1"/>
  <c r="L160" s="1"/>
  <c r="K162"/>
  <c r="K161" s="1"/>
  <c r="K160" s="1"/>
  <c r="J162"/>
  <c r="J161" s="1"/>
  <c r="J160" s="1"/>
  <c r="I162"/>
  <c r="I161" s="1"/>
  <c r="I160" s="1"/>
  <c r="L158"/>
  <c r="L157" s="1"/>
  <c r="L156" s="1"/>
  <c r="K158"/>
  <c r="K157" s="1"/>
  <c r="K156" s="1"/>
  <c r="K155" s="1"/>
  <c r="K145" s="1"/>
  <c r="J158"/>
  <c r="J157" s="1"/>
  <c r="J156" s="1"/>
  <c r="I158"/>
  <c r="I157" s="1"/>
  <c r="I156" s="1"/>
  <c r="N149"/>
  <c r="N148" s="1"/>
  <c r="N147" s="1"/>
  <c r="N146" s="1"/>
  <c r="M149"/>
  <c r="M148" s="1"/>
  <c r="M147" s="1"/>
  <c r="M146" s="1"/>
  <c r="L149"/>
  <c r="L148" s="1"/>
  <c r="L147" s="1"/>
  <c r="L146" s="1"/>
  <c r="K149"/>
  <c r="K148" s="1"/>
  <c r="K147" s="1"/>
  <c r="K146" s="1"/>
  <c r="J149"/>
  <c r="J148" s="1"/>
  <c r="J147" s="1"/>
  <c r="J146" s="1"/>
  <c r="I149"/>
  <c r="I148" s="1"/>
  <c r="I147" s="1"/>
  <c r="I146" s="1"/>
  <c r="K142"/>
  <c r="K141" s="1"/>
  <c r="K140" s="1"/>
  <c r="K139" s="1"/>
  <c r="I142"/>
  <c r="I141"/>
  <c r="I140" s="1"/>
  <c r="I139" s="1"/>
  <c r="L142"/>
  <c r="L141"/>
  <c r="L140" s="1"/>
  <c r="L139" s="1"/>
  <c r="J142"/>
  <c r="J141"/>
  <c r="J140" s="1"/>
  <c r="J139" s="1"/>
  <c r="L124"/>
  <c r="L123" s="1"/>
  <c r="K124"/>
  <c r="K123" s="1"/>
  <c r="J124"/>
  <c r="J123" s="1"/>
  <c r="I124"/>
  <c r="I123" s="1"/>
  <c r="N121"/>
  <c r="N120" s="1"/>
  <c r="L121"/>
  <c r="L120" s="1"/>
  <c r="K121"/>
  <c r="K120" s="1"/>
  <c r="J121"/>
  <c r="J120" s="1"/>
  <c r="I121"/>
  <c r="I120" s="1"/>
  <c r="K118"/>
  <c r="I118"/>
  <c r="N116"/>
  <c r="N115" s="1"/>
  <c r="L116"/>
  <c r="L115" s="1"/>
  <c r="K116"/>
  <c r="J116"/>
  <c r="J115" s="1"/>
  <c r="I116"/>
  <c r="K113"/>
  <c r="I113"/>
  <c r="N111"/>
  <c r="N110" s="1"/>
  <c r="N109" s="1"/>
  <c r="M111"/>
  <c r="L111"/>
  <c r="K111"/>
  <c r="J111"/>
  <c r="J110" s="1"/>
  <c r="J109" s="1"/>
  <c r="I111"/>
  <c r="L110"/>
  <c r="L109" s="1"/>
  <c r="K106"/>
  <c r="K105" s="1"/>
  <c r="K104" s="1"/>
  <c r="K103" s="1"/>
  <c r="L106"/>
  <c r="L105" s="1"/>
  <c r="L104" s="1"/>
  <c r="L103" s="1"/>
  <c r="J106"/>
  <c r="J105" s="1"/>
  <c r="J104" s="1"/>
  <c r="J103" s="1"/>
  <c r="I106"/>
  <c r="I105" s="1"/>
  <c r="I104" s="1"/>
  <c r="I103" s="1"/>
  <c r="N101"/>
  <c r="N100" s="1"/>
  <c r="N99" s="1"/>
  <c r="N98" s="1"/>
  <c r="M101"/>
  <c r="M100" s="1"/>
  <c r="M99" s="1"/>
  <c r="M98" s="1"/>
  <c r="L101"/>
  <c r="L100" s="1"/>
  <c r="L99" s="1"/>
  <c r="L98" s="1"/>
  <c r="K101"/>
  <c r="K100" s="1"/>
  <c r="K99" s="1"/>
  <c r="K98" s="1"/>
  <c r="J101"/>
  <c r="J100" s="1"/>
  <c r="J99" s="1"/>
  <c r="J98" s="1"/>
  <c r="I101"/>
  <c r="I100" s="1"/>
  <c r="I99" s="1"/>
  <c r="I98" s="1"/>
  <c r="L96"/>
  <c r="L95" s="1"/>
  <c r="L94" s="1"/>
  <c r="L93" s="1"/>
  <c r="K96"/>
  <c r="K95"/>
  <c r="K94" s="1"/>
  <c r="K93" s="1"/>
  <c r="J96"/>
  <c r="J95"/>
  <c r="J94" s="1"/>
  <c r="J93" s="1"/>
  <c r="I96"/>
  <c r="I95"/>
  <c r="I94" s="1"/>
  <c r="I93" s="1"/>
  <c r="M89"/>
  <c r="M88"/>
  <c r="M87" s="1"/>
  <c r="M86" s="1"/>
  <c r="L89"/>
  <c r="L88"/>
  <c r="L87" s="1"/>
  <c r="L86" s="1"/>
  <c r="K89"/>
  <c r="K88"/>
  <c r="K87" s="1"/>
  <c r="K86" s="1"/>
  <c r="J89"/>
  <c r="J88"/>
  <c r="J87" s="1"/>
  <c r="J86" s="1"/>
  <c r="I89"/>
  <c r="I88"/>
  <c r="I87" s="1"/>
  <c r="I86" s="1"/>
  <c r="L84"/>
  <c r="L83"/>
  <c r="L82" s="1"/>
  <c r="L81" s="1"/>
  <c r="K84"/>
  <c r="K83"/>
  <c r="K82" s="1"/>
  <c r="K81" s="1"/>
  <c r="J84"/>
  <c r="J83"/>
  <c r="J82" s="1"/>
  <c r="J81" s="1"/>
  <c r="I84"/>
  <c r="I83"/>
  <c r="I82" s="1"/>
  <c r="I81" s="1"/>
  <c r="I79"/>
  <c r="I78"/>
  <c r="I77" s="1"/>
  <c r="I76" s="1"/>
  <c r="N79"/>
  <c r="N78" s="1"/>
  <c r="N77" s="1"/>
  <c r="N76" s="1"/>
  <c r="L79"/>
  <c r="L78" s="1"/>
  <c r="L77" s="1"/>
  <c r="L76" s="1"/>
  <c r="K79"/>
  <c r="K78" s="1"/>
  <c r="K77" s="1"/>
  <c r="K76" s="1"/>
  <c r="J79"/>
  <c r="J78" s="1"/>
  <c r="J77" s="1"/>
  <c r="J76" s="1"/>
  <c r="N74"/>
  <c r="N73"/>
  <c r="N72" s="1"/>
  <c r="N71" s="1"/>
  <c r="L74"/>
  <c r="L73"/>
  <c r="L72" s="1"/>
  <c r="L71" s="1"/>
  <c r="K74"/>
  <c r="K73"/>
  <c r="K72" s="1"/>
  <c r="K71" s="1"/>
  <c r="J74"/>
  <c r="J73"/>
  <c r="J72" s="1"/>
  <c r="J71" s="1"/>
  <c r="I74"/>
  <c r="I73"/>
  <c r="I72" s="1"/>
  <c r="I71" s="1"/>
  <c r="L67"/>
  <c r="L66"/>
  <c r="L65" s="1"/>
  <c r="L64" s="1"/>
  <c r="K67"/>
  <c r="K66"/>
  <c r="K65" s="1"/>
  <c r="K64" s="1"/>
  <c r="J67"/>
  <c r="J66"/>
  <c r="J65" s="1"/>
  <c r="J64" s="1"/>
  <c r="I67"/>
  <c r="I66"/>
  <c r="I65" s="1"/>
  <c r="I64" s="1"/>
  <c r="I62"/>
  <c r="I61"/>
  <c r="I60" s="1"/>
  <c r="I59" s="1"/>
  <c r="N62"/>
  <c r="L62"/>
  <c r="L61" s="1"/>
  <c r="L60" s="1"/>
  <c r="L59" s="1"/>
  <c r="K62"/>
  <c r="K61"/>
  <c r="K60" s="1"/>
  <c r="K59" s="1"/>
  <c r="J62"/>
  <c r="J61"/>
  <c r="J60" s="1"/>
  <c r="J59" s="1"/>
  <c r="N61"/>
  <c r="N60"/>
  <c r="N59" s="1"/>
  <c r="M57"/>
  <c r="M56" s="1"/>
  <c r="M55" s="1"/>
  <c r="M54" s="1"/>
  <c r="L57"/>
  <c r="L56" s="1"/>
  <c r="L55" s="1"/>
  <c r="L54" s="1"/>
  <c r="K57"/>
  <c r="K56" s="1"/>
  <c r="K55" s="1"/>
  <c r="K54" s="1"/>
  <c r="J57"/>
  <c r="J56" s="1"/>
  <c r="J55" s="1"/>
  <c r="J54" s="1"/>
  <c r="I57"/>
  <c r="I56" s="1"/>
  <c r="I55" s="1"/>
  <c r="I54" s="1"/>
  <c r="L52"/>
  <c r="L51" s="1"/>
  <c r="L50" s="1"/>
  <c r="L49" s="1"/>
  <c r="K52"/>
  <c r="K51" s="1"/>
  <c r="K50" s="1"/>
  <c r="K49" s="1"/>
  <c r="J52"/>
  <c r="J51" s="1"/>
  <c r="J50" s="1"/>
  <c r="J49" s="1"/>
  <c r="I52"/>
  <c r="I51" s="1"/>
  <c r="I50" s="1"/>
  <c r="I49" s="1"/>
  <c r="L45"/>
  <c r="L44" s="1"/>
  <c r="L39" s="1"/>
  <c r="L38" s="1"/>
  <c r="K45"/>
  <c r="K44" s="1"/>
  <c r="K39" s="1"/>
  <c r="K38" s="1"/>
  <c r="J45"/>
  <c r="J44" s="1"/>
  <c r="J39" s="1"/>
  <c r="J38" s="1"/>
  <c r="I45"/>
  <c r="I44" s="1"/>
  <c r="I39" s="1"/>
  <c r="I38" s="1"/>
  <c r="M35"/>
  <c r="M34" s="1"/>
  <c r="K35"/>
  <c r="K34" s="1"/>
  <c r="I35"/>
  <c r="I34" s="1"/>
  <c r="M32"/>
  <c r="M31" s="1"/>
  <c r="K32"/>
  <c r="K31" s="1"/>
  <c r="I32"/>
  <c r="I31" s="1"/>
  <c r="K29"/>
  <c r="K28" s="1"/>
  <c r="I29"/>
  <c r="I28" s="1"/>
  <c r="L26"/>
  <c r="L25" s="1"/>
  <c r="L24" s="1"/>
  <c r="L23" s="1"/>
  <c r="L22" s="1"/>
  <c r="K26"/>
  <c r="K25"/>
  <c r="K24" s="1"/>
  <c r="K23" s="1"/>
  <c r="K22" s="1"/>
  <c r="J26"/>
  <c r="J25" s="1"/>
  <c r="J24" s="1"/>
  <c r="J23" s="1"/>
  <c r="J22" s="1"/>
  <c r="I26"/>
  <c r="I25" s="1"/>
  <c r="I24" s="1"/>
  <c r="M19"/>
  <c r="M18" s="1"/>
  <c r="M17" s="1"/>
  <c r="M16" s="1"/>
  <c r="M15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52"/>
  <c r="N51" s="1"/>
  <c r="N50" s="1"/>
  <c r="N49" s="1"/>
  <c r="N89"/>
  <c r="N88" s="1"/>
  <c r="N87" s="1"/>
  <c r="N86" s="1"/>
  <c r="M124"/>
  <c r="M123" s="1"/>
  <c r="N19"/>
  <c r="N18" s="1"/>
  <c r="N17" s="1"/>
  <c r="N16" s="1"/>
  <c r="N15" s="1"/>
  <c r="N162"/>
  <c r="N161" s="1"/>
  <c r="N160" s="1"/>
  <c r="M67"/>
  <c r="M66" s="1"/>
  <c r="M65" s="1"/>
  <c r="M64" s="1"/>
  <c r="M113"/>
  <c r="M110" s="1"/>
  <c r="M109" s="1"/>
  <c r="N186"/>
  <c r="N185" s="1"/>
  <c r="N184" s="1"/>
  <c r="N183" s="1"/>
  <c r="N182" s="1"/>
  <c r="M26"/>
  <c r="M25" s="1"/>
  <c r="M24" s="1"/>
  <c r="S26"/>
  <c r="S25" s="1"/>
  <c r="S24" s="1"/>
  <c r="M45"/>
  <c r="M44" s="1"/>
  <c r="M39" s="1"/>
  <c r="M38" s="1"/>
  <c r="S45"/>
  <c r="S44" s="1"/>
  <c r="S39" s="1"/>
  <c r="S38" s="1"/>
  <c r="N67"/>
  <c r="N66" s="1"/>
  <c r="N65" s="1"/>
  <c r="N64" s="1"/>
  <c r="M84"/>
  <c r="M83" s="1"/>
  <c r="M82" s="1"/>
  <c r="M81" s="1"/>
  <c r="S84"/>
  <c r="S83" s="1"/>
  <c r="S82" s="1"/>
  <c r="S81" s="1"/>
  <c r="M96"/>
  <c r="M95" s="1"/>
  <c r="M94" s="1"/>
  <c r="M93" s="1"/>
  <c r="N106"/>
  <c r="N105" s="1"/>
  <c r="N104" s="1"/>
  <c r="N103" s="1"/>
  <c r="M167"/>
  <c r="M166" s="1"/>
  <c r="M165" s="1"/>
  <c r="M164" s="1"/>
  <c r="M179"/>
  <c r="M178" s="1"/>
  <c r="M177" s="1"/>
  <c r="M176" s="1"/>
  <c r="M175" s="1"/>
  <c r="S179"/>
  <c r="S178" s="1"/>
  <c r="S177" s="1"/>
  <c r="S176" s="1"/>
  <c r="S175" s="1"/>
  <c r="N26"/>
  <c r="N25" s="1"/>
  <c r="N24" s="1"/>
  <c r="N23" s="1"/>
  <c r="N22" s="1"/>
  <c r="N45"/>
  <c r="N44" s="1"/>
  <c r="N39" s="1"/>
  <c r="N38" s="1"/>
  <c r="N84"/>
  <c r="N83" s="1"/>
  <c r="N82" s="1"/>
  <c r="N81" s="1"/>
  <c r="N96"/>
  <c r="N95" s="1"/>
  <c r="N94" s="1"/>
  <c r="N93" s="1"/>
  <c r="N142"/>
  <c r="N141" s="1"/>
  <c r="N140" s="1"/>
  <c r="N139" s="1"/>
  <c r="N158"/>
  <c r="N157" s="1"/>
  <c r="N156" s="1"/>
  <c r="N179"/>
  <c r="N178" s="1"/>
  <c r="N177" s="1"/>
  <c r="N176" s="1"/>
  <c r="N175" s="1"/>
  <c r="I115"/>
  <c r="G118"/>
  <c r="G113"/>
  <c r="G35"/>
  <c r="G34" s="1"/>
  <c r="G32"/>
  <c r="G31" s="1"/>
  <c r="G29"/>
  <c r="G28" s="1"/>
  <c r="M79"/>
  <c r="M78" s="1"/>
  <c r="M77" s="1"/>
  <c r="M76" s="1"/>
  <c r="S79"/>
  <c r="S78" s="1"/>
  <c r="S77" s="1"/>
  <c r="S76" s="1"/>
  <c r="H124"/>
  <c r="H123" s="1"/>
  <c r="G124"/>
  <c r="G123" s="1"/>
  <c r="H121"/>
  <c r="H120" s="1"/>
  <c r="G121"/>
  <c r="G120" s="1"/>
  <c r="H116"/>
  <c r="H115" s="1"/>
  <c r="G116"/>
  <c r="H186"/>
  <c r="H185" s="1"/>
  <c r="H184" s="1"/>
  <c r="H183" s="1"/>
  <c r="H182" s="1"/>
  <c r="H79"/>
  <c r="H78" s="1"/>
  <c r="H77" s="1"/>
  <c r="H76" s="1"/>
  <c r="H84"/>
  <c r="H83" s="1"/>
  <c r="H82" s="1"/>
  <c r="H81" s="1"/>
  <c r="G179"/>
  <c r="G178" s="1"/>
  <c r="G177" s="1"/>
  <c r="G176" s="1"/>
  <c r="G175" s="1"/>
  <c r="G111"/>
  <c r="H179"/>
  <c r="H178" s="1"/>
  <c r="H177" s="1"/>
  <c r="H176" s="1"/>
  <c r="H175" s="1"/>
  <c r="H96"/>
  <c r="H95" s="1"/>
  <c r="H94" s="1"/>
  <c r="H93" s="1"/>
  <c r="G67"/>
  <c r="G66" s="1"/>
  <c r="G65" s="1"/>
  <c r="G64" s="1"/>
  <c r="G96"/>
  <c r="G95" s="1"/>
  <c r="G94" s="1"/>
  <c r="G93" s="1"/>
  <c r="G162"/>
  <c r="G161" s="1"/>
  <c r="G160" s="1"/>
  <c r="G52"/>
  <c r="G51" s="1"/>
  <c r="G50" s="1"/>
  <c r="G49" s="1"/>
  <c r="G79"/>
  <c r="G78" s="1"/>
  <c r="G77" s="1"/>
  <c r="G76" s="1"/>
  <c r="G57"/>
  <c r="G56" s="1"/>
  <c r="G55" s="1"/>
  <c r="G54" s="1"/>
  <c r="G172"/>
  <c r="G171" s="1"/>
  <c r="G170" s="1"/>
  <c r="G169" s="1"/>
  <c r="H74"/>
  <c r="H73" s="1"/>
  <c r="H72" s="1"/>
  <c r="H71" s="1"/>
  <c r="G186"/>
  <c r="G185" s="1"/>
  <c r="G184" s="1"/>
  <c r="G183" s="1"/>
  <c r="G182" s="1"/>
  <c r="H26"/>
  <c r="H25" s="1"/>
  <c r="H24" s="1"/>
  <c r="H23" s="1"/>
  <c r="H22" s="1"/>
  <c r="G89"/>
  <c r="G88" s="1"/>
  <c r="G87" s="1"/>
  <c r="G86" s="1"/>
  <c r="H67"/>
  <c r="H66" s="1"/>
  <c r="H65" s="1"/>
  <c r="H64" s="1"/>
  <c r="H101"/>
  <c r="H100" s="1"/>
  <c r="H99" s="1"/>
  <c r="H98" s="1"/>
  <c r="G19"/>
  <c r="G18"/>
  <c r="G17" s="1"/>
  <c r="G16" s="1"/>
  <c r="G15" s="1"/>
  <c r="H142"/>
  <c r="H141"/>
  <c r="H140" s="1"/>
  <c r="H139" s="1"/>
  <c r="H111"/>
  <c r="H110" s="1"/>
  <c r="H109" s="1"/>
  <c r="G45"/>
  <c r="G44" s="1"/>
  <c r="G39" s="1"/>
  <c r="G38" s="1"/>
  <c r="H149"/>
  <c r="H148" s="1"/>
  <c r="H147" s="1"/>
  <c r="H146" s="1"/>
  <c r="H162"/>
  <c r="H161" s="1"/>
  <c r="H160" s="1"/>
  <c r="G62"/>
  <c r="G61" s="1"/>
  <c r="G60" s="1"/>
  <c r="G59" s="1"/>
  <c r="G149"/>
  <c r="G148" s="1"/>
  <c r="G147" s="1"/>
  <c r="G146" s="1"/>
  <c r="H172"/>
  <c r="H171" s="1"/>
  <c r="H170" s="1"/>
  <c r="H169" s="1"/>
  <c r="G26"/>
  <c r="G25" s="1"/>
  <c r="G24" s="1"/>
  <c r="H89"/>
  <c r="H88" s="1"/>
  <c r="H87" s="1"/>
  <c r="H86" s="1"/>
  <c r="G74"/>
  <c r="G73" s="1"/>
  <c r="G72" s="1"/>
  <c r="G71" s="1"/>
  <c r="G167"/>
  <c r="G166" s="1"/>
  <c r="G165" s="1"/>
  <c r="G164" s="1"/>
  <c r="H45"/>
  <c r="H44" s="1"/>
  <c r="H39" s="1"/>
  <c r="H38" s="1"/>
  <c r="H167"/>
  <c r="H166" s="1"/>
  <c r="H165" s="1"/>
  <c r="H164" s="1"/>
  <c r="H158"/>
  <c r="H157" s="1"/>
  <c r="H156" s="1"/>
  <c r="G101"/>
  <c r="G100" s="1"/>
  <c r="G99" s="1"/>
  <c r="G98" s="1"/>
  <c r="H106"/>
  <c r="H105" s="1"/>
  <c r="H104" s="1"/>
  <c r="H103" s="1"/>
  <c r="H52"/>
  <c r="H51" s="1"/>
  <c r="H50" s="1"/>
  <c r="H49" s="1"/>
  <c r="G142"/>
  <c r="G141" s="1"/>
  <c r="G140" s="1"/>
  <c r="G139" s="1"/>
  <c r="G106"/>
  <c r="G105" s="1"/>
  <c r="G104" s="1"/>
  <c r="G103" s="1"/>
  <c r="H62"/>
  <c r="H61" s="1"/>
  <c r="H60" s="1"/>
  <c r="H59" s="1"/>
  <c r="H57"/>
  <c r="H56" s="1"/>
  <c r="H55" s="1"/>
  <c r="H54" s="1"/>
  <c r="H19"/>
  <c r="H18" s="1"/>
  <c r="H17" s="1"/>
  <c r="H16" s="1"/>
  <c r="H15" s="1"/>
  <c r="G158"/>
  <c r="G157" s="1"/>
  <c r="G156" s="1"/>
  <c r="G155" s="1"/>
  <c r="G84"/>
  <c r="G83" s="1"/>
  <c r="G82" s="1"/>
  <c r="G81" s="1"/>
  <c r="G110"/>
  <c r="G109" s="1"/>
  <c r="M118"/>
  <c r="O131"/>
  <c r="O126" s="1"/>
  <c r="M74"/>
  <c r="M73" s="1"/>
  <c r="M72" s="1"/>
  <c r="M71" s="1"/>
  <c r="S29"/>
  <c r="S28" s="1"/>
  <c r="M52"/>
  <c r="M51" s="1"/>
  <c r="M50" s="1"/>
  <c r="M49" s="1"/>
  <c r="N124"/>
  <c r="N123" s="1"/>
  <c r="N108" s="1"/>
  <c r="T101"/>
  <c r="T100" s="1"/>
  <c r="T99" s="1"/>
  <c r="T98" s="1"/>
  <c r="M116"/>
  <c r="S74"/>
  <c r="S73" s="1"/>
  <c r="S72" s="1"/>
  <c r="S71" s="1"/>
  <c r="M158"/>
  <c r="M157"/>
  <c r="M156" s="1"/>
  <c r="M132"/>
  <c r="N134"/>
  <c r="Z84"/>
  <c r="Z83" s="1"/>
  <c r="Z82" s="1"/>
  <c r="Z81" s="1"/>
  <c r="Z70" s="1"/>
  <c r="Y106"/>
  <c r="Y105" s="1"/>
  <c r="Y104" s="1"/>
  <c r="Y103" s="1"/>
  <c r="M106"/>
  <c r="M105" s="1"/>
  <c r="M104" s="1"/>
  <c r="M103" s="1"/>
  <c r="N57"/>
  <c r="N56" s="1"/>
  <c r="N55" s="1"/>
  <c r="N54" s="1"/>
  <c r="M29"/>
  <c r="M28" s="1"/>
  <c r="S106"/>
  <c r="S105" s="1"/>
  <c r="S104" s="1"/>
  <c r="S103" s="1"/>
  <c r="Y52"/>
  <c r="Y51" s="1"/>
  <c r="Y50" s="1"/>
  <c r="Y49" s="1"/>
  <c r="Z124"/>
  <c r="Z123" s="1"/>
  <c r="BD114"/>
  <c r="AX113"/>
  <c r="Q115"/>
  <c r="O110"/>
  <c r="O109" s="1"/>
  <c r="M121"/>
  <c r="M120"/>
  <c r="S186"/>
  <c r="S185" s="1"/>
  <c r="S184" s="1"/>
  <c r="S183" s="1"/>
  <c r="S182" s="1"/>
  <c r="M186"/>
  <c r="M185" s="1"/>
  <c r="M184" s="1"/>
  <c r="M183" s="1"/>
  <c r="M182" s="1"/>
  <c r="T124"/>
  <c r="T123" s="1"/>
  <c r="T134"/>
  <c r="Z134"/>
  <c r="S19"/>
  <c r="S18" s="1"/>
  <c r="S17" s="1"/>
  <c r="S16" s="1"/>
  <c r="S15" s="1"/>
  <c r="T84"/>
  <c r="T83" s="1"/>
  <c r="T82" s="1"/>
  <c r="T81" s="1"/>
  <c r="T57"/>
  <c r="T56" s="1"/>
  <c r="T55" s="1"/>
  <c r="T54" s="1"/>
  <c r="Y19"/>
  <c r="Y18" s="1"/>
  <c r="Y17" s="1"/>
  <c r="Y16" s="1"/>
  <c r="Y15" s="1"/>
  <c r="Z57"/>
  <c r="Z56" s="1"/>
  <c r="Z55" s="1"/>
  <c r="Z54" s="1"/>
  <c r="Z48" s="1"/>
  <c r="Y89"/>
  <c r="Y88" s="1"/>
  <c r="Y87" s="1"/>
  <c r="Y86" s="1"/>
  <c r="Y70" s="1"/>
  <c r="Y186"/>
  <c r="Y185" s="1"/>
  <c r="Y184" s="1"/>
  <c r="Y183" s="1"/>
  <c r="Y182" s="1"/>
  <c r="Y35"/>
  <c r="Y34" s="1"/>
  <c r="K110"/>
  <c r="K109" s="1"/>
  <c r="I110"/>
  <c r="I109" s="1"/>
  <c r="I108" s="1"/>
  <c r="K115"/>
  <c r="J131"/>
  <c r="J126" s="1"/>
  <c r="Y112"/>
  <c r="S111"/>
  <c r="U110"/>
  <c r="U109" s="1"/>
  <c r="W131"/>
  <c r="W126" s="1"/>
  <c r="AE114"/>
  <c r="AK114" s="1"/>
  <c r="Y113"/>
  <c r="W110"/>
  <c r="W109" s="1"/>
  <c r="N131"/>
  <c r="N126" s="1"/>
  <c r="X131"/>
  <c r="X126" s="1"/>
  <c r="Z187"/>
  <c r="T186"/>
  <c r="T185" s="1"/>
  <c r="T184" s="1"/>
  <c r="T183" s="1"/>
  <c r="T182" s="1"/>
  <c r="AE179"/>
  <c r="AE178" s="1"/>
  <c r="AE177" s="1"/>
  <c r="AE176" s="1"/>
  <c r="AE175" s="1"/>
  <c r="AK180"/>
  <c r="AE89"/>
  <c r="AE88" s="1"/>
  <c r="AE87" s="1"/>
  <c r="AE86" s="1"/>
  <c r="AK90"/>
  <c r="AE35"/>
  <c r="AE34" s="1"/>
  <c r="AK36"/>
  <c r="AE19"/>
  <c r="AE18" s="1"/>
  <c r="AE17" s="1"/>
  <c r="AE16" s="1"/>
  <c r="AE15" s="1"/>
  <c r="AK20"/>
  <c r="AF142"/>
  <c r="AF141" s="1"/>
  <c r="AF140" s="1"/>
  <c r="AF139" s="1"/>
  <c r="AL143"/>
  <c r="AF79"/>
  <c r="AF78" s="1"/>
  <c r="AF77" s="1"/>
  <c r="AF76" s="1"/>
  <c r="AL80"/>
  <c r="AF67"/>
  <c r="AF66" s="1"/>
  <c r="AF65" s="1"/>
  <c r="AF64" s="1"/>
  <c r="AL68"/>
  <c r="AF45"/>
  <c r="AF44" s="1"/>
  <c r="AF39" s="1"/>
  <c r="AF38" s="1"/>
  <c r="AL46"/>
  <c r="AF26"/>
  <c r="AF25" s="1"/>
  <c r="AF24" s="1"/>
  <c r="AL27"/>
  <c r="AE186"/>
  <c r="AE185" s="1"/>
  <c r="AE184" s="1"/>
  <c r="AE183" s="1"/>
  <c r="AE182" s="1"/>
  <c r="AK187"/>
  <c r="AE79"/>
  <c r="AE78" s="1"/>
  <c r="AE77" s="1"/>
  <c r="AE76" s="1"/>
  <c r="AK80"/>
  <c r="AF179"/>
  <c r="AF178" s="1"/>
  <c r="AF177" s="1"/>
  <c r="AF176" s="1"/>
  <c r="AF175" s="1"/>
  <c r="AL180"/>
  <c r="AF106"/>
  <c r="AF105" s="1"/>
  <c r="AF104" s="1"/>
  <c r="AF103" s="1"/>
  <c r="AL107"/>
  <c r="AF74"/>
  <c r="AF73" s="1"/>
  <c r="AF72" s="1"/>
  <c r="AF71" s="1"/>
  <c r="AL75"/>
  <c r="AF52"/>
  <c r="AF51" s="1"/>
  <c r="AF50" s="1"/>
  <c r="AF49" s="1"/>
  <c r="AL53"/>
  <c r="AF29"/>
  <c r="AF28" s="1"/>
  <c r="AL30"/>
  <c r="O115"/>
  <c r="U131"/>
  <c r="U126" s="1"/>
  <c r="AA115"/>
  <c r="AA131"/>
  <c r="AA126" s="1"/>
  <c r="AD131"/>
  <c r="AD126" s="1"/>
  <c r="AE124"/>
  <c r="AE123" s="1"/>
  <c r="AK125"/>
  <c r="AE106"/>
  <c r="AE105" s="1"/>
  <c r="AE104" s="1"/>
  <c r="AE103" s="1"/>
  <c r="AK107"/>
  <c r="AE74"/>
  <c r="AE73" s="1"/>
  <c r="AE72" s="1"/>
  <c r="AE71" s="1"/>
  <c r="AK75"/>
  <c r="AE52"/>
  <c r="AE51" s="1"/>
  <c r="AE50" s="1"/>
  <c r="AE49" s="1"/>
  <c r="AK53"/>
  <c r="AF134"/>
  <c r="AL135"/>
  <c r="AF84"/>
  <c r="AF83" s="1"/>
  <c r="AF82" s="1"/>
  <c r="AF81" s="1"/>
  <c r="AL85"/>
  <c r="AF57"/>
  <c r="AF56" s="1"/>
  <c r="AF55" s="1"/>
  <c r="AF54" s="1"/>
  <c r="AL58"/>
  <c r="AF32"/>
  <c r="AF31" s="1"/>
  <c r="AL33"/>
  <c r="AE84"/>
  <c r="AE83" s="1"/>
  <c r="AE82" s="1"/>
  <c r="AE81" s="1"/>
  <c r="AK85"/>
  <c r="AF124"/>
  <c r="AF123" s="1"/>
  <c r="AL125"/>
  <c r="AF111"/>
  <c r="AF110" s="1"/>
  <c r="AF109" s="1"/>
  <c r="AL112"/>
  <c r="AF96"/>
  <c r="AF95" s="1"/>
  <c r="AF94" s="1"/>
  <c r="AF93" s="1"/>
  <c r="AL97"/>
  <c r="AF89"/>
  <c r="AF88" s="1"/>
  <c r="AF87" s="1"/>
  <c r="AF86" s="1"/>
  <c r="AL90"/>
  <c r="AF62"/>
  <c r="AF61" s="1"/>
  <c r="AF60" s="1"/>
  <c r="AF59" s="1"/>
  <c r="AL63"/>
  <c r="AF35"/>
  <c r="AF34" s="1"/>
  <c r="AL36"/>
  <c r="AF19"/>
  <c r="AF18" s="1"/>
  <c r="AF17" s="1"/>
  <c r="AF16" s="1"/>
  <c r="AF15" s="1"/>
  <c r="AL20"/>
  <c r="W115"/>
  <c r="AB131"/>
  <c r="AB126" s="1"/>
  <c r="Q23"/>
  <c r="Q22" s="1"/>
  <c r="AF102"/>
  <c r="Z101"/>
  <c r="Z100" s="1"/>
  <c r="Z99" s="1"/>
  <c r="Z98" s="1"/>
  <c r="M131"/>
  <c r="M126" s="1"/>
  <c r="AF187"/>
  <c r="Z186"/>
  <c r="Z185" s="1"/>
  <c r="Z184" s="1"/>
  <c r="Z183" s="1"/>
  <c r="Z182" s="1"/>
  <c r="AE68"/>
  <c r="Y67"/>
  <c r="Y66" s="1"/>
  <c r="Y65" s="1"/>
  <c r="Y64" s="1"/>
  <c r="AF133"/>
  <c r="Z132"/>
  <c r="Z131" s="1"/>
  <c r="Z126" s="1"/>
  <c r="G115"/>
  <c r="R131"/>
  <c r="R126" s="1"/>
  <c r="V131"/>
  <c r="V126" s="1"/>
  <c r="U115"/>
  <c r="T131"/>
  <c r="T126" s="1"/>
  <c r="AB23"/>
  <c r="AB22" s="1"/>
  <c r="Q131"/>
  <c r="Q126" s="1"/>
  <c r="AA110"/>
  <c r="AA109" s="1"/>
  <c r="AA108" s="1"/>
  <c r="P131"/>
  <c r="P126" s="1"/>
  <c r="AC115"/>
  <c r="AC131"/>
  <c r="AC126" s="1"/>
  <c r="AC110"/>
  <c r="AC109" s="1"/>
  <c r="AC108" s="1"/>
  <c r="AC23"/>
  <c r="AC22" s="1"/>
  <c r="S110"/>
  <c r="S109" s="1"/>
  <c r="I131"/>
  <c r="I126" s="1"/>
  <c r="AA23"/>
  <c r="AA22" s="1"/>
  <c r="AA70"/>
  <c r="AB70"/>
  <c r="BD113"/>
  <c r="BJ114"/>
  <c r="M115"/>
  <c r="AE113"/>
  <c r="AE112"/>
  <c r="Y111"/>
  <c r="Y110" s="1"/>
  <c r="Y109" s="1"/>
  <c r="AF101"/>
  <c r="AF100" s="1"/>
  <c r="AF99" s="1"/>
  <c r="AF98" s="1"/>
  <c r="AL102"/>
  <c r="AL57"/>
  <c r="AL56" s="1"/>
  <c r="AL55" s="1"/>
  <c r="AL54" s="1"/>
  <c r="AR58"/>
  <c r="AR135"/>
  <c r="AL134"/>
  <c r="AL52"/>
  <c r="AL51" s="1"/>
  <c r="AL50" s="1"/>
  <c r="AL49" s="1"/>
  <c r="AR53"/>
  <c r="AL106"/>
  <c r="AL105" s="1"/>
  <c r="AL104" s="1"/>
  <c r="AL103" s="1"/>
  <c r="AR107"/>
  <c r="AL179"/>
  <c r="AL178" s="1"/>
  <c r="AL177" s="1"/>
  <c r="AL176" s="1"/>
  <c r="AL175" s="1"/>
  <c r="AR180"/>
  <c r="AK79"/>
  <c r="AK78" s="1"/>
  <c r="AK77" s="1"/>
  <c r="AK76" s="1"/>
  <c r="AQ80"/>
  <c r="AQ187"/>
  <c r="AK186"/>
  <c r="AK185" s="1"/>
  <c r="AK184" s="1"/>
  <c r="AK183" s="1"/>
  <c r="AK182" s="1"/>
  <c r="AE67"/>
  <c r="AE66" s="1"/>
  <c r="AE65" s="1"/>
  <c r="AE64" s="1"/>
  <c r="AK68"/>
  <c r="AL19"/>
  <c r="AL18" s="1"/>
  <c r="AL17" s="1"/>
  <c r="AL16" s="1"/>
  <c r="AL15" s="1"/>
  <c r="AR20"/>
  <c r="AL62"/>
  <c r="AL61" s="1"/>
  <c r="AL60" s="1"/>
  <c r="AL59" s="1"/>
  <c r="AR63"/>
  <c r="AL96"/>
  <c r="AL95" s="1"/>
  <c r="AL94" s="1"/>
  <c r="AL93" s="1"/>
  <c r="AR97"/>
  <c r="AL124"/>
  <c r="AL123" s="1"/>
  <c r="AR125"/>
  <c r="AQ75"/>
  <c r="AK74"/>
  <c r="AK73" s="1"/>
  <c r="AK72" s="1"/>
  <c r="AK71" s="1"/>
  <c r="AR27"/>
  <c r="AL26"/>
  <c r="AL25" s="1"/>
  <c r="AL24" s="1"/>
  <c r="AL67"/>
  <c r="AL66" s="1"/>
  <c r="AL65" s="1"/>
  <c r="AL64" s="1"/>
  <c r="AR68"/>
  <c r="AL142"/>
  <c r="AL141" s="1"/>
  <c r="AL140" s="1"/>
  <c r="AL139" s="1"/>
  <c r="AR143"/>
  <c r="AK19"/>
  <c r="AK18" s="1"/>
  <c r="AK17" s="1"/>
  <c r="AK16" s="1"/>
  <c r="AK15" s="1"/>
  <c r="AQ20"/>
  <c r="AL32"/>
  <c r="AL31" s="1"/>
  <c r="AR33"/>
  <c r="AL84"/>
  <c r="AL83" s="1"/>
  <c r="AL82" s="1"/>
  <c r="AL81" s="1"/>
  <c r="AR85"/>
  <c r="AL29"/>
  <c r="AL28" s="1"/>
  <c r="AR30"/>
  <c r="AL74"/>
  <c r="AL73" s="1"/>
  <c r="AL72" s="1"/>
  <c r="AL71" s="1"/>
  <c r="AR75"/>
  <c r="AF132"/>
  <c r="AF131" s="1"/>
  <c r="AF126" s="1"/>
  <c r="AL133"/>
  <c r="AF186"/>
  <c r="AF185" s="1"/>
  <c r="AF184" s="1"/>
  <c r="AF183" s="1"/>
  <c r="AF182" s="1"/>
  <c r="AL187"/>
  <c r="AL35"/>
  <c r="AL34" s="1"/>
  <c r="AR36"/>
  <c r="AL89"/>
  <c r="AL88" s="1"/>
  <c r="AL87" s="1"/>
  <c r="AL86" s="1"/>
  <c r="AR90"/>
  <c r="AL111"/>
  <c r="AL110" s="1"/>
  <c r="AL109" s="1"/>
  <c r="AR112"/>
  <c r="AX112" s="1"/>
  <c r="BD112" s="1"/>
  <c r="AQ85"/>
  <c r="AK84"/>
  <c r="AK83" s="1"/>
  <c r="AK82" s="1"/>
  <c r="AK81" s="1"/>
  <c r="AK52"/>
  <c r="AK51" s="1"/>
  <c r="AK50" s="1"/>
  <c r="AK49" s="1"/>
  <c r="AQ53"/>
  <c r="AQ52" s="1"/>
  <c r="AQ51" s="1"/>
  <c r="AQ50" s="1"/>
  <c r="AQ49" s="1"/>
  <c r="AK106"/>
  <c r="AK105" s="1"/>
  <c r="AK104" s="1"/>
  <c r="AK103" s="1"/>
  <c r="AQ107"/>
  <c r="AQ125"/>
  <c r="AQ124" s="1"/>
  <c r="AQ123" s="1"/>
  <c r="AK124"/>
  <c r="AK123" s="1"/>
  <c r="AL45"/>
  <c r="AL44" s="1"/>
  <c r="AL39" s="1"/>
  <c r="AL38" s="1"/>
  <c r="AR46"/>
  <c r="AR45" s="1"/>
  <c r="AR44" s="1"/>
  <c r="AR39" s="1"/>
  <c r="AR38" s="1"/>
  <c r="AL79"/>
  <c r="AL78" s="1"/>
  <c r="AL77" s="1"/>
  <c r="AL76" s="1"/>
  <c r="AR80"/>
  <c r="AK35"/>
  <c r="AK34" s="1"/>
  <c r="AQ36"/>
  <c r="AQ35" s="1"/>
  <c r="AQ34" s="1"/>
  <c r="AK89"/>
  <c r="AK88" s="1"/>
  <c r="AK87" s="1"/>
  <c r="AK86" s="1"/>
  <c r="AQ90"/>
  <c r="AQ180"/>
  <c r="AW180" s="1"/>
  <c r="AK179"/>
  <c r="AK178" s="1"/>
  <c r="AK177" s="1"/>
  <c r="AK176" s="1"/>
  <c r="AK175" s="1"/>
  <c r="BJ113"/>
  <c r="BP114"/>
  <c r="BP113"/>
  <c r="AW36"/>
  <c r="AR79"/>
  <c r="AR78" s="1"/>
  <c r="AR77" s="1"/>
  <c r="AR76" s="1"/>
  <c r="AX80"/>
  <c r="AR111"/>
  <c r="AR110" s="1"/>
  <c r="AR109" s="1"/>
  <c r="AR35"/>
  <c r="AR34" s="1"/>
  <c r="AX36"/>
  <c r="AQ186"/>
  <c r="AQ185" s="1"/>
  <c r="AQ184" s="1"/>
  <c r="AQ183" s="1"/>
  <c r="AQ182" s="1"/>
  <c r="AW187"/>
  <c r="AR57"/>
  <c r="AR56" s="1"/>
  <c r="AR55" s="1"/>
  <c r="AR54" s="1"/>
  <c r="AX58"/>
  <c r="AQ179"/>
  <c r="AQ178" s="1"/>
  <c r="AQ177" s="1"/>
  <c r="AQ176" s="1"/>
  <c r="AQ175" s="1"/>
  <c r="AR29"/>
  <c r="AR28" s="1"/>
  <c r="AX30"/>
  <c r="AR84"/>
  <c r="AR83" s="1"/>
  <c r="AR82" s="1"/>
  <c r="AR81" s="1"/>
  <c r="AX85"/>
  <c r="AQ19"/>
  <c r="AQ18" s="1"/>
  <c r="AQ17" s="1"/>
  <c r="AQ16" s="1"/>
  <c r="AQ15" s="1"/>
  <c r="AW20"/>
  <c r="AR67"/>
  <c r="AR66" s="1"/>
  <c r="AR65" s="1"/>
  <c r="AR64" s="1"/>
  <c r="AX68"/>
  <c r="AR124"/>
  <c r="AR123" s="1"/>
  <c r="AX125"/>
  <c r="AR62"/>
  <c r="AR61" s="1"/>
  <c r="AR60" s="1"/>
  <c r="AR59" s="1"/>
  <c r="AX63"/>
  <c r="AQ79"/>
  <c r="AQ78" s="1"/>
  <c r="AQ77" s="1"/>
  <c r="AQ76" s="1"/>
  <c r="AW80"/>
  <c r="AR106"/>
  <c r="AR105" s="1"/>
  <c r="AR104" s="1"/>
  <c r="AR103" s="1"/>
  <c r="AX107"/>
  <c r="AR134"/>
  <c r="AX135"/>
  <c r="AQ89"/>
  <c r="AQ88" s="1"/>
  <c r="AQ87" s="1"/>
  <c r="AQ86" s="1"/>
  <c r="AW90"/>
  <c r="AW89" s="1"/>
  <c r="AW88" s="1"/>
  <c r="AW87" s="1"/>
  <c r="AW86" s="1"/>
  <c r="AQ106"/>
  <c r="AQ105" s="1"/>
  <c r="AQ104" s="1"/>
  <c r="AQ103" s="1"/>
  <c r="AW107"/>
  <c r="AW106" s="1"/>
  <c r="AW105" s="1"/>
  <c r="AW104" s="1"/>
  <c r="AW103" s="1"/>
  <c r="AQ84"/>
  <c r="AQ83" s="1"/>
  <c r="AQ82" s="1"/>
  <c r="AQ81" s="1"/>
  <c r="AW85"/>
  <c r="AR89"/>
  <c r="AR88" s="1"/>
  <c r="AR87" s="1"/>
  <c r="AR86" s="1"/>
  <c r="AX90"/>
  <c r="AR26"/>
  <c r="AR25" s="1"/>
  <c r="AR24" s="1"/>
  <c r="AX27"/>
  <c r="AQ74"/>
  <c r="AQ73" s="1"/>
  <c r="AQ72" s="1"/>
  <c r="AQ71" s="1"/>
  <c r="AQ70" s="1"/>
  <c r="AW75"/>
  <c r="AR74"/>
  <c r="AR73" s="1"/>
  <c r="AR72" s="1"/>
  <c r="AR71" s="1"/>
  <c r="AX75"/>
  <c r="AR32"/>
  <c r="AR31" s="1"/>
  <c r="AX33"/>
  <c r="AR142"/>
  <c r="AR141" s="1"/>
  <c r="AR140" s="1"/>
  <c r="AR139" s="1"/>
  <c r="AX143"/>
  <c r="AR96"/>
  <c r="AR95" s="1"/>
  <c r="AR94" s="1"/>
  <c r="AR93" s="1"/>
  <c r="AX97"/>
  <c r="AR19"/>
  <c r="AR18" s="1"/>
  <c r="AR17" s="1"/>
  <c r="AR16" s="1"/>
  <c r="AR15" s="1"/>
  <c r="AX20"/>
  <c r="AR179"/>
  <c r="AR178" s="1"/>
  <c r="AR177" s="1"/>
  <c r="AR176" s="1"/>
  <c r="AR175" s="1"/>
  <c r="AX180"/>
  <c r="AR52"/>
  <c r="AR51" s="1"/>
  <c r="AR50" s="1"/>
  <c r="AR49" s="1"/>
  <c r="AX53"/>
  <c r="BD53" s="1"/>
  <c r="AK112"/>
  <c r="AE111"/>
  <c r="AE110" s="1"/>
  <c r="AE109" s="1"/>
  <c r="AL186"/>
  <c r="AL185" s="1"/>
  <c r="AL184" s="1"/>
  <c r="AL183" s="1"/>
  <c r="AL182" s="1"/>
  <c r="AR187"/>
  <c r="AK67"/>
  <c r="AK66" s="1"/>
  <c r="AK65" s="1"/>
  <c r="AK64" s="1"/>
  <c r="AQ68"/>
  <c r="AL101"/>
  <c r="AL100" s="1"/>
  <c r="AL99" s="1"/>
  <c r="AL98" s="1"/>
  <c r="AR102"/>
  <c r="AL132"/>
  <c r="AL131" s="1"/>
  <c r="AR133"/>
  <c r="BC107"/>
  <c r="BC90"/>
  <c r="AX134"/>
  <c r="BD135"/>
  <c r="AW79"/>
  <c r="AW78" s="1"/>
  <c r="AW77" s="1"/>
  <c r="AW76" s="1"/>
  <c r="BC80"/>
  <c r="AX124"/>
  <c r="AX123" s="1"/>
  <c r="BD125"/>
  <c r="AX84"/>
  <c r="AX83" s="1"/>
  <c r="AX82" s="1"/>
  <c r="AX81" s="1"/>
  <c r="BD85"/>
  <c r="AX29"/>
  <c r="AX28" s="1"/>
  <c r="BD30"/>
  <c r="AW186"/>
  <c r="AW185" s="1"/>
  <c r="AW184" s="1"/>
  <c r="AW183" s="1"/>
  <c r="AW182" s="1"/>
  <c r="BC187"/>
  <c r="AX111"/>
  <c r="AX110" s="1"/>
  <c r="AX109" s="1"/>
  <c r="AX52"/>
  <c r="AX51" s="1"/>
  <c r="AX50" s="1"/>
  <c r="AX49" s="1"/>
  <c r="AX96"/>
  <c r="AX95" s="1"/>
  <c r="AX94" s="1"/>
  <c r="AX93" s="1"/>
  <c r="BD97"/>
  <c r="AX32"/>
  <c r="AX31" s="1"/>
  <c r="BD33"/>
  <c r="AX74"/>
  <c r="AX73" s="1"/>
  <c r="AX72" s="1"/>
  <c r="AX71" s="1"/>
  <c r="BD75"/>
  <c r="AW74"/>
  <c r="AW73" s="1"/>
  <c r="AW72" s="1"/>
  <c r="AW71" s="1"/>
  <c r="BC75"/>
  <c r="AX26"/>
  <c r="AX25" s="1"/>
  <c r="AX24" s="1"/>
  <c r="BD27"/>
  <c r="BJ27" s="1"/>
  <c r="AX89"/>
  <c r="AX88" s="1"/>
  <c r="AX87" s="1"/>
  <c r="AX86" s="1"/>
  <c r="BD90"/>
  <c r="AW84"/>
  <c r="AW83" s="1"/>
  <c r="AW82" s="1"/>
  <c r="AW81" s="1"/>
  <c r="BC85"/>
  <c r="AX106"/>
  <c r="AX105" s="1"/>
  <c r="AX104" s="1"/>
  <c r="AX103" s="1"/>
  <c r="BD107"/>
  <c r="AX62"/>
  <c r="AX61" s="1"/>
  <c r="AX60" s="1"/>
  <c r="AX59" s="1"/>
  <c r="BD63"/>
  <c r="AX67"/>
  <c r="AX66" s="1"/>
  <c r="AX65" s="1"/>
  <c r="AX64" s="1"/>
  <c r="BD68"/>
  <c r="AW19"/>
  <c r="AW18" s="1"/>
  <c r="AW17" s="1"/>
  <c r="AW16" s="1"/>
  <c r="AW15" s="1"/>
  <c r="BC20"/>
  <c r="AX57"/>
  <c r="AX56" s="1"/>
  <c r="AX55" s="1"/>
  <c r="AX54" s="1"/>
  <c r="BD58"/>
  <c r="AX35"/>
  <c r="AX34" s="1"/>
  <c r="BD36"/>
  <c r="AX79"/>
  <c r="AX78" s="1"/>
  <c r="AX77" s="1"/>
  <c r="AX76" s="1"/>
  <c r="BD80"/>
  <c r="AW35"/>
  <c r="AW34" s="1"/>
  <c r="BC36"/>
  <c r="AX179"/>
  <c r="AX178" s="1"/>
  <c r="AX177" s="1"/>
  <c r="AX176" s="1"/>
  <c r="AX175" s="1"/>
  <c r="BD180"/>
  <c r="BJ180" s="1"/>
  <c r="AX19"/>
  <c r="AX18" s="1"/>
  <c r="AX17" s="1"/>
  <c r="AX16" s="1"/>
  <c r="AX15" s="1"/>
  <c r="BD20"/>
  <c r="BD19" s="1"/>
  <c r="BD18" s="1"/>
  <c r="BD17" s="1"/>
  <c r="BD16" s="1"/>
  <c r="BD15" s="1"/>
  <c r="AX142"/>
  <c r="AX141" s="1"/>
  <c r="AX140" s="1"/>
  <c r="AX139" s="1"/>
  <c r="BD143"/>
  <c r="AR186"/>
  <c r="AR185" s="1"/>
  <c r="AR184" s="1"/>
  <c r="AR183" s="1"/>
  <c r="AR182" s="1"/>
  <c r="AX187"/>
  <c r="AR132"/>
  <c r="AR131" s="1"/>
  <c r="AX133"/>
  <c r="AR101"/>
  <c r="AR100" s="1"/>
  <c r="AR99" s="1"/>
  <c r="AR98" s="1"/>
  <c r="AX102"/>
  <c r="AQ67"/>
  <c r="AQ66" s="1"/>
  <c r="AQ65" s="1"/>
  <c r="AQ64" s="1"/>
  <c r="AW68"/>
  <c r="AQ112"/>
  <c r="AK111"/>
  <c r="BD142"/>
  <c r="BD141" s="1"/>
  <c r="BD140" s="1"/>
  <c r="BD139" s="1"/>
  <c r="BJ143"/>
  <c r="BJ20"/>
  <c r="BD179"/>
  <c r="BD178" s="1"/>
  <c r="BD177" s="1"/>
  <c r="BD176" s="1"/>
  <c r="BD175" s="1"/>
  <c r="BD79"/>
  <c r="BD78" s="1"/>
  <c r="BD77" s="1"/>
  <c r="BD76" s="1"/>
  <c r="BJ80"/>
  <c r="BD35"/>
  <c r="BD34" s="1"/>
  <c r="BJ36"/>
  <c r="BD67"/>
  <c r="BD66" s="1"/>
  <c r="BD65" s="1"/>
  <c r="BD64" s="1"/>
  <c r="BJ68"/>
  <c r="BD106"/>
  <c r="BD105" s="1"/>
  <c r="BD104" s="1"/>
  <c r="BD103" s="1"/>
  <c r="BJ107"/>
  <c r="BD26"/>
  <c r="BD25" s="1"/>
  <c r="BD24" s="1"/>
  <c r="BD32"/>
  <c r="BD31" s="1"/>
  <c r="BJ33"/>
  <c r="BD96"/>
  <c r="BD95" s="1"/>
  <c r="BD94" s="1"/>
  <c r="BD93" s="1"/>
  <c r="BJ97"/>
  <c r="BD124"/>
  <c r="BD123" s="1"/>
  <c r="BJ125"/>
  <c r="BC106"/>
  <c r="BC105" s="1"/>
  <c r="BC104" s="1"/>
  <c r="BC103" s="1"/>
  <c r="BI107"/>
  <c r="BC35"/>
  <c r="BC34" s="1"/>
  <c r="BI36"/>
  <c r="BD57"/>
  <c r="BD56" s="1"/>
  <c r="BD55" s="1"/>
  <c r="BD54" s="1"/>
  <c r="BJ58"/>
  <c r="BC19"/>
  <c r="BC18" s="1"/>
  <c r="BC17" s="1"/>
  <c r="BC16" s="1"/>
  <c r="BC15" s="1"/>
  <c r="BI20"/>
  <c r="BD62"/>
  <c r="BD61" s="1"/>
  <c r="BD60" s="1"/>
  <c r="BD59" s="1"/>
  <c r="BJ63"/>
  <c r="BC84"/>
  <c r="BC83" s="1"/>
  <c r="BC82" s="1"/>
  <c r="BC81" s="1"/>
  <c r="BI85"/>
  <c r="BD89"/>
  <c r="BD88" s="1"/>
  <c r="BD87" s="1"/>
  <c r="BD86" s="1"/>
  <c r="BJ90"/>
  <c r="BC74"/>
  <c r="BC73" s="1"/>
  <c r="BC72" s="1"/>
  <c r="BC71" s="1"/>
  <c r="BI75"/>
  <c r="BD74"/>
  <c r="BD73" s="1"/>
  <c r="BD72" s="1"/>
  <c r="BD71" s="1"/>
  <c r="BJ75"/>
  <c r="BC186"/>
  <c r="BC185" s="1"/>
  <c r="BC184" s="1"/>
  <c r="BC183" s="1"/>
  <c r="BC182" s="1"/>
  <c r="BI187"/>
  <c r="BD29"/>
  <c r="BD28" s="1"/>
  <c r="BJ30"/>
  <c r="BJ29" s="1"/>
  <c r="BJ28" s="1"/>
  <c r="BD84"/>
  <c r="BD83" s="1"/>
  <c r="BD82" s="1"/>
  <c r="BD81" s="1"/>
  <c r="BJ85"/>
  <c r="BJ84" s="1"/>
  <c r="BJ83" s="1"/>
  <c r="BJ82" s="1"/>
  <c r="BJ81" s="1"/>
  <c r="BC79"/>
  <c r="BC78" s="1"/>
  <c r="BC77" s="1"/>
  <c r="BC76" s="1"/>
  <c r="BI80"/>
  <c r="BD134"/>
  <c r="BJ135"/>
  <c r="BC89"/>
  <c r="BC88" s="1"/>
  <c r="BC87" s="1"/>
  <c r="BC86" s="1"/>
  <c r="BI90"/>
  <c r="AW67"/>
  <c r="AW66" s="1"/>
  <c r="AW65" s="1"/>
  <c r="AW64" s="1"/>
  <c r="BC68"/>
  <c r="AX186"/>
  <c r="AX185" s="1"/>
  <c r="AX184" s="1"/>
  <c r="AX183" s="1"/>
  <c r="AX182" s="1"/>
  <c r="BD187"/>
  <c r="AX132"/>
  <c r="AX131" s="1"/>
  <c r="BD133"/>
  <c r="AX101"/>
  <c r="AX100" s="1"/>
  <c r="AX99" s="1"/>
  <c r="AX98" s="1"/>
  <c r="BD102"/>
  <c r="AQ111"/>
  <c r="AW112"/>
  <c r="BP85"/>
  <c r="BP84" s="1"/>
  <c r="BP83" s="1"/>
  <c r="BP82" s="1"/>
  <c r="BP81" s="1"/>
  <c r="BP30"/>
  <c r="BP29" s="1"/>
  <c r="BP28" s="1"/>
  <c r="BJ89"/>
  <c r="BJ88" s="1"/>
  <c r="BJ87" s="1"/>
  <c r="BJ86" s="1"/>
  <c r="BP90"/>
  <c r="BP89" s="1"/>
  <c r="BP88" s="1"/>
  <c r="BP87" s="1"/>
  <c r="BP86" s="1"/>
  <c r="BI84"/>
  <c r="BI83"/>
  <c r="BI82" s="1"/>
  <c r="BI81" s="1"/>
  <c r="BO85"/>
  <c r="BO84" s="1"/>
  <c r="BO83" s="1"/>
  <c r="BO82" s="1"/>
  <c r="BO81" s="1"/>
  <c r="BJ57"/>
  <c r="BJ56" s="1"/>
  <c r="BJ55" s="1"/>
  <c r="BJ54" s="1"/>
  <c r="BP58"/>
  <c r="BP57" s="1"/>
  <c r="BP56" s="1"/>
  <c r="BP55" s="1"/>
  <c r="BP54" s="1"/>
  <c r="BJ96"/>
  <c r="BJ95" s="1"/>
  <c r="BJ94" s="1"/>
  <c r="BJ93" s="1"/>
  <c r="BP97"/>
  <c r="BP96" s="1"/>
  <c r="BP95" s="1"/>
  <c r="BP94" s="1"/>
  <c r="BP93" s="1"/>
  <c r="BJ35"/>
  <c r="BJ34" s="1"/>
  <c r="BP36"/>
  <c r="BP35" s="1"/>
  <c r="BP34" s="1"/>
  <c r="BJ79"/>
  <c r="BJ78" s="1"/>
  <c r="BJ77" s="1"/>
  <c r="BJ76" s="1"/>
  <c r="BP80"/>
  <c r="BP79" s="1"/>
  <c r="BP78" s="1"/>
  <c r="BP77" s="1"/>
  <c r="BP76" s="1"/>
  <c r="BI89"/>
  <c r="BI88" s="1"/>
  <c r="BI87" s="1"/>
  <c r="BI86" s="1"/>
  <c r="BO90"/>
  <c r="BO89" s="1"/>
  <c r="BO88" s="1"/>
  <c r="BO87" s="1"/>
  <c r="BO86" s="1"/>
  <c r="BJ134"/>
  <c r="BP135"/>
  <c r="BP134" s="1"/>
  <c r="BI79"/>
  <c r="BI78" s="1"/>
  <c r="BI77" s="1"/>
  <c r="BI76" s="1"/>
  <c r="BO80"/>
  <c r="BO79" s="1"/>
  <c r="BO78" s="1"/>
  <c r="BO77" s="1"/>
  <c r="BO76" s="1"/>
  <c r="BI186"/>
  <c r="BI185" s="1"/>
  <c r="BI184" s="1"/>
  <c r="BI183" s="1"/>
  <c r="BI182" s="1"/>
  <c r="BO187"/>
  <c r="BO186" s="1"/>
  <c r="BO185" s="1"/>
  <c r="BO184" s="1"/>
  <c r="BO183" s="1"/>
  <c r="BO182" s="1"/>
  <c r="BJ74"/>
  <c r="BJ73" s="1"/>
  <c r="BJ72" s="1"/>
  <c r="BJ71" s="1"/>
  <c r="BJ70" s="1"/>
  <c r="BP75"/>
  <c r="BP74" s="1"/>
  <c r="BP73" s="1"/>
  <c r="BP72" s="1"/>
  <c r="BP71" s="1"/>
  <c r="BI74"/>
  <c r="BI73" s="1"/>
  <c r="BI72" s="1"/>
  <c r="BI71" s="1"/>
  <c r="BO75"/>
  <c r="BO74" s="1"/>
  <c r="BO73" s="1"/>
  <c r="BO72" s="1"/>
  <c r="BO71" s="1"/>
  <c r="BJ62"/>
  <c r="BJ61" s="1"/>
  <c r="BJ60" s="1"/>
  <c r="BJ59" s="1"/>
  <c r="BP63"/>
  <c r="BP62" s="1"/>
  <c r="BP61" s="1"/>
  <c r="BP60" s="1"/>
  <c r="BP59" s="1"/>
  <c r="BI19"/>
  <c r="BI18" s="1"/>
  <c r="BI17" s="1"/>
  <c r="BI16" s="1"/>
  <c r="BI15" s="1"/>
  <c r="BO20"/>
  <c r="BO19" s="1"/>
  <c r="BO18" s="1"/>
  <c r="BO17" s="1"/>
  <c r="BO16" s="1"/>
  <c r="BO15" s="1"/>
  <c r="BI35"/>
  <c r="BI34" s="1"/>
  <c r="BO36"/>
  <c r="BO35" s="1"/>
  <c r="BO34" s="1"/>
  <c r="BI106"/>
  <c r="BI105" s="1"/>
  <c r="BI104" s="1"/>
  <c r="BI103" s="1"/>
  <c r="BO107"/>
  <c r="BO106" s="1"/>
  <c r="BO105" s="1"/>
  <c r="BO104" s="1"/>
  <c r="BO103" s="1"/>
  <c r="BJ124"/>
  <c r="BJ123" s="1"/>
  <c r="BP125"/>
  <c r="BP124" s="1"/>
  <c r="BP123" s="1"/>
  <c r="BJ32"/>
  <c r="BJ31" s="1"/>
  <c r="BP33"/>
  <c r="BP32" s="1"/>
  <c r="BP31" s="1"/>
  <c r="BJ106"/>
  <c r="BJ105" s="1"/>
  <c r="BJ104" s="1"/>
  <c r="BJ103" s="1"/>
  <c r="BP107"/>
  <c r="BP106" s="1"/>
  <c r="BP105" s="1"/>
  <c r="BP104" s="1"/>
  <c r="BP103" s="1"/>
  <c r="BJ67"/>
  <c r="BJ66" s="1"/>
  <c r="BJ65" s="1"/>
  <c r="BJ64" s="1"/>
  <c r="BP68"/>
  <c r="BP67" s="1"/>
  <c r="BP66" s="1"/>
  <c r="BP65" s="1"/>
  <c r="BP64" s="1"/>
  <c r="BJ19"/>
  <c r="BJ18" s="1"/>
  <c r="BJ17" s="1"/>
  <c r="BJ16" s="1"/>
  <c r="BJ15" s="1"/>
  <c r="BP20"/>
  <c r="BP19" s="1"/>
  <c r="BP18" s="1"/>
  <c r="BP17" s="1"/>
  <c r="BP16" s="1"/>
  <c r="BP15" s="1"/>
  <c r="BJ142"/>
  <c r="BJ141" s="1"/>
  <c r="BJ140" s="1"/>
  <c r="BJ139" s="1"/>
  <c r="BP143"/>
  <c r="BP142" s="1"/>
  <c r="BP141" s="1"/>
  <c r="BP140" s="1"/>
  <c r="BP139" s="1"/>
  <c r="BD132"/>
  <c r="BD131" s="1"/>
  <c r="BJ133"/>
  <c r="BD186"/>
  <c r="BD185" s="1"/>
  <c r="BD184" s="1"/>
  <c r="BD183" s="1"/>
  <c r="BD182" s="1"/>
  <c r="BJ187"/>
  <c r="BC67"/>
  <c r="BC66" s="1"/>
  <c r="BC65" s="1"/>
  <c r="BC64" s="1"/>
  <c r="BI68"/>
  <c r="BD101"/>
  <c r="BD100" s="1"/>
  <c r="BD99" s="1"/>
  <c r="BD98" s="1"/>
  <c r="BJ102"/>
  <c r="AW111"/>
  <c r="BC112"/>
  <c r="BI67"/>
  <c r="BI66" s="1"/>
  <c r="BI65" s="1"/>
  <c r="BI64" s="1"/>
  <c r="BO68"/>
  <c r="BO67" s="1"/>
  <c r="BO66" s="1"/>
  <c r="BO65" s="1"/>
  <c r="BO64" s="1"/>
  <c r="BJ186"/>
  <c r="BJ185" s="1"/>
  <c r="BJ184" s="1"/>
  <c r="BJ183" s="1"/>
  <c r="BJ182" s="1"/>
  <c r="BP187"/>
  <c r="BP186" s="1"/>
  <c r="BP185" s="1"/>
  <c r="BP184" s="1"/>
  <c r="BP183" s="1"/>
  <c r="BP182" s="1"/>
  <c r="BJ132"/>
  <c r="BJ131" s="1"/>
  <c r="BP133"/>
  <c r="BP132" s="1"/>
  <c r="BP131" s="1"/>
  <c r="BJ101"/>
  <c r="BJ100" s="1"/>
  <c r="BJ99" s="1"/>
  <c r="BJ98" s="1"/>
  <c r="BP102"/>
  <c r="BP101" s="1"/>
  <c r="BP100" s="1"/>
  <c r="BP99" s="1"/>
  <c r="BP98" s="1"/>
  <c r="BC111"/>
  <c r="BI112"/>
  <c r="BI111" s="1"/>
  <c r="BO112"/>
  <c r="BO111" s="1"/>
  <c r="Z173"/>
  <c r="T172"/>
  <c r="T171" s="1"/>
  <c r="T170" s="1"/>
  <c r="T169" s="1"/>
  <c r="S172"/>
  <c r="S171" s="1"/>
  <c r="S170" s="1"/>
  <c r="S169" s="1"/>
  <c r="Y173"/>
  <c r="S167"/>
  <c r="S166" s="1"/>
  <c r="S165" s="1"/>
  <c r="S164" s="1"/>
  <c r="Y168"/>
  <c r="Z168"/>
  <c r="T167"/>
  <c r="T166" s="1"/>
  <c r="T165" s="1"/>
  <c r="T164" s="1"/>
  <c r="S162"/>
  <c r="S161" s="1"/>
  <c r="S160" s="1"/>
  <c r="Y163"/>
  <c r="Z163"/>
  <c r="T162"/>
  <c r="T161" s="1"/>
  <c r="T160" s="1"/>
  <c r="I155"/>
  <c r="I145" s="1"/>
  <c r="L155"/>
  <c r="O155"/>
  <c r="AD155"/>
  <c r="AM155"/>
  <c r="AY155"/>
  <c r="BB155"/>
  <c r="BB145" s="1"/>
  <c r="BG155"/>
  <c r="BK155"/>
  <c r="R155"/>
  <c r="AC155"/>
  <c r="AO155"/>
  <c r="AS155"/>
  <c r="BF155"/>
  <c r="BN155"/>
  <c r="Q155"/>
  <c r="Q145" s="1"/>
  <c r="U155"/>
  <c r="X155"/>
  <c r="AA155"/>
  <c r="AB155"/>
  <c r="AH155"/>
  <c r="AN155"/>
  <c r="AV155"/>
  <c r="AV145" s="1"/>
  <c r="AU155"/>
  <c r="AU145" s="1"/>
  <c r="BE155"/>
  <c r="P155"/>
  <c r="P145" s="1"/>
  <c r="AJ155"/>
  <c r="AP155"/>
  <c r="BL155"/>
  <c r="Z159"/>
  <c r="T158"/>
  <c r="T157" s="1"/>
  <c r="T156" s="1"/>
  <c r="T155" s="1"/>
  <c r="Y159"/>
  <c r="S158"/>
  <c r="S157" s="1"/>
  <c r="S156" s="1"/>
  <c r="O145"/>
  <c r="U145"/>
  <c r="R145"/>
  <c r="AP145"/>
  <c r="L145"/>
  <c r="X145"/>
  <c r="AC145"/>
  <c r="AD145"/>
  <c r="AY145"/>
  <c r="BL146"/>
  <c r="BL145"/>
  <c r="BG146"/>
  <c r="BN146"/>
  <c r="BN145" s="1"/>
  <c r="Z150"/>
  <c r="T149"/>
  <c r="T148" s="1"/>
  <c r="T147" s="1"/>
  <c r="T146" s="1"/>
  <c r="S149"/>
  <c r="S148" s="1"/>
  <c r="S147" s="1"/>
  <c r="S146" s="1"/>
  <c r="Y150"/>
  <c r="BB92"/>
  <c r="P70"/>
  <c r="X70"/>
  <c r="AC70"/>
  <c r="AO70"/>
  <c r="BN70"/>
  <c r="I70"/>
  <c r="Q70"/>
  <c r="U70"/>
  <c r="AU70"/>
  <c r="BL70"/>
  <c r="J70"/>
  <c r="AI70"/>
  <c r="AM70"/>
  <c r="AY70"/>
  <c r="BM70"/>
  <c r="K70"/>
  <c r="O70"/>
  <c r="W70"/>
  <c r="AN70"/>
  <c r="AZ70"/>
  <c r="BG70"/>
  <c r="J48"/>
  <c r="V48"/>
  <c r="AD48"/>
  <c r="AJ48"/>
  <c r="AP48"/>
  <c r="AU48"/>
  <c r="BB48"/>
  <c r="BM48"/>
  <c r="I48"/>
  <c r="Q48"/>
  <c r="U48"/>
  <c r="AA48"/>
  <c r="AI48"/>
  <c r="AO48"/>
  <c r="AT48"/>
  <c r="BA48"/>
  <c r="BF48"/>
  <c r="BH48"/>
  <c r="L48"/>
  <c r="P48"/>
  <c r="X48"/>
  <c r="AB48"/>
  <c r="AC48"/>
  <c r="AH48"/>
  <c r="AN48"/>
  <c r="AS48"/>
  <c r="AZ48"/>
  <c r="BE48"/>
  <c r="BG48"/>
  <c r="BK48"/>
  <c r="K48"/>
  <c r="O48"/>
  <c r="W48"/>
  <c r="AG48"/>
  <c r="AM48"/>
  <c r="AV48"/>
  <c r="AY48"/>
  <c r="BN48"/>
  <c r="Z172"/>
  <c r="Z171" s="1"/>
  <c r="Z170" s="1"/>
  <c r="Z169" s="1"/>
  <c r="AF173"/>
  <c r="Y172"/>
  <c r="Y171" s="1"/>
  <c r="Y170" s="1"/>
  <c r="Y169" s="1"/>
  <c r="AE173"/>
  <c r="AE168"/>
  <c r="Y167"/>
  <c r="Y166" s="1"/>
  <c r="Y165" s="1"/>
  <c r="Y164" s="1"/>
  <c r="Z167"/>
  <c r="Z166" s="1"/>
  <c r="Z165" s="1"/>
  <c r="Z164" s="1"/>
  <c r="AF168"/>
  <c r="Y162"/>
  <c r="Y161" s="1"/>
  <c r="Y160" s="1"/>
  <c r="AE163"/>
  <c r="Z162"/>
  <c r="Z161" s="1"/>
  <c r="Z160" s="1"/>
  <c r="AF163"/>
  <c r="BG145"/>
  <c r="AF159"/>
  <c r="Z158"/>
  <c r="Z157" s="1"/>
  <c r="Z156" s="1"/>
  <c r="Y158"/>
  <c r="Y157" s="1"/>
  <c r="Y156" s="1"/>
  <c r="Y155" s="1"/>
  <c r="AE159"/>
  <c r="Z149"/>
  <c r="Z148" s="1"/>
  <c r="Z147" s="1"/>
  <c r="Z146" s="1"/>
  <c r="AF150"/>
  <c r="AE150"/>
  <c r="Y149"/>
  <c r="Y148" s="1"/>
  <c r="Y147" s="1"/>
  <c r="Y146" s="1"/>
  <c r="AF172"/>
  <c r="AF171" s="1"/>
  <c r="AF170" s="1"/>
  <c r="AF169" s="1"/>
  <c r="AL173"/>
  <c r="AE172"/>
  <c r="AE171" s="1"/>
  <c r="AE170" s="1"/>
  <c r="AE169" s="1"/>
  <c r="AK173"/>
  <c r="AF167"/>
  <c r="AF166" s="1"/>
  <c r="AF165" s="1"/>
  <c r="AF164" s="1"/>
  <c r="AL168"/>
  <c r="AE167"/>
  <c r="AE166" s="1"/>
  <c r="AE165" s="1"/>
  <c r="AE164" s="1"/>
  <c r="AK168"/>
  <c r="AL163"/>
  <c r="AF162"/>
  <c r="AF161" s="1"/>
  <c r="AF160" s="1"/>
  <c r="AE162"/>
  <c r="AE161" s="1"/>
  <c r="AE160" s="1"/>
  <c r="AK163"/>
  <c r="AL159"/>
  <c r="AF158"/>
  <c r="AF157" s="1"/>
  <c r="AF156" s="1"/>
  <c r="AF155" s="1"/>
  <c r="AE158"/>
  <c r="AE157" s="1"/>
  <c r="AE156" s="1"/>
  <c r="AK159"/>
  <c r="AE149"/>
  <c r="AE148" s="1"/>
  <c r="AE147" s="1"/>
  <c r="AE146" s="1"/>
  <c r="AK150"/>
  <c r="AF149"/>
  <c r="AF148" s="1"/>
  <c r="AF147" s="1"/>
  <c r="AF146" s="1"/>
  <c r="AL150"/>
  <c r="AL172"/>
  <c r="AL171"/>
  <c r="AL170" s="1"/>
  <c r="AL169" s="1"/>
  <c r="AR173"/>
  <c r="AK172"/>
  <c r="AK171" s="1"/>
  <c r="AK170" s="1"/>
  <c r="AK169" s="1"/>
  <c r="AQ173"/>
  <c r="AL167"/>
  <c r="AL166" s="1"/>
  <c r="AL165" s="1"/>
  <c r="AL164" s="1"/>
  <c r="AR168"/>
  <c r="AK167"/>
  <c r="AK166" s="1"/>
  <c r="AK165" s="1"/>
  <c r="AK164" s="1"/>
  <c r="AQ168"/>
  <c r="AQ163"/>
  <c r="AK162"/>
  <c r="AK161" s="1"/>
  <c r="AK160" s="1"/>
  <c r="AL162"/>
  <c r="AL161" s="1"/>
  <c r="AL160" s="1"/>
  <c r="AR163"/>
  <c r="AL158"/>
  <c r="AL157" s="1"/>
  <c r="AL156" s="1"/>
  <c r="AR159"/>
  <c r="AK158"/>
  <c r="AK157" s="1"/>
  <c r="AK156" s="1"/>
  <c r="AQ159"/>
  <c r="AL149"/>
  <c r="AL148" s="1"/>
  <c r="AL147" s="1"/>
  <c r="AL146" s="1"/>
  <c r="AR150"/>
  <c r="AK149"/>
  <c r="AK148" s="1"/>
  <c r="AK147" s="1"/>
  <c r="AK146" s="1"/>
  <c r="AQ150"/>
  <c r="AQ172"/>
  <c r="AQ171" s="1"/>
  <c r="AQ170" s="1"/>
  <c r="AQ169" s="1"/>
  <c r="AW173"/>
  <c r="AR172"/>
  <c r="AR171" s="1"/>
  <c r="AR170" s="1"/>
  <c r="AR169" s="1"/>
  <c r="AX173"/>
  <c r="AQ167"/>
  <c r="AQ166" s="1"/>
  <c r="AQ165" s="1"/>
  <c r="AQ164" s="1"/>
  <c r="AW168"/>
  <c r="AR167"/>
  <c r="AR166" s="1"/>
  <c r="AR165" s="1"/>
  <c r="AR164" s="1"/>
  <c r="AX168"/>
  <c r="AQ162"/>
  <c r="AQ161" s="1"/>
  <c r="AQ160" s="1"/>
  <c r="AW163"/>
  <c r="AX163"/>
  <c r="AR162"/>
  <c r="AR161" s="1"/>
  <c r="AR160" s="1"/>
  <c r="AX159"/>
  <c r="AR158"/>
  <c r="AR157" s="1"/>
  <c r="AR156" s="1"/>
  <c r="AQ158"/>
  <c r="AQ157" s="1"/>
  <c r="AQ156" s="1"/>
  <c r="AQ155" s="1"/>
  <c r="AW159"/>
  <c r="AR149"/>
  <c r="AR148" s="1"/>
  <c r="AR147" s="1"/>
  <c r="AR146" s="1"/>
  <c r="AX150"/>
  <c r="AQ149"/>
  <c r="AQ148" s="1"/>
  <c r="AQ147" s="1"/>
  <c r="AQ146" s="1"/>
  <c r="AW150"/>
  <c r="AX172"/>
  <c r="AX171" s="1"/>
  <c r="AX170" s="1"/>
  <c r="AX169" s="1"/>
  <c r="BD173"/>
  <c r="AW172"/>
  <c r="AW171" s="1"/>
  <c r="AW170" s="1"/>
  <c r="AW169" s="1"/>
  <c r="BC173"/>
  <c r="AX167"/>
  <c r="AX166" s="1"/>
  <c r="AX165" s="1"/>
  <c r="AX164" s="1"/>
  <c r="BD168"/>
  <c r="AW167"/>
  <c r="AW166" s="1"/>
  <c r="AW165" s="1"/>
  <c r="AW164" s="1"/>
  <c r="BC168"/>
  <c r="AX162"/>
  <c r="AX161" s="1"/>
  <c r="AX160" s="1"/>
  <c r="BD163"/>
  <c r="AW162"/>
  <c r="AW161" s="1"/>
  <c r="AW160" s="1"/>
  <c r="BC163"/>
  <c r="AW158"/>
  <c r="AW157" s="1"/>
  <c r="AW156" s="1"/>
  <c r="BC159"/>
  <c r="AX158"/>
  <c r="AX157" s="1"/>
  <c r="AX156" s="1"/>
  <c r="BD159"/>
  <c r="AW149"/>
  <c r="AW148" s="1"/>
  <c r="AW147" s="1"/>
  <c r="AW146" s="1"/>
  <c r="BC150"/>
  <c r="AX149"/>
  <c r="AX148" s="1"/>
  <c r="AX147" s="1"/>
  <c r="AX146" s="1"/>
  <c r="BD150"/>
  <c r="BC172"/>
  <c r="BC171" s="1"/>
  <c r="BC170" s="1"/>
  <c r="BC169" s="1"/>
  <c r="BI173"/>
  <c r="BD172"/>
  <c r="BD171" s="1"/>
  <c r="BD170" s="1"/>
  <c r="BD169" s="1"/>
  <c r="BJ173"/>
  <c r="BC167"/>
  <c r="BC166" s="1"/>
  <c r="BC165" s="1"/>
  <c r="BC164" s="1"/>
  <c r="BI168"/>
  <c r="BD167"/>
  <c r="BD166" s="1"/>
  <c r="BD165" s="1"/>
  <c r="BD164" s="1"/>
  <c r="BJ168"/>
  <c r="BC162"/>
  <c r="BC161" s="1"/>
  <c r="BC160" s="1"/>
  <c r="BI163"/>
  <c r="BD162"/>
  <c r="BD161" s="1"/>
  <c r="BD160" s="1"/>
  <c r="BJ163"/>
  <c r="BJ159"/>
  <c r="BD158"/>
  <c r="BD157" s="1"/>
  <c r="BD156" s="1"/>
  <c r="BI159"/>
  <c r="BC158"/>
  <c r="BC157" s="1"/>
  <c r="BC156" s="1"/>
  <c r="BC149"/>
  <c r="BC148" s="1"/>
  <c r="BC147" s="1"/>
  <c r="BC146" s="1"/>
  <c r="BI150"/>
  <c r="BD149"/>
  <c r="BD148" s="1"/>
  <c r="BD147" s="1"/>
  <c r="BD146" s="1"/>
  <c r="BJ150"/>
  <c r="BJ172"/>
  <c r="BJ171" s="1"/>
  <c r="BJ170" s="1"/>
  <c r="BJ169" s="1"/>
  <c r="BP173"/>
  <c r="BP172" s="1"/>
  <c r="BP171" s="1"/>
  <c r="BP170" s="1"/>
  <c r="BP169" s="1"/>
  <c r="BI172"/>
  <c r="BI171" s="1"/>
  <c r="BI170" s="1"/>
  <c r="BI169" s="1"/>
  <c r="BO173"/>
  <c r="BO172" s="1"/>
  <c r="BO171" s="1"/>
  <c r="BO170" s="1"/>
  <c r="BO169" s="1"/>
  <c r="BJ167"/>
  <c r="BJ166" s="1"/>
  <c r="BJ165" s="1"/>
  <c r="BJ164" s="1"/>
  <c r="BP168"/>
  <c r="BP167" s="1"/>
  <c r="BP166" s="1"/>
  <c r="BP165" s="1"/>
  <c r="BP164" s="1"/>
  <c r="BI167"/>
  <c r="BI166" s="1"/>
  <c r="BI165" s="1"/>
  <c r="BI164" s="1"/>
  <c r="BO168"/>
  <c r="BO167" s="1"/>
  <c r="BO166" s="1"/>
  <c r="BO165" s="1"/>
  <c r="BO164" s="1"/>
  <c r="BJ162"/>
  <c r="BJ161" s="1"/>
  <c r="BJ160" s="1"/>
  <c r="BP163"/>
  <c r="BP162" s="1"/>
  <c r="BP161" s="1"/>
  <c r="BP160" s="1"/>
  <c r="BI162"/>
  <c r="BI161"/>
  <c r="BI160" s="1"/>
  <c r="BO163"/>
  <c r="BO162" s="1"/>
  <c r="BO161" s="1"/>
  <c r="BO160" s="1"/>
  <c r="BO159"/>
  <c r="BO158" s="1"/>
  <c r="BO157" s="1"/>
  <c r="BO156" s="1"/>
  <c r="BO155" s="1"/>
  <c r="BI158"/>
  <c r="BI157" s="1"/>
  <c r="BI156" s="1"/>
  <c r="BJ158"/>
  <c r="BJ157" s="1"/>
  <c r="BJ156" s="1"/>
  <c r="BP159"/>
  <c r="BP158" s="1"/>
  <c r="BP157" s="1"/>
  <c r="BP156" s="1"/>
  <c r="BI149"/>
  <c r="BI148" s="1"/>
  <c r="BI147" s="1"/>
  <c r="BI146" s="1"/>
  <c r="BO150"/>
  <c r="BO149" s="1"/>
  <c r="BO148" s="1"/>
  <c r="BO147" s="1"/>
  <c r="BO146" s="1"/>
  <c r="BJ149"/>
  <c r="BJ148" s="1"/>
  <c r="BJ147" s="1"/>
  <c r="BP150"/>
  <c r="BP149" s="1"/>
  <c r="BP148" s="1"/>
  <c r="BP147" s="1"/>
  <c r="BP146" s="1"/>
  <c r="S116"/>
  <c r="Y117"/>
  <c r="T121"/>
  <c r="T120" s="1"/>
  <c r="Z122"/>
  <c r="AD108"/>
  <c r="AD92" s="1"/>
  <c r="BH108"/>
  <c r="BH92"/>
  <c r="Y119"/>
  <c r="S118"/>
  <c r="S115" s="1"/>
  <c r="L108"/>
  <c r="L92"/>
  <c r="R108"/>
  <c r="Y122"/>
  <c r="S121"/>
  <c r="S120" s="1"/>
  <c r="T116"/>
  <c r="T115" s="1"/>
  <c r="T108" s="1"/>
  <c r="Z117"/>
  <c r="AF117" s="1"/>
  <c r="Z116"/>
  <c r="Z115" s="1"/>
  <c r="AE122"/>
  <c r="AK122" s="1"/>
  <c r="AQ122" s="1"/>
  <c r="Y121"/>
  <c r="Y120" s="1"/>
  <c r="AE117"/>
  <c r="AE116" s="1"/>
  <c r="Y116"/>
  <c r="AE119"/>
  <c r="AE118" s="1"/>
  <c r="Y118"/>
  <c r="Z121"/>
  <c r="Z120" s="1"/>
  <c r="AF122"/>
  <c r="AF121" s="1"/>
  <c r="AF120" s="1"/>
  <c r="AK117"/>
  <c r="AK116" s="1"/>
  <c r="AE121"/>
  <c r="AE120" s="1"/>
  <c r="M23"/>
  <c r="M22" s="1"/>
  <c r="M108"/>
  <c r="I23"/>
  <c r="I22" s="1"/>
  <c r="L70"/>
  <c r="L13" s="1"/>
  <c r="J108"/>
  <c r="AL122"/>
  <c r="AL121" s="1"/>
  <c r="AL120" s="1"/>
  <c r="AF23"/>
  <c r="AF22" s="1"/>
  <c r="S23"/>
  <c r="S22" s="1"/>
  <c r="I92"/>
  <c r="J92"/>
  <c r="R70"/>
  <c r="AC92"/>
  <c r="AE58"/>
  <c r="AK58" s="1"/>
  <c r="AK57" s="1"/>
  <c r="AK56" s="1"/>
  <c r="AK55" s="1"/>
  <c r="AK54" s="1"/>
  <c r="Y57"/>
  <c r="Y56" s="1"/>
  <c r="Y55" s="1"/>
  <c r="Y54" s="1"/>
  <c r="AE46"/>
  <c r="AK46" s="1"/>
  <c r="AQ46" s="1"/>
  <c r="Y45"/>
  <c r="Y44" s="1"/>
  <c r="Y39" s="1"/>
  <c r="Y38" s="1"/>
  <c r="AE33"/>
  <c r="AK33" s="1"/>
  <c r="AQ33" s="1"/>
  <c r="Y32"/>
  <c r="Y31" s="1"/>
  <c r="AE27"/>
  <c r="AE26" s="1"/>
  <c r="AE25" s="1"/>
  <c r="AE24" s="1"/>
  <c r="Y26"/>
  <c r="Y25" s="1"/>
  <c r="Y24" s="1"/>
  <c r="AX46"/>
  <c r="AW125"/>
  <c r="AW53"/>
  <c r="AW52" s="1"/>
  <c r="AW51" s="1"/>
  <c r="AW50" s="1"/>
  <c r="AW49" s="1"/>
  <c r="Q108"/>
  <c r="Q92" s="1"/>
  <c r="AC13"/>
  <c r="AE135"/>
  <c r="Y134"/>
  <c r="AE30"/>
  <c r="Y29"/>
  <c r="Y28" s="1"/>
  <c r="AH126"/>
  <c r="AH92" s="1"/>
  <c r="AX130"/>
  <c r="AR129"/>
  <c r="AR128" s="1"/>
  <c r="AR127" s="1"/>
  <c r="AR126" s="1"/>
  <c r="AQ129"/>
  <c r="AQ128" s="1"/>
  <c r="AQ127" s="1"/>
  <c r="AW130"/>
  <c r="AP70"/>
  <c r="AK129"/>
  <c r="AK128" s="1"/>
  <c r="AK127" s="1"/>
  <c r="AX138"/>
  <c r="AM110"/>
  <c r="AM109" s="1"/>
  <c r="AM108" s="1"/>
  <c r="AM92" s="1"/>
  <c r="BA70"/>
  <c r="BI42"/>
  <c r="BI41" s="1"/>
  <c r="BI40" s="1"/>
  <c r="BO43"/>
  <c r="BO42" s="1"/>
  <c r="BO41" s="1"/>
  <c r="BO40" s="1"/>
  <c r="BP43"/>
  <c r="BP42" s="1"/>
  <c r="BP41" s="1"/>
  <c r="BP40" s="1"/>
  <c r="BJ42"/>
  <c r="BJ41" s="1"/>
  <c r="BJ40" s="1"/>
  <c r="BF108"/>
  <c r="BJ153"/>
  <c r="BJ152" s="1"/>
  <c r="BJ151" s="1"/>
  <c r="BJ146" s="1"/>
  <c r="BM23"/>
  <c r="BM22" s="1"/>
  <c r="BL108"/>
  <c r="BK108"/>
  <c r="AW129"/>
  <c r="AW128" s="1"/>
  <c r="AW127" s="1"/>
  <c r="BC130"/>
  <c r="BC53"/>
  <c r="BI53" s="1"/>
  <c r="AW124"/>
  <c r="AW123" s="1"/>
  <c r="BC125"/>
  <c r="BI125" s="1"/>
  <c r="AX45"/>
  <c r="AX44" s="1"/>
  <c r="AX39" s="1"/>
  <c r="AX38" s="1"/>
  <c r="BD46"/>
  <c r="BJ46" s="1"/>
  <c r="AR122"/>
  <c r="AX122" s="1"/>
  <c r="AX137"/>
  <c r="AX136" s="1"/>
  <c r="BD138"/>
  <c r="BJ138" s="1"/>
  <c r="AE29"/>
  <c r="AE28" s="1"/>
  <c r="AK30"/>
  <c r="AK135"/>
  <c r="AK134" s="1"/>
  <c r="AE134"/>
  <c r="AK27"/>
  <c r="AQ27" s="1"/>
  <c r="AE32"/>
  <c r="AE31" s="1"/>
  <c r="AE45"/>
  <c r="AE44" s="1"/>
  <c r="AE39" s="1"/>
  <c r="AE38" s="1"/>
  <c r="AE57"/>
  <c r="AE56" s="1"/>
  <c r="AE55" s="1"/>
  <c r="AE54" s="1"/>
  <c r="AQ135"/>
  <c r="BC129"/>
  <c r="BC128" s="1"/>
  <c r="BC127" s="1"/>
  <c r="BI130"/>
  <c r="AQ58"/>
  <c r="AK45"/>
  <c r="AK44" s="1"/>
  <c r="AK39" s="1"/>
  <c r="AK38" s="1"/>
  <c r="AK32"/>
  <c r="AK31" s="1"/>
  <c r="AK29"/>
  <c r="AK28" s="1"/>
  <c r="AQ30"/>
  <c r="BD137"/>
  <c r="BD136" s="1"/>
  <c r="AR121"/>
  <c r="AR120" s="1"/>
  <c r="BD45"/>
  <c r="BD44" s="1"/>
  <c r="BD39" s="1"/>
  <c r="BD38" s="1"/>
  <c r="BC124"/>
  <c r="BC123" s="1"/>
  <c r="BC52"/>
  <c r="BC51" s="1"/>
  <c r="BC50" s="1"/>
  <c r="BC49" s="1"/>
  <c r="BI124"/>
  <c r="BI123" s="1"/>
  <c r="BO125"/>
  <c r="BO124" s="1"/>
  <c r="BO123" s="1"/>
  <c r="BJ45"/>
  <c r="BJ44" s="1"/>
  <c r="BP46"/>
  <c r="BP45" s="1"/>
  <c r="BP44" s="1"/>
  <c r="BD122"/>
  <c r="AX121"/>
  <c r="AX120" s="1"/>
  <c r="BJ137"/>
  <c r="BJ136" s="1"/>
  <c r="BP138"/>
  <c r="BP137" s="1"/>
  <c r="BP136" s="1"/>
  <c r="AQ29"/>
  <c r="AQ28" s="1"/>
  <c r="AW30"/>
  <c r="AQ32"/>
  <c r="AQ31" s="1"/>
  <c r="AW33"/>
  <c r="AQ45"/>
  <c r="AQ44" s="1"/>
  <c r="AQ39" s="1"/>
  <c r="AQ38" s="1"/>
  <c r="AW46"/>
  <c r="BI129"/>
  <c r="BI128" s="1"/>
  <c r="BI127" s="1"/>
  <c r="BO130"/>
  <c r="BO129" s="1"/>
  <c r="BO128" s="1"/>
  <c r="BO127" s="1"/>
  <c r="AW135"/>
  <c r="AQ134"/>
  <c r="AQ26"/>
  <c r="AQ25" s="1"/>
  <c r="AQ24" s="1"/>
  <c r="AW27"/>
  <c r="BI52"/>
  <c r="BI51" s="1"/>
  <c r="BI50" s="1"/>
  <c r="BI49" s="1"/>
  <c r="BO53"/>
  <c r="BO52" s="1"/>
  <c r="BO51" s="1"/>
  <c r="BO50" s="1"/>
  <c r="BO49" s="1"/>
  <c r="AQ57"/>
  <c r="AQ56" s="1"/>
  <c r="AQ55" s="1"/>
  <c r="AQ54" s="1"/>
  <c r="AW58"/>
  <c r="BC58" s="1"/>
  <c r="AW45"/>
  <c r="AW44" s="1"/>
  <c r="AW39" s="1"/>
  <c r="AW38" s="1"/>
  <c r="BC46"/>
  <c r="AW32"/>
  <c r="AW31" s="1"/>
  <c r="BC33"/>
  <c r="BC30"/>
  <c r="BC29" s="1"/>
  <c r="BC28" s="1"/>
  <c r="AW29"/>
  <c r="AW28"/>
  <c r="BD121"/>
  <c r="BD120" s="1"/>
  <c r="BJ122"/>
  <c r="BJ121" s="1"/>
  <c r="BJ120" s="1"/>
  <c r="AW26"/>
  <c r="AW25" s="1"/>
  <c r="AW24" s="1"/>
  <c r="BC27"/>
  <c r="BC26" s="1"/>
  <c r="BC25" s="1"/>
  <c r="BC24" s="1"/>
  <c r="AW134"/>
  <c r="BC135"/>
  <c r="BI135" s="1"/>
  <c r="BI27"/>
  <c r="BO27" s="1"/>
  <c r="BO26" s="1"/>
  <c r="BO25" s="1"/>
  <c r="BO24" s="1"/>
  <c r="BP122"/>
  <c r="BP121" s="1"/>
  <c r="BP120" s="1"/>
  <c r="BC32"/>
  <c r="BC31" s="1"/>
  <c r="BI33"/>
  <c r="BI32" s="1"/>
  <c r="BI31" s="1"/>
  <c r="BC45"/>
  <c r="BC44" s="1"/>
  <c r="BC39" s="1"/>
  <c r="BC38" s="1"/>
  <c r="BI46"/>
  <c r="BI45" s="1"/>
  <c r="BI44" s="1"/>
  <c r="BI30"/>
  <c r="BI29" s="1"/>
  <c r="BI28" s="1"/>
  <c r="BO33"/>
  <c r="BO32" s="1"/>
  <c r="BO31" s="1"/>
  <c r="BI26"/>
  <c r="BI25" s="1"/>
  <c r="BI24" s="1"/>
  <c r="BO46"/>
  <c r="BO45" s="1"/>
  <c r="BO44" s="1"/>
  <c r="BO30"/>
  <c r="BO29" s="1"/>
  <c r="BO28" s="1"/>
  <c r="AQ137" l="1"/>
  <c r="AQ136" s="1"/>
  <c r="AW138"/>
  <c r="BD52"/>
  <c r="BD51" s="1"/>
  <c r="BD50" s="1"/>
  <c r="BD49" s="1"/>
  <c r="BD48" s="1"/>
  <c r="BJ53"/>
  <c r="BC134"/>
  <c r="AW57"/>
  <c r="AW56" s="1"/>
  <c r="AW55" s="1"/>
  <c r="AW54" s="1"/>
  <c r="AQ23"/>
  <c r="AQ22" s="1"/>
  <c r="BL92"/>
  <c r="O23"/>
  <c r="O22" s="1"/>
  <c r="V108"/>
  <c r="X108"/>
  <c r="V145"/>
  <c r="AJ145"/>
  <c r="AL129"/>
  <c r="AL128" s="1"/>
  <c r="AL127" s="1"/>
  <c r="AS145"/>
  <c r="BA155"/>
  <c r="BA145" s="1"/>
  <c r="BH23"/>
  <c r="BH22" s="1"/>
  <c r="BF23"/>
  <c r="BF22" s="1"/>
  <c r="BM126"/>
  <c r="BK126"/>
  <c r="BK146"/>
  <c r="BK145" s="1"/>
  <c r="BK92"/>
  <c r="Z155"/>
  <c r="AL126"/>
  <c r="N155"/>
  <c r="N145" s="1"/>
  <c r="AT155"/>
  <c r="AT145" s="1"/>
  <c r="BE23"/>
  <c r="BE22" s="1"/>
  <c r="BO135"/>
  <c r="BO134" s="1"/>
  <c r="BI134"/>
  <c r="BI58"/>
  <c r="BC57"/>
  <c r="BC56" s="1"/>
  <c r="BC55" s="1"/>
  <c r="BC54" s="1"/>
  <c r="AF116"/>
  <c r="AF115" s="1"/>
  <c r="AL117"/>
  <c r="AK26"/>
  <c r="AK25" s="1"/>
  <c r="AK24" s="1"/>
  <c r="AX129"/>
  <c r="AX128" s="1"/>
  <c r="AX127" s="1"/>
  <c r="BD130"/>
  <c r="AQ117"/>
  <c r="AW117" s="1"/>
  <c r="AK119"/>
  <c r="R92"/>
  <c r="G23"/>
  <c r="G22" s="1"/>
  <c r="Z23"/>
  <c r="Z22" s="1"/>
  <c r="W23"/>
  <c r="W22" s="1"/>
  <c r="AI145"/>
  <c r="AM145"/>
  <c r="AO145"/>
  <c r="AZ23"/>
  <c r="AZ22" s="1"/>
  <c r="BH70"/>
  <c r="BF145"/>
  <c r="U108"/>
  <c r="S70"/>
  <c r="M70"/>
  <c r="T70"/>
  <c r="P108"/>
  <c r="P92" s="1"/>
  <c r="P13" s="1"/>
  <c r="AH145"/>
  <c r="AJ126"/>
  <c r="AN145"/>
  <c r="BE145"/>
  <c r="BL48"/>
  <c r="BM145"/>
  <c r="Y133"/>
  <c r="S132"/>
  <c r="S131" s="1"/>
  <c r="S126" s="1"/>
  <c r="Y97"/>
  <c r="S96"/>
  <c r="S95" s="1"/>
  <c r="S94" s="1"/>
  <c r="S93" s="1"/>
  <c r="S63"/>
  <c r="M62"/>
  <c r="M61" s="1"/>
  <c r="M60" s="1"/>
  <c r="M59" s="1"/>
  <c r="S143"/>
  <c r="M142"/>
  <c r="M141" s="1"/>
  <c r="M140" s="1"/>
  <c r="M139" s="1"/>
  <c r="S101"/>
  <c r="S100" s="1"/>
  <c r="S99" s="1"/>
  <c r="S98" s="1"/>
  <c r="Y102"/>
  <c r="AM13"/>
  <c r="AK121"/>
  <c r="AK120" s="1"/>
  <c r="AB145"/>
  <c r="M48"/>
  <c r="J155"/>
  <c r="J145" s="1"/>
  <c r="R48"/>
  <c r="U23"/>
  <c r="U22" s="1"/>
  <c r="V70"/>
  <c r="S155"/>
  <c r="AX70"/>
  <c r="M92"/>
  <c r="U92"/>
  <c r="AA145"/>
  <c r="BE39"/>
  <c r="BE38" s="1"/>
  <c r="BF39"/>
  <c r="BF38" s="1"/>
  <c r="BK23"/>
  <c r="BK22" s="1"/>
  <c r="BN23"/>
  <c r="BN22" s="1"/>
  <c r="BN13" s="1"/>
  <c r="AW179"/>
  <c r="AW178" s="1"/>
  <c r="AW177" s="1"/>
  <c r="AW176" s="1"/>
  <c r="AW175" s="1"/>
  <c r="BC180"/>
  <c r="AW23"/>
  <c r="AW22" s="1"/>
  <c r="Q13"/>
  <c r="BP155"/>
  <c r="BO70"/>
  <c r="R13"/>
  <c r="J13"/>
  <c r="AQ116"/>
  <c r="AX155"/>
  <c r="AQ145"/>
  <c r="BI70"/>
  <c r="BC70"/>
  <c r="M155"/>
  <c r="AG108"/>
  <c r="AO126"/>
  <c r="AY108"/>
  <c r="AY92" s="1"/>
  <c r="BE70"/>
  <c r="BF126"/>
  <c r="BF92" s="1"/>
  <c r="AJ108"/>
  <c r="AJ92" s="1"/>
  <c r="AT23"/>
  <c r="AT22" s="1"/>
  <c r="BA126"/>
  <c r="BE108"/>
  <c r="BL23"/>
  <c r="BL22" s="1"/>
  <c r="BP180"/>
  <c r="BP179" s="1"/>
  <c r="BP178" s="1"/>
  <c r="BP177" s="1"/>
  <c r="BP176" s="1"/>
  <c r="BP175" s="1"/>
  <c r="BJ179"/>
  <c r="BJ178" s="1"/>
  <c r="BJ177" s="1"/>
  <c r="BJ176" s="1"/>
  <c r="BJ175" s="1"/>
  <c r="Y23"/>
  <c r="Y22" s="1"/>
  <c r="BD155"/>
  <c r="X23"/>
  <c r="X22" s="1"/>
  <c r="V23"/>
  <c r="V22" s="1"/>
  <c r="AX126"/>
  <c r="AL155"/>
  <c r="AF145"/>
  <c r="AB108"/>
  <c r="AD23"/>
  <c r="AD22" s="1"/>
  <c r="AD13" s="1"/>
  <c r="G145"/>
  <c r="AI108"/>
  <c r="AG155"/>
  <c r="AG145" s="1"/>
  <c r="BH155"/>
  <c r="BH145" s="1"/>
  <c r="BH13" s="1"/>
  <c r="V92"/>
  <c r="V13" s="1"/>
  <c r="O108"/>
  <c r="O92" s="1"/>
  <c r="O13" s="1"/>
  <c r="T48"/>
  <c r="H48"/>
  <c r="AN108"/>
  <c r="AP108"/>
  <c r="AP126"/>
  <c r="BB70"/>
  <c r="AZ108"/>
  <c r="BA108"/>
  <c r="BA92" s="1"/>
  <c r="AZ155"/>
  <c r="AZ145" s="1"/>
  <c r="BL39"/>
  <c r="BL38" s="1"/>
  <c r="BL13" s="1"/>
  <c r="AY39"/>
  <c r="AY38" s="1"/>
  <c r="BF70"/>
  <c r="BC117"/>
  <c r="AW116"/>
  <c r="BO23"/>
  <c r="BO22" s="1"/>
  <c r="BI39"/>
  <c r="BI38" s="1"/>
  <c r="BJ39"/>
  <c r="BJ38" s="1"/>
  <c r="I13"/>
  <c r="Z108"/>
  <c r="BJ155"/>
  <c r="BJ145" s="1"/>
  <c r="BI155"/>
  <c r="BI145" s="1"/>
  <c r="AW70"/>
  <c r="AL48"/>
  <c r="BI23"/>
  <c r="BI22" s="1"/>
  <c r="Y115"/>
  <c r="BC155"/>
  <c r="AR155"/>
  <c r="AK155"/>
  <c r="AK145" s="1"/>
  <c r="AL145"/>
  <c r="AE155"/>
  <c r="AE145" s="1"/>
  <c r="BD23"/>
  <c r="BD22" s="1"/>
  <c r="AR48"/>
  <c r="AR70"/>
  <c r="X92"/>
  <c r="X13" s="1"/>
  <c r="K108"/>
  <c r="K92" s="1"/>
  <c r="K13" s="1"/>
  <c r="G108"/>
  <c r="H155"/>
  <c r="H145" s="1"/>
  <c r="H108"/>
  <c r="H92" s="1"/>
  <c r="M145"/>
  <c r="M13" s="1"/>
  <c r="AW155"/>
  <c r="AX48"/>
  <c r="AR23"/>
  <c r="AR22" s="1"/>
  <c r="S108"/>
  <c r="AB92"/>
  <c r="AE70"/>
  <c r="W108"/>
  <c r="W92" s="1"/>
  <c r="W13" s="1"/>
  <c r="N48"/>
  <c r="AJ70"/>
  <c r="AG23"/>
  <c r="AG22" s="1"/>
  <c r="AH23"/>
  <c r="AH22" s="1"/>
  <c r="AI23"/>
  <c r="AI22" s="1"/>
  <c r="AO108"/>
  <c r="AO92" s="1"/>
  <c r="AO13" s="1"/>
  <c r="AP92"/>
  <c r="AP13" s="1"/>
  <c r="AU108"/>
  <c r="AU126"/>
  <c r="AJ23"/>
  <c r="AJ22" s="1"/>
  <c r="AG70"/>
  <c r="AH70"/>
  <c r="AG126"/>
  <c r="AG92" s="1"/>
  <c r="AG13" s="1"/>
  <c r="AS108"/>
  <c r="AS92" s="1"/>
  <c r="AV126"/>
  <c r="AS23"/>
  <c r="AS22" s="1"/>
  <c r="AV23"/>
  <c r="AV22" s="1"/>
  <c r="AY23"/>
  <c r="AY22" s="1"/>
  <c r="AY13" s="1"/>
  <c r="BA23"/>
  <c r="BA22" s="1"/>
  <c r="BE92"/>
  <c r="BE13" s="1"/>
  <c r="BA39"/>
  <c r="BA38" s="1"/>
  <c r="AZ39"/>
  <c r="AZ38" s="1"/>
  <c r="AV70"/>
  <c r="AT108"/>
  <c r="AZ126"/>
  <c r="AZ92" s="1"/>
  <c r="BG108"/>
  <c r="BG92" s="1"/>
  <c r="BG13" s="1"/>
  <c r="BB39"/>
  <c r="BB38" s="1"/>
  <c r="BB13" s="1"/>
  <c r="BK70"/>
  <c r="BK13" s="1"/>
  <c r="BM108"/>
  <c r="BM92" s="1"/>
  <c r="BM13" s="1"/>
  <c r="BC23"/>
  <c r="BC22" s="1"/>
  <c r="AE23"/>
  <c r="AE22" s="1"/>
  <c r="AK23"/>
  <c r="AK22" s="1"/>
  <c r="BP39"/>
  <c r="BP38" s="1"/>
  <c r="BO39"/>
  <c r="BO38" s="1"/>
  <c r="AQ121"/>
  <c r="AQ120" s="1"/>
  <c r="AW122"/>
  <c r="BJ112"/>
  <c r="BD111"/>
  <c r="BD110" s="1"/>
  <c r="BD109" s="1"/>
  <c r="AK113"/>
  <c r="AQ114"/>
  <c r="AE115"/>
  <c r="AE108" s="1"/>
  <c r="BP145"/>
  <c r="BO145"/>
  <c r="AX145"/>
  <c r="AR145"/>
  <c r="Y145"/>
  <c r="AK110"/>
  <c r="AK109" s="1"/>
  <c r="AX23"/>
  <c r="AX22" s="1"/>
  <c r="AL70"/>
  <c r="Y108"/>
  <c r="AB13"/>
  <c r="Z92"/>
  <c r="AF48"/>
  <c r="AF70"/>
  <c r="G48"/>
  <c r="BP27"/>
  <c r="BP26" s="1"/>
  <c r="BP25" s="1"/>
  <c r="BP24" s="1"/>
  <c r="BP23" s="1"/>
  <c r="BP22" s="1"/>
  <c r="BJ26"/>
  <c r="BJ25" s="1"/>
  <c r="BJ24" s="1"/>
  <c r="BJ23" s="1"/>
  <c r="BJ22" s="1"/>
  <c r="BC145"/>
  <c r="BD145"/>
  <c r="AW145"/>
  <c r="Z145"/>
  <c r="S145"/>
  <c r="T145"/>
  <c r="BP70"/>
  <c r="BD70"/>
  <c r="AK70"/>
  <c r="AL23"/>
  <c r="AL22" s="1"/>
  <c r="AF108"/>
  <c r="AF92" s="1"/>
  <c r="AA92"/>
  <c r="AA13" s="1"/>
  <c r="T92"/>
  <c r="T13" s="1"/>
  <c r="G92"/>
  <c r="G70"/>
  <c r="H70"/>
  <c r="N92"/>
  <c r="N70"/>
  <c r="AI126"/>
  <c r="AI92" s="1"/>
  <c r="AI13" s="1"/>
  <c r="AV92"/>
  <c r="AV13" s="1"/>
  <c r="AT92"/>
  <c r="AT13" s="1"/>
  <c r="AN126"/>
  <c r="AN92" s="1"/>
  <c r="AN13" s="1"/>
  <c r="BP53" l="1"/>
  <c r="BP52" s="1"/>
  <c r="BP51" s="1"/>
  <c r="BP50" s="1"/>
  <c r="BP49" s="1"/>
  <c r="BP48" s="1"/>
  <c r="BJ52"/>
  <c r="BJ51" s="1"/>
  <c r="BJ50" s="1"/>
  <c r="BJ49" s="1"/>
  <c r="BJ48" s="1"/>
  <c r="BC138"/>
  <c r="AW137"/>
  <c r="AW136" s="1"/>
  <c r="N13"/>
  <c r="AQ119"/>
  <c r="AK118"/>
  <c r="AK115" s="1"/>
  <c r="BD129"/>
  <c r="BD128" s="1"/>
  <c r="BD127" s="1"/>
  <c r="BD126" s="1"/>
  <c r="BJ130"/>
  <c r="BI57"/>
  <c r="BI56" s="1"/>
  <c r="BI55" s="1"/>
  <c r="BI54" s="1"/>
  <c r="BO58"/>
  <c r="BO57" s="1"/>
  <c r="BO56" s="1"/>
  <c r="BO55" s="1"/>
  <c r="BO54" s="1"/>
  <c r="AR117"/>
  <c r="AL116"/>
  <c r="AL115" s="1"/>
  <c r="AL108" s="1"/>
  <c r="AL92" s="1"/>
  <c r="AL13" s="1"/>
  <c r="AK108"/>
  <c r="Y101"/>
  <c r="Y100" s="1"/>
  <c r="Y99" s="1"/>
  <c r="Y98" s="1"/>
  <c r="AE102"/>
  <c r="S142"/>
  <c r="S141" s="1"/>
  <c r="S140" s="1"/>
  <c r="S139" s="1"/>
  <c r="S92" s="1"/>
  <c r="Y143"/>
  <c r="Y63"/>
  <c r="S62"/>
  <c r="S61" s="1"/>
  <c r="S60" s="1"/>
  <c r="S59" s="1"/>
  <c r="S48" s="1"/>
  <c r="Y96"/>
  <c r="Y95" s="1"/>
  <c r="Y94" s="1"/>
  <c r="Y93" s="1"/>
  <c r="AE97"/>
  <c r="Y132"/>
  <c r="Y131" s="1"/>
  <c r="Y126" s="1"/>
  <c r="AE133"/>
  <c r="U13"/>
  <c r="AJ13"/>
  <c r="BC179"/>
  <c r="BC178" s="1"/>
  <c r="BC177" s="1"/>
  <c r="BC176" s="1"/>
  <c r="BC175" s="1"/>
  <c r="BI180"/>
  <c r="BF13"/>
  <c r="AH13"/>
  <c r="BA13"/>
  <c r="AU92"/>
  <c r="AU13" s="1"/>
  <c r="BC116"/>
  <c r="BI117"/>
  <c r="H13"/>
  <c r="Z13"/>
  <c r="AZ13"/>
  <c r="AS13"/>
  <c r="S13"/>
  <c r="AF13"/>
  <c r="AW114"/>
  <c r="AQ113"/>
  <c r="AQ110" s="1"/>
  <c r="AQ109" s="1"/>
  <c r="BJ111"/>
  <c r="BJ110" s="1"/>
  <c r="BJ109" s="1"/>
  <c r="BP112"/>
  <c r="BP111" s="1"/>
  <c r="BP110" s="1"/>
  <c r="BP109" s="1"/>
  <c r="AW121"/>
  <c r="AW120" s="1"/>
  <c r="BC122"/>
  <c r="G13"/>
  <c r="BI138" l="1"/>
  <c r="BC137"/>
  <c r="BC136" s="1"/>
  <c r="AQ118"/>
  <c r="AQ115" s="1"/>
  <c r="AW119"/>
  <c r="AQ108"/>
  <c r="AR116"/>
  <c r="AR115" s="1"/>
  <c r="AR108" s="1"/>
  <c r="AR92" s="1"/>
  <c r="AR13" s="1"/>
  <c r="AX117"/>
  <c r="BP130"/>
  <c r="BP129" s="1"/>
  <c r="BP128" s="1"/>
  <c r="BP127" s="1"/>
  <c r="BP126" s="1"/>
  <c r="BJ129"/>
  <c r="BJ128" s="1"/>
  <c r="BJ127" s="1"/>
  <c r="BJ126" s="1"/>
  <c r="AE63"/>
  <c r="Y62"/>
  <c r="Y61" s="1"/>
  <c r="Y60" s="1"/>
  <c r="Y59" s="1"/>
  <c r="Y48" s="1"/>
  <c r="AK133"/>
  <c r="AE132"/>
  <c r="AE131" s="1"/>
  <c r="AE126" s="1"/>
  <c r="AK97"/>
  <c r="AE96"/>
  <c r="AE95" s="1"/>
  <c r="AE94" s="1"/>
  <c r="AE93" s="1"/>
  <c r="AE143"/>
  <c r="Y142"/>
  <c r="Y141" s="1"/>
  <c r="Y140" s="1"/>
  <c r="Y139" s="1"/>
  <c r="Y92" s="1"/>
  <c r="Y13" s="1"/>
  <c r="AE101"/>
  <c r="AE100" s="1"/>
  <c r="AE99" s="1"/>
  <c r="AE98" s="1"/>
  <c r="AK102"/>
  <c r="BI179"/>
  <c r="BI178" s="1"/>
  <c r="BI177" s="1"/>
  <c r="BI176" s="1"/>
  <c r="BI175" s="1"/>
  <c r="BO180"/>
  <c r="BO179" s="1"/>
  <c r="BO178" s="1"/>
  <c r="BO177" s="1"/>
  <c r="BO176" s="1"/>
  <c r="BO175" s="1"/>
  <c r="BI116"/>
  <c r="BO117"/>
  <c r="BO116" s="1"/>
  <c r="AW113"/>
  <c r="AW110" s="1"/>
  <c r="AW109" s="1"/>
  <c r="BC114"/>
  <c r="BC121"/>
  <c r="BC120" s="1"/>
  <c r="BI122"/>
  <c r="BO138" l="1"/>
  <c r="BO137" s="1"/>
  <c r="BO136" s="1"/>
  <c r="BI137"/>
  <c r="BI136" s="1"/>
  <c r="AX116"/>
  <c r="AX115" s="1"/>
  <c r="AX108" s="1"/>
  <c r="AX92" s="1"/>
  <c r="AX13" s="1"/>
  <c r="BD117"/>
  <c r="BC119"/>
  <c r="AW118"/>
  <c r="AW115" s="1"/>
  <c r="AW108" s="1"/>
  <c r="AK143"/>
  <c r="AE142"/>
  <c r="AE141" s="1"/>
  <c r="AE140" s="1"/>
  <c r="AE139" s="1"/>
  <c r="AE92" s="1"/>
  <c r="AQ97"/>
  <c r="AK96"/>
  <c r="AK95" s="1"/>
  <c r="AK94" s="1"/>
  <c r="AK93" s="1"/>
  <c r="AQ133"/>
  <c r="AK132"/>
  <c r="AK131" s="1"/>
  <c r="AK126" s="1"/>
  <c r="AQ102"/>
  <c r="AK101"/>
  <c r="AK100" s="1"/>
  <c r="AK99" s="1"/>
  <c r="AK98" s="1"/>
  <c r="AK63"/>
  <c r="AE62"/>
  <c r="AE61" s="1"/>
  <c r="AE60" s="1"/>
  <c r="AE59" s="1"/>
  <c r="AE48" s="1"/>
  <c r="BI121"/>
  <c r="BI120" s="1"/>
  <c r="BO122"/>
  <c r="BO121" s="1"/>
  <c r="BO120" s="1"/>
  <c r="BC113"/>
  <c r="BC110" s="1"/>
  <c r="BC109" s="1"/>
  <c r="BI114"/>
  <c r="AE13" l="1"/>
  <c r="BC118"/>
  <c r="BC115" s="1"/>
  <c r="BI119"/>
  <c r="BJ117"/>
  <c r="BD116"/>
  <c r="BD115" s="1"/>
  <c r="BD108" s="1"/>
  <c r="BD92" s="1"/>
  <c r="BD13" s="1"/>
  <c r="BC108"/>
  <c r="AQ63"/>
  <c r="AK62"/>
  <c r="AK61" s="1"/>
  <c r="AK60" s="1"/>
  <c r="AK59" s="1"/>
  <c r="AK48" s="1"/>
  <c r="AQ101"/>
  <c r="AQ100" s="1"/>
  <c r="AQ99" s="1"/>
  <c r="AQ98" s="1"/>
  <c r="AW102"/>
  <c r="AW133"/>
  <c r="AQ132"/>
  <c r="AQ131" s="1"/>
  <c r="AQ126" s="1"/>
  <c r="AQ96"/>
  <c r="AQ95" s="1"/>
  <c r="AQ94" s="1"/>
  <c r="AQ93" s="1"/>
  <c r="AW97"/>
  <c r="AQ143"/>
  <c r="AK142"/>
  <c r="AK141" s="1"/>
  <c r="AK140" s="1"/>
  <c r="AK139" s="1"/>
  <c r="AK92" s="1"/>
  <c r="BI113"/>
  <c r="BI110" s="1"/>
  <c r="BI109" s="1"/>
  <c r="BO114"/>
  <c r="BO113" s="1"/>
  <c r="BO110" s="1"/>
  <c r="BO109" s="1"/>
  <c r="BP117" l="1"/>
  <c r="BP116" s="1"/>
  <c r="BP115" s="1"/>
  <c r="BP108" s="1"/>
  <c r="BP92" s="1"/>
  <c r="BP13" s="1"/>
  <c r="BJ116"/>
  <c r="BJ115" s="1"/>
  <c r="BJ108" s="1"/>
  <c r="BJ92" s="1"/>
  <c r="BJ13" s="1"/>
  <c r="BI118"/>
  <c r="BI115" s="1"/>
  <c r="BI108" s="1"/>
  <c r="BO119"/>
  <c r="BO118" s="1"/>
  <c r="BO115" s="1"/>
  <c r="BO108" s="1"/>
  <c r="AW143"/>
  <c r="AQ142"/>
  <c r="AQ141" s="1"/>
  <c r="AQ140" s="1"/>
  <c r="AQ139" s="1"/>
  <c r="BC133"/>
  <c r="AW132"/>
  <c r="AW131" s="1"/>
  <c r="AW126" s="1"/>
  <c r="AW63"/>
  <c r="AQ62"/>
  <c r="AQ61" s="1"/>
  <c r="AQ60" s="1"/>
  <c r="AQ59" s="1"/>
  <c r="AQ48" s="1"/>
  <c r="AQ92"/>
  <c r="BC97"/>
  <c r="AW96"/>
  <c r="AW95" s="1"/>
  <c r="AW94" s="1"/>
  <c r="AW93" s="1"/>
  <c r="BC102"/>
  <c r="AW101"/>
  <c r="AW100" s="1"/>
  <c r="AW99" s="1"/>
  <c r="AW98" s="1"/>
  <c r="AK13"/>
  <c r="AW62" l="1"/>
  <c r="AW61" s="1"/>
  <c r="AW60" s="1"/>
  <c r="AW59" s="1"/>
  <c r="AW48" s="1"/>
  <c r="BC63"/>
  <c r="BI133"/>
  <c r="BC132"/>
  <c r="BC131" s="1"/>
  <c r="BC126" s="1"/>
  <c r="AW142"/>
  <c r="AW141" s="1"/>
  <c r="AW140" s="1"/>
  <c r="AW139" s="1"/>
  <c r="AW92" s="1"/>
  <c r="AW13" s="1"/>
  <c r="BC143"/>
  <c r="AQ13"/>
  <c r="BC101"/>
  <c r="BC100" s="1"/>
  <c r="BC99" s="1"/>
  <c r="BC98" s="1"/>
  <c r="BI102"/>
  <c r="BC96"/>
  <c r="BC95" s="1"/>
  <c r="BC94" s="1"/>
  <c r="BC93" s="1"/>
  <c r="BI97"/>
  <c r="BO97" l="1"/>
  <c r="BO96" s="1"/>
  <c r="BO95" s="1"/>
  <c r="BO94" s="1"/>
  <c r="BO93" s="1"/>
  <c r="BI96"/>
  <c r="BI95" s="1"/>
  <c r="BI94" s="1"/>
  <c r="BI93" s="1"/>
  <c r="BI101"/>
  <c r="BI100" s="1"/>
  <c r="BI99" s="1"/>
  <c r="BI98" s="1"/>
  <c r="BO102"/>
  <c r="BO101" s="1"/>
  <c r="BO100" s="1"/>
  <c r="BO99" s="1"/>
  <c r="BO98" s="1"/>
  <c r="BI132"/>
  <c r="BI131" s="1"/>
  <c r="BI126" s="1"/>
  <c r="BO133"/>
  <c r="BO132" s="1"/>
  <c r="BO131" s="1"/>
  <c r="BO126" s="1"/>
  <c r="BI143"/>
  <c r="BC142"/>
  <c r="BC141" s="1"/>
  <c r="BC140" s="1"/>
  <c r="BC139" s="1"/>
  <c r="BC92" s="1"/>
  <c r="BI63"/>
  <c r="BC62"/>
  <c r="BC61" s="1"/>
  <c r="BC60" s="1"/>
  <c r="BC59" s="1"/>
  <c r="BC48" s="1"/>
  <c r="BC13" l="1"/>
  <c r="BO63"/>
  <c r="BO62" s="1"/>
  <c r="BO61" s="1"/>
  <c r="BO60" s="1"/>
  <c r="BO59" s="1"/>
  <c r="BO48" s="1"/>
  <c r="BI62"/>
  <c r="BI61" s="1"/>
  <c r="BI60" s="1"/>
  <c r="BI59" s="1"/>
  <c r="BI48" s="1"/>
  <c r="BO143"/>
  <c r="BO142" s="1"/>
  <c r="BO141" s="1"/>
  <c r="BO140" s="1"/>
  <c r="BO139" s="1"/>
  <c r="BI142"/>
  <c r="BI141" s="1"/>
  <c r="BI140" s="1"/>
  <c r="BI139" s="1"/>
  <c r="BI92"/>
  <c r="BI13" s="1"/>
  <c r="BO92"/>
  <c r="BO13" s="1"/>
</calcChain>
</file>

<file path=xl/sharedStrings.xml><?xml version="1.0" encoding="utf-8"?>
<sst xmlns="http://schemas.openxmlformats.org/spreadsheetml/2006/main" count="982" uniqueCount="150">
  <si>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</si>
  <si>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</si>
  <si>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</si>
  <si>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</si>
  <si>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</si>
  <si>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</si>
  <si>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</si>
  <si>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</si>
  <si>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</si>
  <si>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</si>
  <si>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</si>
  <si>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</si>
  <si>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</si>
  <si>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</si>
  <si>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</si>
  <si>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</si>
  <si>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</si>
  <si>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</si>
  <si>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</si>
  <si>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</si>
  <si>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</si>
  <si>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</si>
  <si>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</si>
  <si>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</si>
  <si>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</si>
  <si>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</si>
  <si>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</si>
  <si>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</si>
  <si>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</si>
  <si>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</si>
  <si>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</si>
  <si>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</si>
  <si>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</si>
  <si>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</si>
  <si>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</si>
  <si>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</si>
  <si>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</si>
  <si>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</si>
  <si>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</si>
  <si>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</si>
  <si>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</si>
  <si>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</si>
  <si>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</si>
  <si>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090 00 04000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</si>
  <si>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</si>
  <si>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</si>
  <si>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</si>
  <si>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</si>
  <si>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</si>
  <si>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</si>
  <si>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</si>
  <si>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</si>
  <si>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</si>
  <si>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</si>
  <si>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</si>
  <si>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</si>
  <si>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</si>
  <si>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</si>
  <si>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</si>
  <si>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</si>
  <si>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</si>
  <si>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</si>
  <si>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</si>
  <si>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</si>
  <si>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</si>
  <si>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</si>
  <si>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</si>
  <si>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</si>
  <si>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</si>
  <si>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</si>
  <si>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</si>
  <si>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</si>
  <si>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</si>
  <si>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</si>
  <si>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</si>
  <si>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</si>
  <si>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</si>
  <si>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</si>
  <si>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</si>
  <si>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</si>
  <si>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</si>
  <si>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</si>
  <si>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</si>
  <si>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</si>
  <si>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</si>
  <si>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</si>
  <si>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</si>
  <si>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</si>
  <si>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</si>
  <si>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</si>
  <si>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</si>
  <si>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</si>
  <si>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</si>
  <si>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</si>
  <si>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</si>
  <si>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</si>
  <si>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</si>
  <si>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</si>
  <si>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</si>
  <si>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</si>
  <si>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</si>
  <si>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</si>
  <si>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</si>
  <si>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</si>
  <si>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</si>
  <si>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</si>
  <si>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</si>
  <si>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</si>
  <si>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</si>
  <si>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</si>
  <si>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</si>
  <si>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</si>
  <si>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</si>
  <si>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</si>
  <si>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</si>
  <si>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</si>
  <si>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</si>
  <si>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</si>
  <si>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</si>
  <si>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</si>
  <si>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</si>
  <si>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</si>
  <si>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</si>
  <si>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</si>
  <si>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</si>
  <si>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</si>
  <si>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</si>
  <si>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</si>
  <si>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</si>
  <si>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</si>
  <si>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</si>
  <si>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</si>
  <si>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</si>
  <si>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</si>
  <si>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</si>
  <si>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</si>
  <si>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</si>
  <si>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</si>
  <si>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</si>
  <si>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</si>
  <si>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</si>
  <si>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</si>
  <si>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</si>
  <si>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</si>
  <si>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</si>
  <si>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</si>
  <si>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</si>
  <si>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090 00 04430</t>
  </si>
  <si>
    <t>Приложение 4</t>
  </si>
  <si>
    <t>от 27.08.2018  №  ________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</si>
</sst>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72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3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72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2" fillId="2" borderId="1" xfId="5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wrapText="1"/>
    </xf>
    <xf numFmtId="0" fontId="11" fillId="0" borderId="0" xfId="0" applyFont="1" applyFill="1"/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87"/>
  <sheetViews>
    <sheetView showZeros="0" tabSelected="1" view="pageLayout" topLeftCell="A10" zoomScaleNormal="80" zoomScaleSheetLayoutView="90" workbookViewId="0">
      <selection activeCell="A188" sqref="A188:IV580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25" hidden="1" customWidth="1"/>
    <col min="62" max="62" width="17.85546875" style="25" hidden="1" customWidth="1"/>
    <col min="63" max="63" width="13.28515625" style="1" hidden="1" customWidth="1"/>
    <col min="64" max="64" width="14.140625" style="1" hidden="1" customWidth="1"/>
    <col min="65" max="65" width="14" style="1" hidden="1" customWidth="1"/>
    <col min="66" max="66" width="12.28515625" style="1" hidden="1" customWidth="1"/>
    <col min="67" max="68" width="17.7109375" style="1" customWidth="1"/>
    <col min="69" max="16384" width="9.140625" style="1"/>
  </cols>
  <sheetData>
    <row r="1" spans="1:68" ht="20.25">
      <c r="A1" s="44" t="s">
        <v>148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</row>
    <row r="2" spans="1:68" ht="20.25">
      <c r="A2" s="44" t="s">
        <v>105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</row>
    <row r="3" spans="1:68" ht="20.25">
      <c r="A3" s="44" t="s">
        <v>149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</row>
    <row r="4" spans="1:68" ht="18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</row>
    <row r="5" spans="1:68" s="37" customFormat="1" ht="20.25">
      <c r="A5" s="44" t="s">
        <v>111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</row>
    <row r="6" spans="1:68" s="37" customFormat="1" ht="20.25">
      <c r="A6" s="44" t="s">
        <v>105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</row>
    <row r="7" spans="1:68" s="37" customFormat="1" ht="20.25">
      <c r="A7" s="44" t="s">
        <v>134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</row>
    <row r="8" spans="1:68" ht="14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</row>
    <row r="9" spans="1:68" ht="218.25" customHeight="1">
      <c r="A9" s="45" t="s">
        <v>122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</row>
    <row r="10" spans="1:68" ht="20.25">
      <c r="A10" s="41" t="s">
        <v>0</v>
      </c>
      <c r="B10" s="42" t="s">
        <v>1</v>
      </c>
      <c r="C10" s="43" t="s">
        <v>2</v>
      </c>
      <c r="D10" s="43" t="s">
        <v>3</v>
      </c>
      <c r="E10" s="43" t="s">
        <v>4</v>
      </c>
      <c r="F10" s="43" t="s">
        <v>5</v>
      </c>
      <c r="G10" s="39" t="s">
        <v>104</v>
      </c>
      <c r="H10" s="39"/>
      <c r="I10" s="38" t="s">
        <v>131</v>
      </c>
      <c r="J10" s="38" t="s">
        <v>138</v>
      </c>
      <c r="K10" s="38" t="s">
        <v>133</v>
      </c>
      <c r="L10" s="38" t="s">
        <v>132</v>
      </c>
      <c r="M10" s="39" t="s">
        <v>104</v>
      </c>
      <c r="N10" s="39"/>
      <c r="O10" s="38" t="s">
        <v>131</v>
      </c>
      <c r="P10" s="38" t="s">
        <v>140</v>
      </c>
      <c r="Q10" s="38" t="s">
        <v>133</v>
      </c>
      <c r="R10" s="38" t="s">
        <v>132</v>
      </c>
      <c r="S10" s="39" t="s">
        <v>104</v>
      </c>
      <c r="T10" s="39"/>
      <c r="U10" s="38" t="s">
        <v>131</v>
      </c>
      <c r="V10" s="38" t="s">
        <v>140</v>
      </c>
      <c r="W10" s="38" t="s">
        <v>133</v>
      </c>
      <c r="X10" s="38" t="s">
        <v>132</v>
      </c>
      <c r="Y10" s="39" t="s">
        <v>104</v>
      </c>
      <c r="Z10" s="39"/>
      <c r="AA10" s="38" t="s">
        <v>131</v>
      </c>
      <c r="AB10" s="38" t="s">
        <v>140</v>
      </c>
      <c r="AC10" s="38" t="s">
        <v>133</v>
      </c>
      <c r="AD10" s="38" t="s">
        <v>132</v>
      </c>
      <c r="AE10" s="39" t="s">
        <v>104</v>
      </c>
      <c r="AF10" s="39"/>
      <c r="AG10" s="38" t="s">
        <v>131</v>
      </c>
      <c r="AH10" s="38" t="s">
        <v>146</v>
      </c>
      <c r="AI10" s="38" t="s">
        <v>133</v>
      </c>
      <c r="AJ10" s="38" t="s">
        <v>132</v>
      </c>
      <c r="AK10" s="39" t="s">
        <v>104</v>
      </c>
      <c r="AL10" s="39"/>
      <c r="AM10" s="38" t="s">
        <v>131</v>
      </c>
      <c r="AN10" s="38" t="s">
        <v>140</v>
      </c>
      <c r="AO10" s="38" t="s">
        <v>133</v>
      </c>
      <c r="AP10" s="38" t="s">
        <v>132</v>
      </c>
      <c r="AQ10" s="39" t="s">
        <v>104</v>
      </c>
      <c r="AR10" s="39"/>
      <c r="AS10" s="38" t="s">
        <v>131</v>
      </c>
      <c r="AT10" s="38" t="s">
        <v>140</v>
      </c>
      <c r="AU10" s="38" t="s">
        <v>133</v>
      </c>
      <c r="AV10" s="38" t="s">
        <v>132</v>
      </c>
      <c r="AW10" s="39" t="s">
        <v>104</v>
      </c>
      <c r="AX10" s="39"/>
      <c r="AY10" s="38" t="s">
        <v>131</v>
      </c>
      <c r="AZ10" s="38" t="s">
        <v>140</v>
      </c>
      <c r="BA10" s="38" t="s">
        <v>133</v>
      </c>
      <c r="BB10" s="38" t="s">
        <v>132</v>
      </c>
      <c r="BC10" s="39" t="s">
        <v>104</v>
      </c>
      <c r="BD10" s="39"/>
      <c r="BE10" s="38" t="s">
        <v>131</v>
      </c>
      <c r="BF10" s="38" t="s">
        <v>140</v>
      </c>
      <c r="BG10" s="38" t="s">
        <v>133</v>
      </c>
      <c r="BH10" s="38" t="s">
        <v>132</v>
      </c>
      <c r="BI10" s="40" t="s">
        <v>104</v>
      </c>
      <c r="BJ10" s="40"/>
      <c r="BK10" s="38" t="s">
        <v>131</v>
      </c>
      <c r="BL10" s="38" t="s">
        <v>140</v>
      </c>
      <c r="BM10" s="38" t="s">
        <v>133</v>
      </c>
      <c r="BN10" s="38" t="s">
        <v>132</v>
      </c>
      <c r="BO10" s="39" t="s">
        <v>104</v>
      </c>
      <c r="BP10" s="39"/>
    </row>
    <row r="11" spans="1:68" ht="12.75">
      <c r="A11" s="41"/>
      <c r="B11" s="42"/>
      <c r="C11" s="43"/>
      <c r="D11" s="43"/>
      <c r="E11" s="43"/>
      <c r="F11" s="43"/>
      <c r="G11" s="39" t="s">
        <v>23</v>
      </c>
      <c r="H11" s="39" t="s">
        <v>109</v>
      </c>
      <c r="I11" s="38"/>
      <c r="J11" s="38"/>
      <c r="K11" s="38"/>
      <c r="L11" s="38"/>
      <c r="M11" s="39" t="s">
        <v>23</v>
      </c>
      <c r="N11" s="39" t="s">
        <v>109</v>
      </c>
      <c r="O11" s="38"/>
      <c r="P11" s="38"/>
      <c r="Q11" s="38"/>
      <c r="R11" s="38"/>
      <c r="S11" s="39" t="s">
        <v>23</v>
      </c>
      <c r="T11" s="39" t="s">
        <v>109</v>
      </c>
      <c r="U11" s="38"/>
      <c r="V11" s="38"/>
      <c r="W11" s="38"/>
      <c r="X11" s="38"/>
      <c r="Y11" s="39" t="s">
        <v>23</v>
      </c>
      <c r="Z11" s="39" t="s">
        <v>109</v>
      </c>
      <c r="AA11" s="38"/>
      <c r="AB11" s="38"/>
      <c r="AC11" s="38"/>
      <c r="AD11" s="38"/>
      <c r="AE11" s="39" t="s">
        <v>23</v>
      </c>
      <c r="AF11" s="39" t="s">
        <v>109</v>
      </c>
      <c r="AG11" s="38"/>
      <c r="AH11" s="38"/>
      <c r="AI11" s="38"/>
      <c r="AJ11" s="38"/>
      <c r="AK11" s="39" t="s">
        <v>23</v>
      </c>
      <c r="AL11" s="39" t="s">
        <v>109</v>
      </c>
      <c r="AM11" s="38"/>
      <c r="AN11" s="38"/>
      <c r="AO11" s="38"/>
      <c r="AP11" s="38"/>
      <c r="AQ11" s="39" t="s">
        <v>23</v>
      </c>
      <c r="AR11" s="39" t="s">
        <v>109</v>
      </c>
      <c r="AS11" s="38"/>
      <c r="AT11" s="38"/>
      <c r="AU11" s="38"/>
      <c r="AV11" s="38"/>
      <c r="AW11" s="39" t="s">
        <v>23</v>
      </c>
      <c r="AX11" s="39" t="s">
        <v>109</v>
      </c>
      <c r="AY11" s="38"/>
      <c r="AZ11" s="38"/>
      <c r="BA11" s="38"/>
      <c r="BB11" s="38"/>
      <c r="BC11" s="39" t="s">
        <v>23</v>
      </c>
      <c r="BD11" s="39" t="s">
        <v>109</v>
      </c>
      <c r="BE11" s="38"/>
      <c r="BF11" s="38"/>
      <c r="BG11" s="38"/>
      <c r="BH11" s="38"/>
      <c r="BI11" s="40" t="s">
        <v>23</v>
      </c>
      <c r="BJ11" s="40" t="s">
        <v>109</v>
      </c>
      <c r="BK11" s="38"/>
      <c r="BL11" s="38"/>
      <c r="BM11" s="38"/>
      <c r="BN11" s="38"/>
      <c r="BO11" s="39" t="s">
        <v>23</v>
      </c>
      <c r="BP11" s="39" t="s">
        <v>109</v>
      </c>
    </row>
    <row r="12" spans="1:68" ht="114" customHeight="1">
      <c r="A12" s="41"/>
      <c r="B12" s="42"/>
      <c r="C12" s="43"/>
      <c r="D12" s="43"/>
      <c r="E12" s="43"/>
      <c r="F12" s="43"/>
      <c r="G12" s="39"/>
      <c r="H12" s="39"/>
      <c r="I12" s="38"/>
      <c r="J12" s="38"/>
      <c r="K12" s="38"/>
      <c r="L12" s="38"/>
      <c r="M12" s="39"/>
      <c r="N12" s="39"/>
      <c r="O12" s="38"/>
      <c r="P12" s="38"/>
      <c r="Q12" s="38"/>
      <c r="R12" s="38"/>
      <c r="S12" s="39"/>
      <c r="T12" s="39"/>
      <c r="U12" s="38"/>
      <c r="V12" s="38"/>
      <c r="W12" s="38"/>
      <c r="X12" s="38"/>
      <c r="Y12" s="39"/>
      <c r="Z12" s="39"/>
      <c r="AA12" s="38"/>
      <c r="AB12" s="38"/>
      <c r="AC12" s="38"/>
      <c r="AD12" s="38"/>
      <c r="AE12" s="39"/>
      <c r="AF12" s="39"/>
      <c r="AG12" s="38"/>
      <c r="AH12" s="38"/>
      <c r="AI12" s="38"/>
      <c r="AJ12" s="38"/>
      <c r="AK12" s="39"/>
      <c r="AL12" s="39"/>
      <c r="AM12" s="38"/>
      <c r="AN12" s="38"/>
      <c r="AO12" s="38"/>
      <c r="AP12" s="38"/>
      <c r="AQ12" s="39"/>
      <c r="AR12" s="39"/>
      <c r="AS12" s="38"/>
      <c r="AT12" s="38"/>
      <c r="AU12" s="38"/>
      <c r="AV12" s="38"/>
      <c r="AW12" s="39"/>
      <c r="AX12" s="39"/>
      <c r="AY12" s="38"/>
      <c r="AZ12" s="38"/>
      <c r="BA12" s="38"/>
      <c r="BB12" s="38"/>
      <c r="BC12" s="39"/>
      <c r="BD12" s="39"/>
      <c r="BE12" s="38"/>
      <c r="BF12" s="38"/>
      <c r="BG12" s="38"/>
      <c r="BH12" s="38"/>
      <c r="BI12" s="40"/>
      <c r="BJ12" s="40"/>
      <c r="BK12" s="38"/>
      <c r="BL12" s="38"/>
      <c r="BM12" s="38"/>
      <c r="BN12" s="38"/>
      <c r="BO12" s="39"/>
      <c r="BP12" s="39"/>
    </row>
    <row r="13" spans="1:68" ht="40.5">
      <c r="A13" s="17" t="s">
        <v>110</v>
      </c>
      <c r="B13" s="10" t="s">
        <v>51</v>
      </c>
      <c r="C13" s="10"/>
      <c r="D13" s="10"/>
      <c r="E13" s="10"/>
      <c r="F13" s="10"/>
      <c r="G13" s="5">
        <f t="shared" ref="G13:Z13" si="0">G15+G22+G38+G48+G70+G92+G145+G175+G182</f>
        <v>784825</v>
      </c>
      <c r="H13" s="5">
        <f t="shared" si="0"/>
        <v>0</v>
      </c>
      <c r="I13" s="5">
        <f t="shared" si="0"/>
        <v>0</v>
      </c>
      <c r="J13" s="5">
        <f t="shared" si="0"/>
        <v>3562</v>
      </c>
      <c r="K13" s="5">
        <f t="shared" si="0"/>
        <v>0</v>
      </c>
      <c r="L13" s="5">
        <f t="shared" si="0"/>
        <v>0</v>
      </c>
      <c r="M13" s="5">
        <f t="shared" si="0"/>
        <v>788387</v>
      </c>
      <c r="N13" s="5">
        <f t="shared" si="0"/>
        <v>0</v>
      </c>
      <c r="O13" s="5">
        <f t="shared" si="0"/>
        <v>0</v>
      </c>
      <c r="P13" s="5">
        <f t="shared" si="0"/>
        <v>21765</v>
      </c>
      <c r="Q13" s="5">
        <f t="shared" si="0"/>
        <v>0</v>
      </c>
      <c r="R13" s="5">
        <f t="shared" si="0"/>
        <v>84283</v>
      </c>
      <c r="S13" s="5">
        <f t="shared" si="0"/>
        <v>894435</v>
      </c>
      <c r="T13" s="5">
        <f t="shared" si="0"/>
        <v>84283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894435</v>
      </c>
      <c r="Z13" s="5">
        <f t="shared" si="0"/>
        <v>84283</v>
      </c>
      <c r="AA13" s="5">
        <f t="shared" ref="AA13:AF13" si="1">AA15+AA22+AA38+AA48+AA70+AA92+AA145+AA175+AA182</f>
        <v>0</v>
      </c>
      <c r="AB13" s="5">
        <f t="shared" si="1"/>
        <v>3437</v>
      </c>
      <c r="AC13" s="5">
        <f t="shared" si="1"/>
        <v>0</v>
      </c>
      <c r="AD13" s="5">
        <f t="shared" si="1"/>
        <v>3949</v>
      </c>
      <c r="AE13" s="5">
        <f t="shared" si="1"/>
        <v>901821</v>
      </c>
      <c r="AF13" s="5">
        <f t="shared" si="1"/>
        <v>88232</v>
      </c>
      <c r="AG13" s="5">
        <f t="shared" ref="AG13:AL13" si="2">AG15+AG22+AG38+AG48+AG70+AG92+AG145+AG175+AG182</f>
        <v>-1297</v>
      </c>
      <c r="AH13" s="5">
        <f t="shared" si="2"/>
        <v>0</v>
      </c>
      <c r="AI13" s="5">
        <f t="shared" si="2"/>
        <v>0</v>
      </c>
      <c r="AJ13" s="5">
        <f t="shared" si="2"/>
        <v>77234</v>
      </c>
      <c r="AK13" s="5">
        <f t="shared" si="2"/>
        <v>977758</v>
      </c>
      <c r="AL13" s="5">
        <f t="shared" si="2"/>
        <v>165466</v>
      </c>
      <c r="AM13" s="5">
        <f t="shared" ref="AM13:AR13" si="3">AM15+AM22+AM38+AM48+AM70+AM92+AM145+AM175+AM182</f>
        <v>-1174</v>
      </c>
      <c r="AN13" s="5">
        <f t="shared" si="3"/>
        <v>0</v>
      </c>
      <c r="AO13" s="5">
        <f t="shared" si="3"/>
        <v>-1531</v>
      </c>
      <c r="AP13" s="5">
        <f t="shared" si="3"/>
        <v>19266</v>
      </c>
      <c r="AQ13" s="5">
        <f t="shared" si="3"/>
        <v>994319</v>
      </c>
      <c r="AR13" s="5">
        <f t="shared" si="3"/>
        <v>184732</v>
      </c>
      <c r="AS13" s="5">
        <f t="shared" ref="AS13:AX13" si="4">AS15+AS22+AS38+AS48+AS70+AS92+AS145+AS175+AS182</f>
        <v>-12000</v>
      </c>
      <c r="AT13" s="5">
        <f t="shared" si="4"/>
        <v>10350</v>
      </c>
      <c r="AU13" s="5">
        <f t="shared" si="4"/>
        <v>0</v>
      </c>
      <c r="AV13" s="5">
        <f t="shared" si="4"/>
        <v>0</v>
      </c>
      <c r="AW13" s="5">
        <f t="shared" si="4"/>
        <v>992669</v>
      </c>
      <c r="AX13" s="5">
        <f t="shared" si="4"/>
        <v>184732</v>
      </c>
      <c r="AY13" s="5">
        <f t="shared" ref="AY13:BD13" si="5">AY15+AY22+AY38+AY48+AY70+AY92+AY145+AY175+AY182</f>
        <v>-2881</v>
      </c>
      <c r="AZ13" s="5">
        <f t="shared" si="5"/>
        <v>19204</v>
      </c>
      <c r="BA13" s="5">
        <f t="shared" si="5"/>
        <v>-2009</v>
      </c>
      <c r="BB13" s="5">
        <f t="shared" si="5"/>
        <v>3570</v>
      </c>
      <c r="BC13" s="5">
        <f t="shared" si="5"/>
        <v>1010553</v>
      </c>
      <c r="BD13" s="5">
        <f t="shared" si="5"/>
        <v>188302</v>
      </c>
      <c r="BE13" s="5">
        <f t="shared" ref="BE13:BJ13" si="6">BE15+BE22+BE38+BE48+BE70+BE92+BE145+BE175+BE182</f>
        <v>0</v>
      </c>
      <c r="BF13" s="5">
        <f t="shared" si="6"/>
        <v>0</v>
      </c>
      <c r="BG13" s="5">
        <f t="shared" si="6"/>
        <v>0</v>
      </c>
      <c r="BH13" s="5">
        <f t="shared" si="6"/>
        <v>0</v>
      </c>
      <c r="BI13" s="26">
        <f t="shared" si="6"/>
        <v>1010553</v>
      </c>
      <c r="BJ13" s="26">
        <f t="shared" si="6"/>
        <v>188302</v>
      </c>
      <c r="BK13" s="5">
        <f t="shared" ref="BK13:BP13" si="7">BK15+BK22+BK38+BK48+BK70+BK92+BK145+BK175+BK182</f>
        <v>0</v>
      </c>
      <c r="BL13" s="5">
        <f t="shared" si="7"/>
        <v>0</v>
      </c>
      <c r="BM13" s="5">
        <f t="shared" si="7"/>
        <v>0</v>
      </c>
      <c r="BN13" s="5">
        <f t="shared" si="7"/>
        <v>0</v>
      </c>
      <c r="BO13" s="5">
        <f t="shared" si="7"/>
        <v>1010553</v>
      </c>
      <c r="BP13" s="5">
        <f t="shared" si="7"/>
        <v>188302</v>
      </c>
    </row>
    <row r="14" spans="1:68" s="32" customFormat="1">
      <c r="A14" s="31"/>
      <c r="B14" s="15"/>
      <c r="C14" s="15"/>
      <c r="D14" s="15"/>
      <c r="E14" s="15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28"/>
      <c r="BJ14" s="28"/>
      <c r="BK14" s="7"/>
      <c r="BL14" s="7"/>
      <c r="BM14" s="7"/>
      <c r="BN14" s="7"/>
      <c r="BO14" s="7"/>
      <c r="BP14" s="7"/>
    </row>
    <row r="15" spans="1:68" ht="18.75">
      <c r="A15" s="11" t="s">
        <v>24</v>
      </c>
      <c r="B15" s="12" t="s">
        <v>51</v>
      </c>
      <c r="C15" s="12" t="s">
        <v>13</v>
      </c>
      <c r="D15" s="12" t="s">
        <v>25</v>
      </c>
      <c r="E15" s="12"/>
      <c r="F15" s="12"/>
      <c r="G15" s="8">
        <f t="shared" ref="G15:V19" si="8">G16</f>
        <v>55994</v>
      </c>
      <c r="H15" s="8">
        <f t="shared" si="8"/>
        <v>0</v>
      </c>
      <c r="I15" s="8">
        <f t="shared" si="8"/>
        <v>0</v>
      </c>
      <c r="J15" s="8">
        <f t="shared" si="8"/>
        <v>0</v>
      </c>
      <c r="K15" s="8">
        <f t="shared" si="8"/>
        <v>0</v>
      </c>
      <c r="L15" s="8">
        <f t="shared" si="8"/>
        <v>0</v>
      </c>
      <c r="M15" s="8">
        <f t="shared" si="8"/>
        <v>55994</v>
      </c>
      <c r="N15" s="8">
        <f t="shared" si="8"/>
        <v>0</v>
      </c>
      <c r="O15" s="8">
        <f t="shared" si="8"/>
        <v>0</v>
      </c>
      <c r="P15" s="8">
        <f t="shared" si="8"/>
        <v>21765</v>
      </c>
      <c r="Q15" s="8">
        <f t="shared" si="8"/>
        <v>0</v>
      </c>
      <c r="R15" s="8">
        <f t="shared" si="8"/>
        <v>0</v>
      </c>
      <c r="S15" s="8">
        <f t="shared" si="8"/>
        <v>77759</v>
      </c>
      <c r="T15" s="8">
        <f t="shared" si="8"/>
        <v>0</v>
      </c>
      <c r="U15" s="8">
        <f t="shared" si="8"/>
        <v>0</v>
      </c>
      <c r="V15" s="8">
        <f t="shared" si="8"/>
        <v>0</v>
      </c>
      <c r="W15" s="8">
        <f t="shared" ref="U15:AJ19" si="9">W16</f>
        <v>0</v>
      </c>
      <c r="X15" s="8">
        <f t="shared" si="9"/>
        <v>0</v>
      </c>
      <c r="Y15" s="8">
        <f t="shared" si="9"/>
        <v>77759</v>
      </c>
      <c r="Z15" s="8">
        <f t="shared" si="9"/>
        <v>0</v>
      </c>
      <c r="AA15" s="8">
        <f t="shared" si="9"/>
        <v>0</v>
      </c>
      <c r="AB15" s="8">
        <f t="shared" si="9"/>
        <v>1062</v>
      </c>
      <c r="AC15" s="8">
        <f t="shared" si="9"/>
        <v>0</v>
      </c>
      <c r="AD15" s="8">
        <f t="shared" si="9"/>
        <v>0</v>
      </c>
      <c r="AE15" s="8">
        <f t="shared" si="9"/>
        <v>78821</v>
      </c>
      <c r="AF15" s="8">
        <f t="shared" si="9"/>
        <v>0</v>
      </c>
      <c r="AG15" s="8">
        <f t="shared" si="9"/>
        <v>0</v>
      </c>
      <c r="AH15" s="8">
        <f t="shared" si="9"/>
        <v>0</v>
      </c>
      <c r="AI15" s="8">
        <f t="shared" si="9"/>
        <v>0</v>
      </c>
      <c r="AJ15" s="8">
        <f t="shared" si="9"/>
        <v>0</v>
      </c>
      <c r="AK15" s="8">
        <f t="shared" ref="AG15:AV19" si="10">AK16</f>
        <v>78821</v>
      </c>
      <c r="AL15" s="8">
        <f t="shared" si="10"/>
        <v>0</v>
      </c>
      <c r="AM15" s="8">
        <f t="shared" si="10"/>
        <v>0</v>
      </c>
      <c r="AN15" s="8">
        <f t="shared" si="10"/>
        <v>0</v>
      </c>
      <c r="AO15" s="8">
        <f t="shared" si="10"/>
        <v>0</v>
      </c>
      <c r="AP15" s="8">
        <f t="shared" si="10"/>
        <v>0</v>
      </c>
      <c r="AQ15" s="8">
        <f t="shared" si="10"/>
        <v>78821</v>
      </c>
      <c r="AR15" s="8">
        <f t="shared" si="10"/>
        <v>0</v>
      </c>
      <c r="AS15" s="8">
        <f t="shared" si="10"/>
        <v>0</v>
      </c>
      <c r="AT15" s="8">
        <f t="shared" si="10"/>
        <v>33</v>
      </c>
      <c r="AU15" s="8">
        <f t="shared" si="10"/>
        <v>0</v>
      </c>
      <c r="AV15" s="8">
        <f t="shared" si="10"/>
        <v>0</v>
      </c>
      <c r="AW15" s="8">
        <f t="shared" ref="AS15:BH19" si="11">AW16</f>
        <v>78854</v>
      </c>
      <c r="AX15" s="8">
        <f t="shared" si="11"/>
        <v>0</v>
      </c>
      <c r="AY15" s="8">
        <f t="shared" si="11"/>
        <v>0</v>
      </c>
      <c r="AZ15" s="8">
        <f t="shared" si="11"/>
        <v>0</v>
      </c>
      <c r="BA15" s="8">
        <f t="shared" si="11"/>
        <v>0</v>
      </c>
      <c r="BB15" s="8">
        <f t="shared" si="11"/>
        <v>0</v>
      </c>
      <c r="BC15" s="8">
        <f t="shared" si="11"/>
        <v>78854</v>
      </c>
      <c r="BD15" s="8">
        <f t="shared" si="11"/>
        <v>0</v>
      </c>
      <c r="BE15" s="8">
        <f t="shared" si="11"/>
        <v>0</v>
      </c>
      <c r="BF15" s="8">
        <f t="shared" si="11"/>
        <v>0</v>
      </c>
      <c r="BG15" s="8">
        <f t="shared" si="11"/>
        <v>0</v>
      </c>
      <c r="BH15" s="8">
        <f t="shared" si="11"/>
        <v>0</v>
      </c>
      <c r="BI15" s="29">
        <f t="shared" ref="BE15:BP19" si="12">BI16</f>
        <v>78854</v>
      </c>
      <c r="BJ15" s="29">
        <f t="shared" si="12"/>
        <v>0</v>
      </c>
      <c r="BK15" s="8">
        <f t="shared" si="12"/>
        <v>0</v>
      </c>
      <c r="BL15" s="8">
        <f t="shared" si="12"/>
        <v>0</v>
      </c>
      <c r="BM15" s="8">
        <f t="shared" si="12"/>
        <v>0</v>
      </c>
      <c r="BN15" s="8">
        <f t="shared" si="12"/>
        <v>0</v>
      </c>
      <c r="BO15" s="8">
        <f t="shared" si="12"/>
        <v>78854</v>
      </c>
      <c r="BP15" s="8">
        <f t="shared" si="12"/>
        <v>0</v>
      </c>
    </row>
    <row r="16" spans="1:68" ht="20.100000000000001" customHeight="1">
      <c r="A16" s="19" t="s">
        <v>27</v>
      </c>
      <c r="B16" s="22" t="s">
        <v>51</v>
      </c>
      <c r="C16" s="22" t="s">
        <v>13</v>
      </c>
      <c r="D16" s="22" t="s">
        <v>25</v>
      </c>
      <c r="E16" s="22" t="s">
        <v>93</v>
      </c>
      <c r="F16" s="22"/>
      <c r="G16" s="9">
        <f t="shared" si="8"/>
        <v>55994</v>
      </c>
      <c r="H16" s="9">
        <f t="shared" si="8"/>
        <v>0</v>
      </c>
      <c r="I16" s="9">
        <f t="shared" si="8"/>
        <v>0</v>
      </c>
      <c r="J16" s="9">
        <f t="shared" si="8"/>
        <v>0</v>
      </c>
      <c r="K16" s="9">
        <f t="shared" si="8"/>
        <v>0</v>
      </c>
      <c r="L16" s="9">
        <f t="shared" si="8"/>
        <v>0</v>
      </c>
      <c r="M16" s="9">
        <f t="shared" si="8"/>
        <v>55994</v>
      </c>
      <c r="N16" s="9">
        <f t="shared" si="8"/>
        <v>0</v>
      </c>
      <c r="O16" s="9">
        <f t="shared" si="8"/>
        <v>0</v>
      </c>
      <c r="P16" s="9">
        <f t="shared" si="8"/>
        <v>21765</v>
      </c>
      <c r="Q16" s="9">
        <f t="shared" si="8"/>
        <v>0</v>
      </c>
      <c r="R16" s="9">
        <f t="shared" si="8"/>
        <v>0</v>
      </c>
      <c r="S16" s="9">
        <f t="shared" si="8"/>
        <v>77759</v>
      </c>
      <c r="T16" s="9">
        <f t="shared" si="8"/>
        <v>0</v>
      </c>
      <c r="U16" s="9">
        <f t="shared" si="9"/>
        <v>0</v>
      </c>
      <c r="V16" s="9">
        <f t="shared" si="9"/>
        <v>0</v>
      </c>
      <c r="W16" s="9">
        <f t="shared" si="9"/>
        <v>0</v>
      </c>
      <c r="X16" s="9">
        <f t="shared" si="9"/>
        <v>0</v>
      </c>
      <c r="Y16" s="9">
        <f t="shared" si="9"/>
        <v>77759</v>
      </c>
      <c r="Z16" s="9">
        <f t="shared" si="9"/>
        <v>0</v>
      </c>
      <c r="AA16" s="9">
        <f t="shared" si="9"/>
        <v>0</v>
      </c>
      <c r="AB16" s="9">
        <f t="shared" si="9"/>
        <v>1062</v>
      </c>
      <c r="AC16" s="9">
        <f t="shared" si="9"/>
        <v>0</v>
      </c>
      <c r="AD16" s="9">
        <f t="shared" si="9"/>
        <v>0</v>
      </c>
      <c r="AE16" s="9">
        <f t="shared" si="9"/>
        <v>78821</v>
      </c>
      <c r="AF16" s="9">
        <f t="shared" si="9"/>
        <v>0</v>
      </c>
      <c r="AG16" s="9">
        <f t="shared" si="10"/>
        <v>0</v>
      </c>
      <c r="AH16" s="9">
        <f t="shared" si="10"/>
        <v>0</v>
      </c>
      <c r="AI16" s="9">
        <f t="shared" si="10"/>
        <v>0</v>
      </c>
      <c r="AJ16" s="9">
        <f t="shared" si="10"/>
        <v>0</v>
      </c>
      <c r="AK16" s="9">
        <f t="shared" si="10"/>
        <v>78821</v>
      </c>
      <c r="AL16" s="9">
        <f t="shared" si="10"/>
        <v>0</v>
      </c>
      <c r="AM16" s="9">
        <f t="shared" si="10"/>
        <v>0</v>
      </c>
      <c r="AN16" s="9">
        <f t="shared" si="10"/>
        <v>0</v>
      </c>
      <c r="AO16" s="9">
        <f t="shared" si="10"/>
        <v>0</v>
      </c>
      <c r="AP16" s="9">
        <f t="shared" si="10"/>
        <v>0</v>
      </c>
      <c r="AQ16" s="9">
        <f t="shared" si="10"/>
        <v>78821</v>
      </c>
      <c r="AR16" s="9">
        <f t="shared" si="10"/>
        <v>0</v>
      </c>
      <c r="AS16" s="9">
        <f t="shared" si="11"/>
        <v>0</v>
      </c>
      <c r="AT16" s="9">
        <f t="shared" si="11"/>
        <v>33</v>
      </c>
      <c r="AU16" s="9">
        <f t="shared" si="11"/>
        <v>0</v>
      </c>
      <c r="AV16" s="9">
        <f t="shared" si="11"/>
        <v>0</v>
      </c>
      <c r="AW16" s="9">
        <f t="shared" si="11"/>
        <v>78854</v>
      </c>
      <c r="AX16" s="9">
        <f t="shared" si="11"/>
        <v>0</v>
      </c>
      <c r="AY16" s="9">
        <f t="shared" si="11"/>
        <v>0</v>
      </c>
      <c r="AZ16" s="9">
        <f t="shared" si="11"/>
        <v>0</v>
      </c>
      <c r="BA16" s="9">
        <f t="shared" si="11"/>
        <v>0</v>
      </c>
      <c r="BB16" s="9">
        <f t="shared" si="11"/>
        <v>0</v>
      </c>
      <c r="BC16" s="9">
        <f t="shared" si="11"/>
        <v>78854</v>
      </c>
      <c r="BD16" s="9">
        <f t="shared" si="11"/>
        <v>0</v>
      </c>
      <c r="BE16" s="9">
        <f t="shared" si="12"/>
        <v>0</v>
      </c>
      <c r="BF16" s="9">
        <f t="shared" si="12"/>
        <v>0</v>
      </c>
      <c r="BG16" s="9">
        <f t="shared" si="12"/>
        <v>0</v>
      </c>
      <c r="BH16" s="9">
        <f t="shared" si="12"/>
        <v>0</v>
      </c>
      <c r="BI16" s="30">
        <f t="shared" si="12"/>
        <v>78854</v>
      </c>
      <c r="BJ16" s="30">
        <f t="shared" si="12"/>
        <v>0</v>
      </c>
      <c r="BK16" s="9">
        <f t="shared" si="12"/>
        <v>0</v>
      </c>
      <c r="BL16" s="9">
        <f t="shared" si="12"/>
        <v>0</v>
      </c>
      <c r="BM16" s="9">
        <f t="shared" si="12"/>
        <v>0</v>
      </c>
      <c r="BN16" s="9">
        <f t="shared" si="12"/>
        <v>0</v>
      </c>
      <c r="BO16" s="9">
        <f t="shared" si="12"/>
        <v>78854</v>
      </c>
      <c r="BP16" s="9">
        <f t="shared" si="12"/>
        <v>0</v>
      </c>
    </row>
    <row r="17" spans="1:68" ht="20.100000000000001" customHeight="1">
      <c r="A17" s="19" t="s">
        <v>11</v>
      </c>
      <c r="B17" s="22" t="s">
        <v>51</v>
      </c>
      <c r="C17" s="22" t="s">
        <v>13</v>
      </c>
      <c r="D17" s="22" t="s">
        <v>25</v>
      </c>
      <c r="E17" s="22" t="s">
        <v>29</v>
      </c>
      <c r="F17" s="22"/>
      <c r="G17" s="9">
        <f t="shared" si="8"/>
        <v>55994</v>
      </c>
      <c r="H17" s="9">
        <f t="shared" si="8"/>
        <v>0</v>
      </c>
      <c r="I17" s="9">
        <f t="shared" si="8"/>
        <v>0</v>
      </c>
      <c r="J17" s="9">
        <f t="shared" si="8"/>
        <v>0</v>
      </c>
      <c r="K17" s="9">
        <f t="shared" si="8"/>
        <v>0</v>
      </c>
      <c r="L17" s="9">
        <f t="shared" si="8"/>
        <v>0</v>
      </c>
      <c r="M17" s="9">
        <f t="shared" si="8"/>
        <v>55994</v>
      </c>
      <c r="N17" s="9">
        <f t="shared" si="8"/>
        <v>0</v>
      </c>
      <c r="O17" s="9">
        <f t="shared" si="8"/>
        <v>0</v>
      </c>
      <c r="P17" s="9">
        <f t="shared" si="8"/>
        <v>21765</v>
      </c>
      <c r="Q17" s="9">
        <f t="shared" si="8"/>
        <v>0</v>
      </c>
      <c r="R17" s="9">
        <f t="shared" si="8"/>
        <v>0</v>
      </c>
      <c r="S17" s="9">
        <f t="shared" si="8"/>
        <v>77759</v>
      </c>
      <c r="T17" s="9">
        <f t="shared" si="8"/>
        <v>0</v>
      </c>
      <c r="U17" s="9">
        <f t="shared" si="9"/>
        <v>0</v>
      </c>
      <c r="V17" s="9">
        <f t="shared" si="9"/>
        <v>0</v>
      </c>
      <c r="W17" s="9">
        <f t="shared" si="9"/>
        <v>0</v>
      </c>
      <c r="X17" s="9">
        <f t="shared" si="9"/>
        <v>0</v>
      </c>
      <c r="Y17" s="9">
        <f t="shared" si="9"/>
        <v>77759</v>
      </c>
      <c r="Z17" s="9">
        <f t="shared" si="9"/>
        <v>0</v>
      </c>
      <c r="AA17" s="9">
        <f t="shared" si="9"/>
        <v>0</v>
      </c>
      <c r="AB17" s="9">
        <f t="shared" si="9"/>
        <v>1062</v>
      </c>
      <c r="AC17" s="9">
        <f t="shared" si="9"/>
        <v>0</v>
      </c>
      <c r="AD17" s="9">
        <f t="shared" si="9"/>
        <v>0</v>
      </c>
      <c r="AE17" s="9">
        <f t="shared" si="9"/>
        <v>78821</v>
      </c>
      <c r="AF17" s="9">
        <f t="shared" si="9"/>
        <v>0</v>
      </c>
      <c r="AG17" s="9">
        <f t="shared" si="10"/>
        <v>0</v>
      </c>
      <c r="AH17" s="9">
        <f t="shared" si="10"/>
        <v>0</v>
      </c>
      <c r="AI17" s="9">
        <f t="shared" si="10"/>
        <v>0</v>
      </c>
      <c r="AJ17" s="9">
        <f t="shared" si="10"/>
        <v>0</v>
      </c>
      <c r="AK17" s="9">
        <f t="shared" si="10"/>
        <v>78821</v>
      </c>
      <c r="AL17" s="9">
        <f t="shared" si="10"/>
        <v>0</v>
      </c>
      <c r="AM17" s="9">
        <f t="shared" si="10"/>
        <v>0</v>
      </c>
      <c r="AN17" s="9">
        <f t="shared" si="10"/>
        <v>0</v>
      </c>
      <c r="AO17" s="9">
        <f t="shared" si="10"/>
        <v>0</v>
      </c>
      <c r="AP17" s="9">
        <f t="shared" si="10"/>
        <v>0</v>
      </c>
      <c r="AQ17" s="9">
        <f t="shared" si="10"/>
        <v>78821</v>
      </c>
      <c r="AR17" s="9">
        <f t="shared" si="10"/>
        <v>0</v>
      </c>
      <c r="AS17" s="9">
        <f t="shared" si="11"/>
        <v>0</v>
      </c>
      <c r="AT17" s="9">
        <f t="shared" si="11"/>
        <v>33</v>
      </c>
      <c r="AU17" s="9">
        <f t="shared" si="11"/>
        <v>0</v>
      </c>
      <c r="AV17" s="9">
        <f t="shared" si="11"/>
        <v>0</v>
      </c>
      <c r="AW17" s="9">
        <f t="shared" si="11"/>
        <v>78854</v>
      </c>
      <c r="AX17" s="9">
        <f t="shared" si="11"/>
        <v>0</v>
      </c>
      <c r="AY17" s="9">
        <f t="shared" si="11"/>
        <v>0</v>
      </c>
      <c r="AZ17" s="9">
        <f t="shared" si="11"/>
        <v>0</v>
      </c>
      <c r="BA17" s="9">
        <f t="shared" si="11"/>
        <v>0</v>
      </c>
      <c r="BB17" s="9">
        <f t="shared" si="11"/>
        <v>0</v>
      </c>
      <c r="BC17" s="9">
        <f t="shared" si="11"/>
        <v>78854</v>
      </c>
      <c r="BD17" s="9">
        <f t="shared" si="11"/>
        <v>0</v>
      </c>
      <c r="BE17" s="9">
        <f t="shared" si="12"/>
        <v>0</v>
      </c>
      <c r="BF17" s="9">
        <f t="shared" si="12"/>
        <v>0</v>
      </c>
      <c r="BG17" s="9">
        <f t="shared" si="12"/>
        <v>0</v>
      </c>
      <c r="BH17" s="9">
        <f t="shared" si="12"/>
        <v>0</v>
      </c>
      <c r="BI17" s="30">
        <f t="shared" si="12"/>
        <v>78854</v>
      </c>
      <c r="BJ17" s="30">
        <f t="shared" si="12"/>
        <v>0</v>
      </c>
      <c r="BK17" s="9">
        <f t="shared" si="12"/>
        <v>0</v>
      </c>
      <c r="BL17" s="9">
        <f t="shared" si="12"/>
        <v>0</v>
      </c>
      <c r="BM17" s="9">
        <f t="shared" si="12"/>
        <v>0</v>
      </c>
      <c r="BN17" s="9">
        <f t="shared" si="12"/>
        <v>0</v>
      </c>
      <c r="BO17" s="9">
        <f t="shared" si="12"/>
        <v>78854</v>
      </c>
      <c r="BP17" s="9">
        <f t="shared" si="12"/>
        <v>0</v>
      </c>
    </row>
    <row r="18" spans="1:68" ht="20.100000000000001" customHeight="1">
      <c r="A18" s="19" t="s">
        <v>26</v>
      </c>
      <c r="B18" s="22" t="s">
        <v>51</v>
      </c>
      <c r="C18" s="22" t="s">
        <v>13</v>
      </c>
      <c r="D18" s="22" t="s">
        <v>25</v>
      </c>
      <c r="E18" s="22" t="s">
        <v>30</v>
      </c>
      <c r="F18" s="22"/>
      <c r="G18" s="9">
        <f t="shared" si="8"/>
        <v>55994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55994</v>
      </c>
      <c r="N18" s="9">
        <f t="shared" si="8"/>
        <v>0</v>
      </c>
      <c r="O18" s="9">
        <f t="shared" si="8"/>
        <v>0</v>
      </c>
      <c r="P18" s="9">
        <f t="shared" si="8"/>
        <v>21765</v>
      </c>
      <c r="Q18" s="9">
        <f t="shared" si="8"/>
        <v>0</v>
      </c>
      <c r="R18" s="9">
        <f t="shared" si="8"/>
        <v>0</v>
      </c>
      <c r="S18" s="9">
        <f t="shared" si="8"/>
        <v>77759</v>
      </c>
      <c r="T18" s="9">
        <f t="shared" si="8"/>
        <v>0</v>
      </c>
      <c r="U18" s="9">
        <f t="shared" si="9"/>
        <v>0</v>
      </c>
      <c r="V18" s="9">
        <f t="shared" si="9"/>
        <v>0</v>
      </c>
      <c r="W18" s="9">
        <f t="shared" si="9"/>
        <v>0</v>
      </c>
      <c r="X18" s="9">
        <f t="shared" si="9"/>
        <v>0</v>
      </c>
      <c r="Y18" s="9">
        <f t="shared" si="9"/>
        <v>77759</v>
      </c>
      <c r="Z18" s="9">
        <f t="shared" si="9"/>
        <v>0</v>
      </c>
      <c r="AA18" s="9">
        <f t="shared" si="9"/>
        <v>0</v>
      </c>
      <c r="AB18" s="9">
        <f t="shared" si="9"/>
        <v>1062</v>
      </c>
      <c r="AC18" s="9">
        <f t="shared" si="9"/>
        <v>0</v>
      </c>
      <c r="AD18" s="9">
        <f t="shared" si="9"/>
        <v>0</v>
      </c>
      <c r="AE18" s="9">
        <f t="shared" si="9"/>
        <v>78821</v>
      </c>
      <c r="AF18" s="9">
        <f t="shared" si="9"/>
        <v>0</v>
      </c>
      <c r="AG18" s="9">
        <f t="shared" si="10"/>
        <v>0</v>
      </c>
      <c r="AH18" s="9">
        <f t="shared" si="10"/>
        <v>0</v>
      </c>
      <c r="AI18" s="9">
        <f t="shared" si="10"/>
        <v>0</v>
      </c>
      <c r="AJ18" s="9">
        <f t="shared" si="10"/>
        <v>0</v>
      </c>
      <c r="AK18" s="9">
        <f t="shared" si="10"/>
        <v>78821</v>
      </c>
      <c r="AL18" s="9">
        <f t="shared" si="10"/>
        <v>0</v>
      </c>
      <c r="AM18" s="9">
        <f t="shared" si="10"/>
        <v>0</v>
      </c>
      <c r="AN18" s="9">
        <f t="shared" si="10"/>
        <v>0</v>
      </c>
      <c r="AO18" s="9">
        <f t="shared" si="10"/>
        <v>0</v>
      </c>
      <c r="AP18" s="9">
        <f t="shared" si="10"/>
        <v>0</v>
      </c>
      <c r="AQ18" s="9">
        <f t="shared" si="10"/>
        <v>78821</v>
      </c>
      <c r="AR18" s="9">
        <f t="shared" si="10"/>
        <v>0</v>
      </c>
      <c r="AS18" s="9">
        <f t="shared" si="11"/>
        <v>0</v>
      </c>
      <c r="AT18" s="9">
        <f t="shared" si="11"/>
        <v>33</v>
      </c>
      <c r="AU18" s="9">
        <f t="shared" si="11"/>
        <v>0</v>
      </c>
      <c r="AV18" s="9">
        <f t="shared" si="11"/>
        <v>0</v>
      </c>
      <c r="AW18" s="9">
        <f t="shared" si="11"/>
        <v>78854</v>
      </c>
      <c r="AX18" s="9">
        <f t="shared" si="11"/>
        <v>0</v>
      </c>
      <c r="AY18" s="9">
        <f t="shared" si="11"/>
        <v>0</v>
      </c>
      <c r="AZ18" s="9">
        <f t="shared" si="11"/>
        <v>0</v>
      </c>
      <c r="BA18" s="9">
        <f t="shared" si="11"/>
        <v>0</v>
      </c>
      <c r="BB18" s="9">
        <f t="shared" si="11"/>
        <v>0</v>
      </c>
      <c r="BC18" s="9">
        <f t="shared" si="11"/>
        <v>78854</v>
      </c>
      <c r="BD18" s="9">
        <f t="shared" si="11"/>
        <v>0</v>
      </c>
      <c r="BE18" s="9">
        <f t="shared" si="12"/>
        <v>0</v>
      </c>
      <c r="BF18" s="9">
        <f t="shared" si="12"/>
        <v>0</v>
      </c>
      <c r="BG18" s="9">
        <f t="shared" si="12"/>
        <v>0</v>
      </c>
      <c r="BH18" s="9">
        <f t="shared" si="12"/>
        <v>0</v>
      </c>
      <c r="BI18" s="30">
        <f t="shared" si="12"/>
        <v>78854</v>
      </c>
      <c r="BJ18" s="30">
        <f t="shared" si="12"/>
        <v>0</v>
      </c>
      <c r="BK18" s="9">
        <f t="shared" si="12"/>
        <v>0</v>
      </c>
      <c r="BL18" s="9">
        <f t="shared" si="12"/>
        <v>0</v>
      </c>
      <c r="BM18" s="9">
        <f t="shared" si="12"/>
        <v>0</v>
      </c>
      <c r="BN18" s="9">
        <f t="shared" si="12"/>
        <v>0</v>
      </c>
      <c r="BO18" s="9">
        <f t="shared" si="12"/>
        <v>78854</v>
      </c>
      <c r="BP18" s="9">
        <f t="shared" si="12"/>
        <v>0</v>
      </c>
    </row>
    <row r="19" spans="1:68" ht="33">
      <c r="A19" s="13" t="s">
        <v>48</v>
      </c>
      <c r="B19" s="14" t="s">
        <v>51</v>
      </c>
      <c r="C19" s="14" t="s">
        <v>13</v>
      </c>
      <c r="D19" s="14" t="s">
        <v>25</v>
      </c>
      <c r="E19" s="14" t="s">
        <v>30</v>
      </c>
      <c r="F19" s="6">
        <v>200</v>
      </c>
      <c r="G19" s="6">
        <f t="shared" si="8"/>
        <v>55994</v>
      </c>
      <c r="H19" s="6">
        <f t="shared" si="8"/>
        <v>0</v>
      </c>
      <c r="I19" s="6">
        <f t="shared" si="8"/>
        <v>0</v>
      </c>
      <c r="J19" s="6">
        <f t="shared" si="8"/>
        <v>0</v>
      </c>
      <c r="K19" s="6">
        <f t="shared" si="8"/>
        <v>0</v>
      </c>
      <c r="L19" s="6">
        <f t="shared" si="8"/>
        <v>0</v>
      </c>
      <c r="M19" s="6">
        <f t="shared" si="8"/>
        <v>55994</v>
      </c>
      <c r="N19" s="6">
        <f t="shared" si="8"/>
        <v>0</v>
      </c>
      <c r="O19" s="6">
        <f t="shared" si="8"/>
        <v>0</v>
      </c>
      <c r="P19" s="6">
        <f t="shared" si="8"/>
        <v>21765</v>
      </c>
      <c r="Q19" s="6">
        <f t="shared" si="8"/>
        <v>0</v>
      </c>
      <c r="R19" s="6">
        <f t="shared" si="8"/>
        <v>0</v>
      </c>
      <c r="S19" s="6">
        <f t="shared" si="8"/>
        <v>77759</v>
      </c>
      <c r="T19" s="6">
        <f t="shared" si="8"/>
        <v>0</v>
      </c>
      <c r="U19" s="6">
        <f t="shared" si="9"/>
        <v>0</v>
      </c>
      <c r="V19" s="6">
        <f t="shared" si="9"/>
        <v>0</v>
      </c>
      <c r="W19" s="6">
        <f t="shared" si="9"/>
        <v>0</v>
      </c>
      <c r="X19" s="6">
        <f t="shared" si="9"/>
        <v>0</v>
      </c>
      <c r="Y19" s="6">
        <f t="shared" si="9"/>
        <v>77759</v>
      </c>
      <c r="Z19" s="6">
        <f t="shared" si="9"/>
        <v>0</v>
      </c>
      <c r="AA19" s="6">
        <f t="shared" si="9"/>
        <v>0</v>
      </c>
      <c r="AB19" s="6">
        <f t="shared" si="9"/>
        <v>1062</v>
      </c>
      <c r="AC19" s="6">
        <f t="shared" si="9"/>
        <v>0</v>
      </c>
      <c r="AD19" s="6">
        <f t="shared" si="9"/>
        <v>0</v>
      </c>
      <c r="AE19" s="6">
        <f t="shared" si="9"/>
        <v>78821</v>
      </c>
      <c r="AF19" s="6">
        <f t="shared" si="9"/>
        <v>0</v>
      </c>
      <c r="AG19" s="6">
        <f t="shared" si="10"/>
        <v>0</v>
      </c>
      <c r="AH19" s="6">
        <f t="shared" si="10"/>
        <v>0</v>
      </c>
      <c r="AI19" s="6">
        <f t="shared" si="10"/>
        <v>0</v>
      </c>
      <c r="AJ19" s="6">
        <f t="shared" si="10"/>
        <v>0</v>
      </c>
      <c r="AK19" s="6">
        <f t="shared" si="10"/>
        <v>78821</v>
      </c>
      <c r="AL19" s="6">
        <f t="shared" si="10"/>
        <v>0</v>
      </c>
      <c r="AM19" s="6">
        <f t="shared" si="10"/>
        <v>0</v>
      </c>
      <c r="AN19" s="6">
        <f t="shared" si="10"/>
        <v>0</v>
      </c>
      <c r="AO19" s="6">
        <f t="shared" si="10"/>
        <v>0</v>
      </c>
      <c r="AP19" s="6">
        <f t="shared" si="10"/>
        <v>0</v>
      </c>
      <c r="AQ19" s="6">
        <f t="shared" si="10"/>
        <v>78821</v>
      </c>
      <c r="AR19" s="6">
        <f t="shared" si="10"/>
        <v>0</v>
      </c>
      <c r="AS19" s="6">
        <f t="shared" si="11"/>
        <v>0</v>
      </c>
      <c r="AT19" s="6">
        <f t="shared" si="11"/>
        <v>33</v>
      </c>
      <c r="AU19" s="6">
        <f t="shared" si="11"/>
        <v>0</v>
      </c>
      <c r="AV19" s="6">
        <f t="shared" si="11"/>
        <v>0</v>
      </c>
      <c r="AW19" s="6">
        <f t="shared" si="11"/>
        <v>78854</v>
      </c>
      <c r="AX19" s="6">
        <f t="shared" si="11"/>
        <v>0</v>
      </c>
      <c r="AY19" s="6">
        <f t="shared" si="11"/>
        <v>0</v>
      </c>
      <c r="AZ19" s="6">
        <f t="shared" si="11"/>
        <v>0</v>
      </c>
      <c r="BA19" s="6">
        <f t="shared" si="11"/>
        <v>0</v>
      </c>
      <c r="BB19" s="6">
        <f t="shared" si="11"/>
        <v>0</v>
      </c>
      <c r="BC19" s="6">
        <f t="shared" si="11"/>
        <v>78854</v>
      </c>
      <c r="BD19" s="6">
        <f t="shared" si="11"/>
        <v>0</v>
      </c>
      <c r="BE19" s="6">
        <f t="shared" si="12"/>
        <v>0</v>
      </c>
      <c r="BF19" s="6">
        <f t="shared" si="12"/>
        <v>0</v>
      </c>
      <c r="BG19" s="6">
        <f t="shared" si="12"/>
        <v>0</v>
      </c>
      <c r="BH19" s="6">
        <f t="shared" si="12"/>
        <v>0</v>
      </c>
      <c r="BI19" s="27">
        <f t="shared" si="12"/>
        <v>78854</v>
      </c>
      <c r="BJ19" s="27">
        <f t="shared" si="12"/>
        <v>0</v>
      </c>
      <c r="BK19" s="6">
        <f t="shared" si="12"/>
        <v>0</v>
      </c>
      <c r="BL19" s="6">
        <f t="shared" si="12"/>
        <v>0</v>
      </c>
      <c r="BM19" s="6">
        <f t="shared" si="12"/>
        <v>0</v>
      </c>
      <c r="BN19" s="6">
        <f t="shared" si="12"/>
        <v>0</v>
      </c>
      <c r="BO19" s="6">
        <f t="shared" si="12"/>
        <v>78854</v>
      </c>
      <c r="BP19" s="6">
        <f t="shared" si="12"/>
        <v>0</v>
      </c>
    </row>
    <row r="20" spans="1:68" ht="33">
      <c r="A20" s="13" t="s">
        <v>19</v>
      </c>
      <c r="B20" s="14" t="s">
        <v>51</v>
      </c>
      <c r="C20" s="14" t="s">
        <v>13</v>
      </c>
      <c r="D20" s="14" t="s">
        <v>25</v>
      </c>
      <c r="E20" s="14" t="s">
        <v>30</v>
      </c>
      <c r="F20" s="14" t="s">
        <v>20</v>
      </c>
      <c r="G20" s="6">
        <v>55994</v>
      </c>
      <c r="H20" s="6"/>
      <c r="I20" s="6"/>
      <c r="J20" s="6"/>
      <c r="K20" s="6"/>
      <c r="L20" s="6"/>
      <c r="M20" s="6">
        <f>G20+I20+J20+K20+L20</f>
        <v>55994</v>
      </c>
      <c r="N20" s="6">
        <f>H20+L20</f>
        <v>0</v>
      </c>
      <c r="O20" s="6"/>
      <c r="P20" s="6">
        <v>21765</v>
      </c>
      <c r="Q20" s="6"/>
      <c r="R20" s="6"/>
      <c r="S20" s="6">
        <f>M20+O20+P20+Q20+R20</f>
        <v>77759</v>
      </c>
      <c r="T20" s="6">
        <f>N20+R20</f>
        <v>0</v>
      </c>
      <c r="U20" s="6"/>
      <c r="V20" s="6"/>
      <c r="W20" s="6"/>
      <c r="X20" s="6"/>
      <c r="Y20" s="6">
        <f>S20+U20+V20+W20+X20</f>
        <v>77759</v>
      </c>
      <c r="Z20" s="6">
        <f>T20+X20</f>
        <v>0</v>
      </c>
      <c r="AA20" s="6"/>
      <c r="AB20" s="6">
        <v>1062</v>
      </c>
      <c r="AC20" s="6"/>
      <c r="AD20" s="6"/>
      <c r="AE20" s="6">
        <f>Y20+AA20+AB20+AC20+AD20</f>
        <v>78821</v>
      </c>
      <c r="AF20" s="6">
        <f>Z20+AD20</f>
        <v>0</v>
      </c>
      <c r="AG20" s="6"/>
      <c r="AH20" s="6"/>
      <c r="AI20" s="6"/>
      <c r="AJ20" s="6"/>
      <c r="AK20" s="6">
        <f>AE20+AG20+AH20+AI20+AJ20</f>
        <v>78821</v>
      </c>
      <c r="AL20" s="6">
        <f>AF20+AJ20</f>
        <v>0</v>
      </c>
      <c r="AM20" s="6"/>
      <c r="AN20" s="6"/>
      <c r="AO20" s="6"/>
      <c r="AP20" s="6"/>
      <c r="AQ20" s="6">
        <f>AK20+AM20+AN20+AO20+AP20</f>
        <v>78821</v>
      </c>
      <c r="AR20" s="6">
        <f>AL20+AP20</f>
        <v>0</v>
      </c>
      <c r="AS20" s="6"/>
      <c r="AT20" s="6">
        <v>33</v>
      </c>
      <c r="AU20" s="6"/>
      <c r="AV20" s="6"/>
      <c r="AW20" s="6">
        <f>AQ20+AS20+AT20+AU20+AV20</f>
        <v>78854</v>
      </c>
      <c r="AX20" s="6">
        <f>AR20+AV20</f>
        <v>0</v>
      </c>
      <c r="AY20" s="6"/>
      <c r="AZ20" s="6"/>
      <c r="BA20" s="6"/>
      <c r="BB20" s="6"/>
      <c r="BC20" s="6">
        <f>AW20+AY20+AZ20+BA20+BB20</f>
        <v>78854</v>
      </c>
      <c r="BD20" s="6">
        <f>AX20+BB20</f>
        <v>0</v>
      </c>
      <c r="BE20" s="6"/>
      <c r="BF20" s="6"/>
      <c r="BG20" s="6"/>
      <c r="BH20" s="6"/>
      <c r="BI20" s="27">
        <f>BC20+BE20+BF20+BG20+BH20</f>
        <v>78854</v>
      </c>
      <c r="BJ20" s="27">
        <f>BD20+BH20</f>
        <v>0</v>
      </c>
      <c r="BK20" s="6"/>
      <c r="BL20" s="6"/>
      <c r="BM20" s="6"/>
      <c r="BN20" s="6"/>
      <c r="BO20" s="6">
        <f>BI20+BK20+BL20+BM20+BN20</f>
        <v>78854</v>
      </c>
      <c r="BP20" s="6">
        <f>BJ20+BN20</f>
        <v>0</v>
      </c>
    </row>
    <row r="21" spans="1:68">
      <c r="A21" s="13"/>
      <c r="B21" s="14"/>
      <c r="C21" s="14"/>
      <c r="D21" s="14"/>
      <c r="E21" s="14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27"/>
      <c r="BJ21" s="27"/>
      <c r="BK21" s="6"/>
      <c r="BL21" s="6"/>
      <c r="BM21" s="6"/>
      <c r="BN21" s="6"/>
      <c r="BO21" s="6"/>
      <c r="BP21" s="6"/>
    </row>
    <row r="22" spans="1:68" ht="18.75">
      <c r="A22" s="11" t="s">
        <v>52</v>
      </c>
      <c r="B22" s="12" t="s">
        <v>51</v>
      </c>
      <c r="C22" s="12" t="s">
        <v>14</v>
      </c>
      <c r="D22" s="12" t="s">
        <v>6</v>
      </c>
      <c r="E22" s="12"/>
      <c r="F22" s="12"/>
      <c r="G22" s="8">
        <f t="shared" ref="G22:V26" si="13">G23</f>
        <v>7771</v>
      </c>
      <c r="H22" s="8">
        <f t="shared" si="13"/>
        <v>0</v>
      </c>
      <c r="I22" s="8">
        <f t="shared" si="13"/>
        <v>0</v>
      </c>
      <c r="J22" s="8">
        <f t="shared" si="13"/>
        <v>0</v>
      </c>
      <c r="K22" s="8">
        <f t="shared" si="13"/>
        <v>0</v>
      </c>
      <c r="L22" s="8">
        <f t="shared" si="13"/>
        <v>0</v>
      </c>
      <c r="M22" s="8">
        <f t="shared" si="13"/>
        <v>7771</v>
      </c>
      <c r="N22" s="8">
        <f t="shared" si="13"/>
        <v>0</v>
      </c>
      <c r="O22" s="8">
        <f t="shared" si="13"/>
        <v>0</v>
      </c>
      <c r="P22" s="8">
        <f t="shared" si="13"/>
        <v>0</v>
      </c>
      <c r="Q22" s="8">
        <f t="shared" si="13"/>
        <v>0</v>
      </c>
      <c r="R22" s="8">
        <f t="shared" si="13"/>
        <v>0</v>
      </c>
      <c r="S22" s="8">
        <f t="shared" si="13"/>
        <v>7771</v>
      </c>
      <c r="T22" s="8">
        <f t="shared" si="13"/>
        <v>0</v>
      </c>
      <c r="U22" s="8">
        <f t="shared" si="13"/>
        <v>0</v>
      </c>
      <c r="V22" s="8">
        <f t="shared" si="13"/>
        <v>0</v>
      </c>
      <c r="W22" s="8">
        <f t="shared" ref="U22:AJ26" si="14">W23</f>
        <v>0</v>
      </c>
      <c r="X22" s="8">
        <f t="shared" si="14"/>
        <v>0</v>
      </c>
      <c r="Y22" s="8">
        <f t="shared" si="14"/>
        <v>7771</v>
      </c>
      <c r="Z22" s="8">
        <f t="shared" si="14"/>
        <v>0</v>
      </c>
      <c r="AA22" s="8">
        <f t="shared" si="14"/>
        <v>0</v>
      </c>
      <c r="AB22" s="8">
        <f t="shared" si="14"/>
        <v>0</v>
      </c>
      <c r="AC22" s="8">
        <f t="shared" si="14"/>
        <v>0</v>
      </c>
      <c r="AD22" s="8">
        <f t="shared" si="14"/>
        <v>3949</v>
      </c>
      <c r="AE22" s="8">
        <f t="shared" si="14"/>
        <v>11720</v>
      </c>
      <c r="AF22" s="8">
        <f t="shared" si="14"/>
        <v>3949</v>
      </c>
      <c r="AG22" s="8">
        <f t="shared" si="14"/>
        <v>0</v>
      </c>
      <c r="AH22" s="8">
        <f t="shared" si="14"/>
        <v>0</v>
      </c>
      <c r="AI22" s="8">
        <f t="shared" si="14"/>
        <v>0</v>
      </c>
      <c r="AJ22" s="8">
        <f t="shared" si="14"/>
        <v>0</v>
      </c>
      <c r="AK22" s="8">
        <f t="shared" ref="AG22:AV26" si="15">AK23</f>
        <v>11720</v>
      </c>
      <c r="AL22" s="8">
        <f t="shared" si="15"/>
        <v>3949</v>
      </c>
      <c r="AM22" s="8">
        <f t="shared" si="15"/>
        <v>0</v>
      </c>
      <c r="AN22" s="8">
        <f t="shared" si="15"/>
        <v>0</v>
      </c>
      <c r="AO22" s="8">
        <f t="shared" si="15"/>
        <v>0</v>
      </c>
      <c r="AP22" s="8">
        <f t="shared" si="15"/>
        <v>0</v>
      </c>
      <c r="AQ22" s="8">
        <f t="shared" si="15"/>
        <v>11720</v>
      </c>
      <c r="AR22" s="8">
        <f t="shared" si="15"/>
        <v>3949</v>
      </c>
      <c r="AS22" s="8">
        <f t="shared" si="15"/>
        <v>0</v>
      </c>
      <c r="AT22" s="8">
        <f t="shared" si="15"/>
        <v>0</v>
      </c>
      <c r="AU22" s="8">
        <f t="shared" si="15"/>
        <v>0</v>
      </c>
      <c r="AV22" s="8">
        <f t="shared" si="15"/>
        <v>0</v>
      </c>
      <c r="AW22" s="8">
        <f t="shared" ref="AS22:BH26" si="16">AW23</f>
        <v>11720</v>
      </c>
      <c r="AX22" s="8">
        <f t="shared" si="16"/>
        <v>3949</v>
      </c>
      <c r="AY22" s="8">
        <f t="shared" si="16"/>
        <v>-233</v>
      </c>
      <c r="AZ22" s="8">
        <f t="shared" si="16"/>
        <v>0</v>
      </c>
      <c r="BA22" s="8">
        <f t="shared" si="16"/>
        <v>-831</v>
      </c>
      <c r="BB22" s="8">
        <f t="shared" si="16"/>
        <v>0</v>
      </c>
      <c r="BC22" s="8">
        <f t="shared" si="16"/>
        <v>10656</v>
      </c>
      <c r="BD22" s="8">
        <f t="shared" si="16"/>
        <v>3949</v>
      </c>
      <c r="BE22" s="8">
        <f t="shared" si="16"/>
        <v>-500</v>
      </c>
      <c r="BF22" s="8">
        <f t="shared" si="16"/>
        <v>0</v>
      </c>
      <c r="BG22" s="8">
        <f t="shared" si="16"/>
        <v>0</v>
      </c>
      <c r="BH22" s="8">
        <f t="shared" si="16"/>
        <v>0</v>
      </c>
      <c r="BI22" s="29">
        <f t="shared" ref="BE22:BP26" si="17">BI23</f>
        <v>10156</v>
      </c>
      <c r="BJ22" s="29">
        <f t="shared" si="17"/>
        <v>3949</v>
      </c>
      <c r="BK22" s="8">
        <f t="shared" si="17"/>
        <v>0</v>
      </c>
      <c r="BL22" s="8">
        <f t="shared" si="17"/>
        <v>0</v>
      </c>
      <c r="BM22" s="8">
        <f t="shared" si="17"/>
        <v>0</v>
      </c>
      <c r="BN22" s="8">
        <f t="shared" si="17"/>
        <v>0</v>
      </c>
      <c r="BO22" s="8">
        <f t="shared" si="17"/>
        <v>10156</v>
      </c>
      <c r="BP22" s="8">
        <f t="shared" si="17"/>
        <v>3949</v>
      </c>
    </row>
    <row r="23" spans="1:68" ht="49.5">
      <c r="A23" s="13" t="s">
        <v>53</v>
      </c>
      <c r="B23" s="14" t="s">
        <v>51</v>
      </c>
      <c r="C23" s="14" t="s">
        <v>14</v>
      </c>
      <c r="D23" s="14" t="s">
        <v>6</v>
      </c>
      <c r="E23" s="14" t="s">
        <v>84</v>
      </c>
      <c r="F23" s="14"/>
      <c r="G23" s="6">
        <f>G24+G28+G31+G34</f>
        <v>7771</v>
      </c>
      <c r="H23" s="6">
        <f>H24</f>
        <v>0</v>
      </c>
      <c r="I23" s="6">
        <f>I24+I28+I31+I34</f>
        <v>0</v>
      </c>
      <c r="J23" s="6">
        <f t="shared" si="13"/>
        <v>0</v>
      </c>
      <c r="K23" s="6">
        <f>K24+K28+K31+K34</f>
        <v>0</v>
      </c>
      <c r="L23" s="6">
        <f t="shared" si="13"/>
        <v>0</v>
      </c>
      <c r="M23" s="6">
        <f>M24+M28+M31+M34</f>
        <v>7771</v>
      </c>
      <c r="N23" s="6">
        <f t="shared" si="13"/>
        <v>0</v>
      </c>
      <c r="O23" s="6">
        <f>O24+O28+O31+O34</f>
        <v>0</v>
      </c>
      <c r="P23" s="6">
        <f t="shared" si="13"/>
        <v>0</v>
      </c>
      <c r="Q23" s="6">
        <f>Q24+Q28+Q31+Q34</f>
        <v>0</v>
      </c>
      <c r="R23" s="6">
        <f t="shared" si="13"/>
        <v>0</v>
      </c>
      <c r="S23" s="6">
        <f>S24+S28+S31+S34</f>
        <v>7771</v>
      </c>
      <c r="T23" s="6">
        <f t="shared" si="13"/>
        <v>0</v>
      </c>
      <c r="U23" s="6">
        <f t="shared" ref="U23:BP23" si="18">U24+U28+U31+U34</f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7771</v>
      </c>
      <c r="Z23" s="6">
        <f t="shared" si="18"/>
        <v>0</v>
      </c>
      <c r="AA23" s="6">
        <f t="shared" si="18"/>
        <v>0</v>
      </c>
      <c r="AB23" s="6">
        <f t="shared" si="18"/>
        <v>0</v>
      </c>
      <c r="AC23" s="6">
        <f t="shared" si="18"/>
        <v>0</v>
      </c>
      <c r="AD23" s="6">
        <f t="shared" si="18"/>
        <v>3949</v>
      </c>
      <c r="AE23" s="6">
        <f t="shared" si="18"/>
        <v>11720</v>
      </c>
      <c r="AF23" s="6">
        <f t="shared" si="18"/>
        <v>3949</v>
      </c>
      <c r="AG23" s="6">
        <f t="shared" si="18"/>
        <v>0</v>
      </c>
      <c r="AH23" s="6">
        <f t="shared" si="18"/>
        <v>0</v>
      </c>
      <c r="AI23" s="6">
        <f t="shared" si="18"/>
        <v>0</v>
      </c>
      <c r="AJ23" s="6">
        <f t="shared" si="18"/>
        <v>0</v>
      </c>
      <c r="AK23" s="6">
        <f t="shared" si="18"/>
        <v>11720</v>
      </c>
      <c r="AL23" s="6">
        <f t="shared" si="18"/>
        <v>3949</v>
      </c>
      <c r="AM23" s="6">
        <f t="shared" si="18"/>
        <v>0</v>
      </c>
      <c r="AN23" s="6">
        <f t="shared" si="18"/>
        <v>0</v>
      </c>
      <c r="AO23" s="6">
        <f t="shared" si="18"/>
        <v>0</v>
      </c>
      <c r="AP23" s="6">
        <f t="shared" si="18"/>
        <v>0</v>
      </c>
      <c r="AQ23" s="6">
        <f t="shared" si="18"/>
        <v>11720</v>
      </c>
      <c r="AR23" s="6">
        <f t="shared" si="18"/>
        <v>3949</v>
      </c>
      <c r="AS23" s="6">
        <f t="shared" si="18"/>
        <v>0</v>
      </c>
      <c r="AT23" s="6">
        <f t="shared" si="18"/>
        <v>0</v>
      </c>
      <c r="AU23" s="6">
        <f t="shared" si="18"/>
        <v>0</v>
      </c>
      <c r="AV23" s="6">
        <f t="shared" si="18"/>
        <v>0</v>
      </c>
      <c r="AW23" s="6">
        <f t="shared" si="18"/>
        <v>11720</v>
      </c>
      <c r="AX23" s="6">
        <f t="shared" si="18"/>
        <v>3949</v>
      </c>
      <c r="AY23" s="6">
        <f t="shared" si="18"/>
        <v>-233</v>
      </c>
      <c r="AZ23" s="6">
        <f t="shared" si="18"/>
        <v>0</v>
      </c>
      <c r="BA23" s="6">
        <f t="shared" si="18"/>
        <v>-831</v>
      </c>
      <c r="BB23" s="6">
        <f t="shared" si="18"/>
        <v>0</v>
      </c>
      <c r="BC23" s="6">
        <f t="shared" si="18"/>
        <v>10656</v>
      </c>
      <c r="BD23" s="6">
        <f t="shared" si="18"/>
        <v>3949</v>
      </c>
      <c r="BE23" s="6">
        <f t="shared" si="18"/>
        <v>-500</v>
      </c>
      <c r="BF23" s="6">
        <f t="shared" si="18"/>
        <v>0</v>
      </c>
      <c r="BG23" s="6">
        <f t="shared" si="18"/>
        <v>0</v>
      </c>
      <c r="BH23" s="6">
        <f t="shared" si="18"/>
        <v>0</v>
      </c>
      <c r="BI23" s="27">
        <f t="shared" si="18"/>
        <v>10156</v>
      </c>
      <c r="BJ23" s="27">
        <f t="shared" si="18"/>
        <v>3949</v>
      </c>
      <c r="BK23" s="6">
        <f t="shared" si="18"/>
        <v>0</v>
      </c>
      <c r="BL23" s="6">
        <f t="shared" si="18"/>
        <v>0</v>
      </c>
      <c r="BM23" s="6">
        <f t="shared" si="18"/>
        <v>0</v>
      </c>
      <c r="BN23" s="6">
        <f t="shared" si="18"/>
        <v>0</v>
      </c>
      <c r="BO23" s="6">
        <f t="shared" si="18"/>
        <v>10156</v>
      </c>
      <c r="BP23" s="6">
        <f t="shared" si="18"/>
        <v>3949</v>
      </c>
    </row>
    <row r="24" spans="1:68" ht="20.100000000000001" customHeight="1">
      <c r="A24" s="19" t="s">
        <v>11</v>
      </c>
      <c r="B24" s="22" t="s">
        <v>51</v>
      </c>
      <c r="C24" s="22" t="s">
        <v>14</v>
      </c>
      <c r="D24" s="22" t="s">
        <v>6</v>
      </c>
      <c r="E24" s="22" t="s">
        <v>85</v>
      </c>
      <c r="F24" s="22"/>
      <c r="G24" s="9">
        <f t="shared" si="13"/>
        <v>7516</v>
      </c>
      <c r="H24" s="9">
        <f t="shared" si="13"/>
        <v>0</v>
      </c>
      <c r="I24" s="9">
        <f t="shared" si="13"/>
        <v>0</v>
      </c>
      <c r="J24" s="9">
        <f t="shared" si="13"/>
        <v>0</v>
      </c>
      <c r="K24" s="9">
        <f t="shared" si="13"/>
        <v>0</v>
      </c>
      <c r="L24" s="9">
        <f t="shared" si="13"/>
        <v>0</v>
      </c>
      <c r="M24" s="9">
        <f t="shared" si="13"/>
        <v>7516</v>
      </c>
      <c r="N24" s="9">
        <f t="shared" si="13"/>
        <v>0</v>
      </c>
      <c r="O24" s="9">
        <f t="shared" si="13"/>
        <v>0</v>
      </c>
      <c r="P24" s="9">
        <f t="shared" si="13"/>
        <v>0</v>
      </c>
      <c r="Q24" s="9">
        <f t="shared" si="13"/>
        <v>0</v>
      </c>
      <c r="R24" s="9">
        <f t="shared" si="13"/>
        <v>0</v>
      </c>
      <c r="S24" s="9">
        <f t="shared" si="13"/>
        <v>7516</v>
      </c>
      <c r="T24" s="9">
        <f t="shared" si="13"/>
        <v>0</v>
      </c>
      <c r="U24" s="9">
        <f t="shared" si="14"/>
        <v>0</v>
      </c>
      <c r="V24" s="9">
        <f t="shared" si="14"/>
        <v>0</v>
      </c>
      <c r="W24" s="9">
        <f t="shared" si="14"/>
        <v>0</v>
      </c>
      <c r="X24" s="9">
        <f t="shared" si="14"/>
        <v>0</v>
      </c>
      <c r="Y24" s="9">
        <f t="shared" si="14"/>
        <v>7516</v>
      </c>
      <c r="Z24" s="9">
        <f t="shared" si="14"/>
        <v>0</v>
      </c>
      <c r="AA24" s="9">
        <f t="shared" si="14"/>
        <v>0</v>
      </c>
      <c r="AB24" s="9">
        <f t="shared" si="14"/>
        <v>0</v>
      </c>
      <c r="AC24" s="9">
        <f t="shared" si="14"/>
        <v>0</v>
      </c>
      <c r="AD24" s="9">
        <f t="shared" si="14"/>
        <v>0</v>
      </c>
      <c r="AE24" s="9">
        <f t="shared" si="14"/>
        <v>7516</v>
      </c>
      <c r="AF24" s="9">
        <f t="shared" si="14"/>
        <v>0</v>
      </c>
      <c r="AG24" s="9">
        <f t="shared" si="15"/>
        <v>0</v>
      </c>
      <c r="AH24" s="9">
        <f t="shared" si="15"/>
        <v>0</v>
      </c>
      <c r="AI24" s="9">
        <f t="shared" si="15"/>
        <v>0</v>
      </c>
      <c r="AJ24" s="9">
        <f t="shared" si="15"/>
        <v>0</v>
      </c>
      <c r="AK24" s="9">
        <f t="shared" si="15"/>
        <v>7516</v>
      </c>
      <c r="AL24" s="9">
        <f t="shared" si="15"/>
        <v>0</v>
      </c>
      <c r="AM24" s="9">
        <f t="shared" si="15"/>
        <v>0</v>
      </c>
      <c r="AN24" s="9">
        <f t="shared" si="15"/>
        <v>0</v>
      </c>
      <c r="AO24" s="9">
        <f t="shared" si="15"/>
        <v>0</v>
      </c>
      <c r="AP24" s="9">
        <f t="shared" si="15"/>
        <v>0</v>
      </c>
      <c r="AQ24" s="9">
        <f t="shared" si="15"/>
        <v>7516</v>
      </c>
      <c r="AR24" s="9">
        <f t="shared" si="15"/>
        <v>0</v>
      </c>
      <c r="AS24" s="9">
        <f t="shared" si="16"/>
        <v>0</v>
      </c>
      <c r="AT24" s="9">
        <f t="shared" si="16"/>
        <v>0</v>
      </c>
      <c r="AU24" s="9">
        <f t="shared" si="16"/>
        <v>0</v>
      </c>
      <c r="AV24" s="9">
        <f t="shared" si="16"/>
        <v>0</v>
      </c>
      <c r="AW24" s="9">
        <f t="shared" si="16"/>
        <v>7516</v>
      </c>
      <c r="AX24" s="9">
        <f t="shared" si="16"/>
        <v>0</v>
      </c>
      <c r="AY24" s="9">
        <f t="shared" si="16"/>
        <v>-233</v>
      </c>
      <c r="AZ24" s="9">
        <f t="shared" si="16"/>
        <v>0</v>
      </c>
      <c r="BA24" s="9">
        <f t="shared" si="16"/>
        <v>-831</v>
      </c>
      <c r="BB24" s="9">
        <f t="shared" si="16"/>
        <v>0</v>
      </c>
      <c r="BC24" s="9">
        <f t="shared" si="16"/>
        <v>6452</v>
      </c>
      <c r="BD24" s="9">
        <f t="shared" si="16"/>
        <v>0</v>
      </c>
      <c r="BE24" s="9">
        <f t="shared" si="17"/>
        <v>-500</v>
      </c>
      <c r="BF24" s="9">
        <f t="shared" si="17"/>
        <v>0</v>
      </c>
      <c r="BG24" s="9">
        <f t="shared" si="17"/>
        <v>0</v>
      </c>
      <c r="BH24" s="9">
        <f t="shared" si="17"/>
        <v>0</v>
      </c>
      <c r="BI24" s="30">
        <f t="shared" si="17"/>
        <v>5952</v>
      </c>
      <c r="BJ24" s="30">
        <f t="shared" si="17"/>
        <v>0</v>
      </c>
      <c r="BK24" s="9">
        <f t="shared" si="17"/>
        <v>0</v>
      </c>
      <c r="BL24" s="9">
        <f t="shared" si="17"/>
        <v>0</v>
      </c>
      <c r="BM24" s="9">
        <f t="shared" si="17"/>
        <v>0</v>
      </c>
      <c r="BN24" s="9">
        <f t="shared" si="17"/>
        <v>0</v>
      </c>
      <c r="BO24" s="9">
        <f t="shared" si="17"/>
        <v>5952</v>
      </c>
      <c r="BP24" s="9">
        <f t="shared" si="17"/>
        <v>0</v>
      </c>
    </row>
    <row r="25" spans="1:68" ht="20.100000000000001" customHeight="1">
      <c r="A25" s="19" t="s">
        <v>54</v>
      </c>
      <c r="B25" s="22" t="s">
        <v>51</v>
      </c>
      <c r="C25" s="22" t="s">
        <v>14</v>
      </c>
      <c r="D25" s="22" t="s">
        <v>6</v>
      </c>
      <c r="E25" s="22" t="s">
        <v>86</v>
      </c>
      <c r="F25" s="22"/>
      <c r="G25" s="9">
        <f t="shared" si="13"/>
        <v>7516</v>
      </c>
      <c r="H25" s="9">
        <f t="shared" si="13"/>
        <v>0</v>
      </c>
      <c r="I25" s="9">
        <f t="shared" si="13"/>
        <v>0</v>
      </c>
      <c r="J25" s="9">
        <f t="shared" si="13"/>
        <v>0</v>
      </c>
      <c r="K25" s="9">
        <f t="shared" si="13"/>
        <v>0</v>
      </c>
      <c r="L25" s="9">
        <f t="shared" si="13"/>
        <v>0</v>
      </c>
      <c r="M25" s="9">
        <f t="shared" si="13"/>
        <v>7516</v>
      </c>
      <c r="N25" s="9">
        <f t="shared" si="13"/>
        <v>0</v>
      </c>
      <c r="O25" s="9">
        <f t="shared" si="13"/>
        <v>0</v>
      </c>
      <c r="P25" s="9">
        <f t="shared" si="13"/>
        <v>0</v>
      </c>
      <c r="Q25" s="9">
        <f t="shared" si="13"/>
        <v>0</v>
      </c>
      <c r="R25" s="9">
        <f t="shared" si="13"/>
        <v>0</v>
      </c>
      <c r="S25" s="9">
        <f t="shared" si="13"/>
        <v>7516</v>
      </c>
      <c r="T25" s="9">
        <f t="shared" si="13"/>
        <v>0</v>
      </c>
      <c r="U25" s="9">
        <f t="shared" si="14"/>
        <v>0</v>
      </c>
      <c r="V25" s="9">
        <f t="shared" si="14"/>
        <v>0</v>
      </c>
      <c r="W25" s="9">
        <f t="shared" si="14"/>
        <v>0</v>
      </c>
      <c r="X25" s="9">
        <f t="shared" si="14"/>
        <v>0</v>
      </c>
      <c r="Y25" s="9">
        <f t="shared" si="14"/>
        <v>7516</v>
      </c>
      <c r="Z25" s="9">
        <f t="shared" si="14"/>
        <v>0</v>
      </c>
      <c r="AA25" s="9">
        <f t="shared" si="14"/>
        <v>0</v>
      </c>
      <c r="AB25" s="9">
        <f t="shared" si="14"/>
        <v>0</v>
      </c>
      <c r="AC25" s="9">
        <f t="shared" si="14"/>
        <v>0</v>
      </c>
      <c r="AD25" s="9">
        <f t="shared" si="14"/>
        <v>0</v>
      </c>
      <c r="AE25" s="9">
        <f t="shared" si="14"/>
        <v>7516</v>
      </c>
      <c r="AF25" s="9">
        <f t="shared" si="14"/>
        <v>0</v>
      </c>
      <c r="AG25" s="9">
        <f t="shared" si="15"/>
        <v>0</v>
      </c>
      <c r="AH25" s="9">
        <f t="shared" si="15"/>
        <v>0</v>
      </c>
      <c r="AI25" s="9">
        <f t="shared" si="15"/>
        <v>0</v>
      </c>
      <c r="AJ25" s="9">
        <f t="shared" si="15"/>
        <v>0</v>
      </c>
      <c r="AK25" s="9">
        <f t="shared" si="15"/>
        <v>7516</v>
      </c>
      <c r="AL25" s="9">
        <f t="shared" si="15"/>
        <v>0</v>
      </c>
      <c r="AM25" s="9">
        <f t="shared" si="15"/>
        <v>0</v>
      </c>
      <c r="AN25" s="9">
        <f t="shared" si="15"/>
        <v>0</v>
      </c>
      <c r="AO25" s="9">
        <f t="shared" si="15"/>
        <v>0</v>
      </c>
      <c r="AP25" s="9">
        <f t="shared" si="15"/>
        <v>0</v>
      </c>
      <c r="AQ25" s="9">
        <f t="shared" si="15"/>
        <v>7516</v>
      </c>
      <c r="AR25" s="9">
        <f t="shared" si="15"/>
        <v>0</v>
      </c>
      <c r="AS25" s="9">
        <f t="shared" si="16"/>
        <v>0</v>
      </c>
      <c r="AT25" s="9">
        <f t="shared" si="16"/>
        <v>0</v>
      </c>
      <c r="AU25" s="9">
        <f t="shared" si="16"/>
        <v>0</v>
      </c>
      <c r="AV25" s="9">
        <f t="shared" si="16"/>
        <v>0</v>
      </c>
      <c r="AW25" s="9">
        <f t="shared" si="16"/>
        <v>7516</v>
      </c>
      <c r="AX25" s="9">
        <f t="shared" si="16"/>
        <v>0</v>
      </c>
      <c r="AY25" s="9">
        <f t="shared" si="16"/>
        <v>-233</v>
      </c>
      <c r="AZ25" s="9">
        <f t="shared" si="16"/>
        <v>0</v>
      </c>
      <c r="BA25" s="9">
        <f t="shared" si="16"/>
        <v>-831</v>
      </c>
      <c r="BB25" s="9">
        <f t="shared" si="16"/>
        <v>0</v>
      </c>
      <c r="BC25" s="9">
        <f t="shared" si="16"/>
        <v>6452</v>
      </c>
      <c r="BD25" s="9">
        <f t="shared" si="16"/>
        <v>0</v>
      </c>
      <c r="BE25" s="9">
        <f t="shared" si="17"/>
        <v>-500</v>
      </c>
      <c r="BF25" s="9">
        <f t="shared" si="17"/>
        <v>0</v>
      </c>
      <c r="BG25" s="9">
        <f t="shared" si="17"/>
        <v>0</v>
      </c>
      <c r="BH25" s="9">
        <f t="shared" si="17"/>
        <v>0</v>
      </c>
      <c r="BI25" s="30">
        <f t="shared" si="17"/>
        <v>5952</v>
      </c>
      <c r="BJ25" s="30">
        <f t="shared" si="17"/>
        <v>0</v>
      </c>
      <c r="BK25" s="9">
        <f t="shared" si="17"/>
        <v>0</v>
      </c>
      <c r="BL25" s="9">
        <f t="shared" si="17"/>
        <v>0</v>
      </c>
      <c r="BM25" s="9">
        <f t="shared" si="17"/>
        <v>0</v>
      </c>
      <c r="BN25" s="9">
        <f t="shared" si="17"/>
        <v>0</v>
      </c>
      <c r="BO25" s="9">
        <f t="shared" si="17"/>
        <v>5952</v>
      </c>
      <c r="BP25" s="9">
        <f t="shared" si="17"/>
        <v>0</v>
      </c>
    </row>
    <row r="26" spans="1:68" ht="33">
      <c r="A26" s="13" t="s">
        <v>48</v>
      </c>
      <c r="B26" s="14" t="s">
        <v>51</v>
      </c>
      <c r="C26" s="14" t="s">
        <v>14</v>
      </c>
      <c r="D26" s="14" t="s">
        <v>6</v>
      </c>
      <c r="E26" s="14" t="s">
        <v>86</v>
      </c>
      <c r="F26" s="14" t="s">
        <v>15</v>
      </c>
      <c r="G26" s="6">
        <f t="shared" si="13"/>
        <v>7516</v>
      </c>
      <c r="H26" s="6">
        <f t="shared" si="13"/>
        <v>0</v>
      </c>
      <c r="I26" s="6">
        <f t="shared" si="13"/>
        <v>0</v>
      </c>
      <c r="J26" s="6">
        <f t="shared" si="13"/>
        <v>0</v>
      </c>
      <c r="K26" s="6">
        <f t="shared" si="13"/>
        <v>0</v>
      </c>
      <c r="L26" s="6">
        <f t="shared" si="13"/>
        <v>0</v>
      </c>
      <c r="M26" s="6">
        <f t="shared" si="13"/>
        <v>7516</v>
      </c>
      <c r="N26" s="6">
        <f t="shared" si="13"/>
        <v>0</v>
      </c>
      <c r="O26" s="6">
        <f t="shared" si="13"/>
        <v>0</v>
      </c>
      <c r="P26" s="6">
        <f t="shared" si="13"/>
        <v>0</v>
      </c>
      <c r="Q26" s="6">
        <f t="shared" si="13"/>
        <v>0</v>
      </c>
      <c r="R26" s="6">
        <f t="shared" si="13"/>
        <v>0</v>
      </c>
      <c r="S26" s="6">
        <f t="shared" si="13"/>
        <v>7516</v>
      </c>
      <c r="T26" s="6">
        <f t="shared" si="13"/>
        <v>0</v>
      </c>
      <c r="U26" s="6">
        <f t="shared" si="14"/>
        <v>0</v>
      </c>
      <c r="V26" s="6">
        <f t="shared" si="14"/>
        <v>0</v>
      </c>
      <c r="W26" s="6">
        <f t="shared" si="14"/>
        <v>0</v>
      </c>
      <c r="X26" s="6">
        <f t="shared" si="14"/>
        <v>0</v>
      </c>
      <c r="Y26" s="6">
        <f t="shared" si="14"/>
        <v>7516</v>
      </c>
      <c r="Z26" s="6">
        <f t="shared" si="14"/>
        <v>0</v>
      </c>
      <c r="AA26" s="6">
        <f t="shared" si="14"/>
        <v>0</v>
      </c>
      <c r="AB26" s="6">
        <f t="shared" si="14"/>
        <v>0</v>
      </c>
      <c r="AC26" s="6">
        <f t="shared" si="14"/>
        <v>0</v>
      </c>
      <c r="AD26" s="6">
        <f t="shared" si="14"/>
        <v>0</v>
      </c>
      <c r="AE26" s="6">
        <f t="shared" si="14"/>
        <v>7516</v>
      </c>
      <c r="AF26" s="6">
        <f t="shared" si="14"/>
        <v>0</v>
      </c>
      <c r="AG26" s="6">
        <f t="shared" si="15"/>
        <v>0</v>
      </c>
      <c r="AH26" s="6">
        <f t="shared" si="15"/>
        <v>0</v>
      </c>
      <c r="AI26" s="6">
        <f t="shared" si="15"/>
        <v>0</v>
      </c>
      <c r="AJ26" s="6">
        <f t="shared" si="15"/>
        <v>0</v>
      </c>
      <c r="AK26" s="6">
        <f t="shared" si="15"/>
        <v>7516</v>
      </c>
      <c r="AL26" s="6">
        <f t="shared" si="15"/>
        <v>0</v>
      </c>
      <c r="AM26" s="6">
        <f t="shared" si="15"/>
        <v>0</v>
      </c>
      <c r="AN26" s="6">
        <f t="shared" si="15"/>
        <v>0</v>
      </c>
      <c r="AO26" s="6">
        <f t="shared" si="15"/>
        <v>0</v>
      </c>
      <c r="AP26" s="6">
        <f t="shared" si="15"/>
        <v>0</v>
      </c>
      <c r="AQ26" s="6">
        <f t="shared" si="15"/>
        <v>7516</v>
      </c>
      <c r="AR26" s="6">
        <f t="shared" si="15"/>
        <v>0</v>
      </c>
      <c r="AS26" s="6">
        <f t="shared" si="16"/>
        <v>0</v>
      </c>
      <c r="AT26" s="6">
        <f t="shared" si="16"/>
        <v>0</v>
      </c>
      <c r="AU26" s="6">
        <f t="shared" si="16"/>
        <v>0</v>
      </c>
      <c r="AV26" s="6">
        <f t="shared" si="16"/>
        <v>0</v>
      </c>
      <c r="AW26" s="6">
        <f t="shared" si="16"/>
        <v>7516</v>
      </c>
      <c r="AX26" s="6">
        <f t="shared" si="16"/>
        <v>0</v>
      </c>
      <c r="AY26" s="6">
        <f t="shared" si="16"/>
        <v>-233</v>
      </c>
      <c r="AZ26" s="6">
        <f t="shared" si="16"/>
        <v>0</v>
      </c>
      <c r="BA26" s="6">
        <f t="shared" si="16"/>
        <v>-831</v>
      </c>
      <c r="BB26" s="6">
        <f t="shared" si="16"/>
        <v>0</v>
      </c>
      <c r="BC26" s="6">
        <f t="shared" si="16"/>
        <v>6452</v>
      </c>
      <c r="BD26" s="6">
        <f t="shared" si="16"/>
        <v>0</v>
      </c>
      <c r="BE26" s="6">
        <f t="shared" si="17"/>
        <v>-500</v>
      </c>
      <c r="BF26" s="6">
        <f t="shared" si="17"/>
        <v>0</v>
      </c>
      <c r="BG26" s="6">
        <f t="shared" si="17"/>
        <v>0</v>
      </c>
      <c r="BH26" s="6">
        <f t="shared" si="17"/>
        <v>0</v>
      </c>
      <c r="BI26" s="27">
        <f t="shared" si="17"/>
        <v>5952</v>
      </c>
      <c r="BJ26" s="27">
        <f t="shared" si="17"/>
        <v>0</v>
      </c>
      <c r="BK26" s="6">
        <f t="shared" si="17"/>
        <v>0</v>
      </c>
      <c r="BL26" s="6">
        <f t="shared" si="17"/>
        <v>0</v>
      </c>
      <c r="BM26" s="6">
        <f t="shared" si="17"/>
        <v>0</v>
      </c>
      <c r="BN26" s="6">
        <f t="shared" si="17"/>
        <v>0</v>
      </c>
      <c r="BO26" s="6">
        <f t="shared" si="17"/>
        <v>5952</v>
      </c>
      <c r="BP26" s="6">
        <f t="shared" si="17"/>
        <v>0</v>
      </c>
    </row>
    <row r="27" spans="1:68" ht="33">
      <c r="A27" s="13" t="s">
        <v>19</v>
      </c>
      <c r="B27" s="14" t="s">
        <v>51</v>
      </c>
      <c r="C27" s="14" t="s">
        <v>14</v>
      </c>
      <c r="D27" s="14" t="s">
        <v>6</v>
      </c>
      <c r="E27" s="14" t="s">
        <v>86</v>
      </c>
      <c r="F27" s="14" t="s">
        <v>20</v>
      </c>
      <c r="G27" s="6">
        <v>7516</v>
      </c>
      <c r="H27" s="6"/>
      <c r="I27" s="6"/>
      <c r="J27" s="6"/>
      <c r="K27" s="6"/>
      <c r="L27" s="6"/>
      <c r="M27" s="6">
        <f>G27+I27+J27+K27+L27</f>
        <v>7516</v>
      </c>
      <c r="N27" s="6">
        <f>H27+L27</f>
        <v>0</v>
      </c>
      <c r="O27" s="6"/>
      <c r="P27" s="6"/>
      <c r="Q27" s="6"/>
      <c r="R27" s="6"/>
      <c r="S27" s="6">
        <f>M27+O27+P27+Q27+R27</f>
        <v>7516</v>
      </c>
      <c r="T27" s="6">
        <f>N27+R27</f>
        <v>0</v>
      </c>
      <c r="U27" s="6"/>
      <c r="V27" s="6"/>
      <c r="W27" s="6"/>
      <c r="X27" s="6"/>
      <c r="Y27" s="6">
        <f>S27+U27+V27+W27+X27</f>
        <v>7516</v>
      </c>
      <c r="Z27" s="6">
        <f>T27+X27</f>
        <v>0</v>
      </c>
      <c r="AA27" s="6"/>
      <c r="AB27" s="6"/>
      <c r="AC27" s="6"/>
      <c r="AD27" s="6"/>
      <c r="AE27" s="6">
        <f>Y27+AA27+AB27+AC27+AD27</f>
        <v>7516</v>
      </c>
      <c r="AF27" s="6">
        <f>Z27+AD27</f>
        <v>0</v>
      </c>
      <c r="AG27" s="6"/>
      <c r="AH27" s="6"/>
      <c r="AI27" s="6"/>
      <c r="AJ27" s="6"/>
      <c r="AK27" s="6">
        <f>AE27+AG27+AH27+AI27+AJ27</f>
        <v>7516</v>
      </c>
      <c r="AL27" s="6">
        <f>AF27+AJ27</f>
        <v>0</v>
      </c>
      <c r="AM27" s="6"/>
      <c r="AN27" s="6"/>
      <c r="AO27" s="6"/>
      <c r="AP27" s="6"/>
      <c r="AQ27" s="6">
        <f>AK27+AM27+AN27+AO27+AP27</f>
        <v>7516</v>
      </c>
      <c r="AR27" s="6">
        <f>AL27+AP27</f>
        <v>0</v>
      </c>
      <c r="AS27" s="6"/>
      <c r="AT27" s="6"/>
      <c r="AU27" s="6"/>
      <c r="AV27" s="6"/>
      <c r="AW27" s="6">
        <f>AQ27+AS27+AT27+AU27+AV27</f>
        <v>7516</v>
      </c>
      <c r="AX27" s="6">
        <f>AR27+AV27</f>
        <v>0</v>
      </c>
      <c r="AY27" s="6">
        <v>-233</v>
      </c>
      <c r="AZ27" s="6"/>
      <c r="BA27" s="6">
        <v>-831</v>
      </c>
      <c r="BB27" s="6"/>
      <c r="BC27" s="6">
        <f>AW27+AY27+AZ27+BA27+BB27</f>
        <v>6452</v>
      </c>
      <c r="BD27" s="6">
        <f>AX27+BB27</f>
        <v>0</v>
      </c>
      <c r="BE27" s="6">
        <v>-500</v>
      </c>
      <c r="BF27" s="6"/>
      <c r="BG27" s="6"/>
      <c r="BH27" s="6"/>
      <c r="BI27" s="27">
        <f>BC27+BE27+BF27+BG27+BH27</f>
        <v>5952</v>
      </c>
      <c r="BJ27" s="27">
        <f>BD27+BH27</f>
        <v>0</v>
      </c>
      <c r="BK27" s="6"/>
      <c r="BL27" s="6"/>
      <c r="BM27" s="6"/>
      <c r="BN27" s="6"/>
      <c r="BO27" s="6">
        <f>BI27+BK27+BL27+BM27+BN27</f>
        <v>5952</v>
      </c>
      <c r="BP27" s="6">
        <f>BJ27+BN27</f>
        <v>0</v>
      </c>
    </row>
    <row r="28" spans="1:68" ht="49.5">
      <c r="A28" s="13" t="s">
        <v>129</v>
      </c>
      <c r="B28" s="14" t="s">
        <v>51</v>
      </c>
      <c r="C28" s="14" t="s">
        <v>14</v>
      </c>
      <c r="D28" s="14" t="s">
        <v>6</v>
      </c>
      <c r="E28" s="14" t="s">
        <v>123</v>
      </c>
      <c r="F28" s="14"/>
      <c r="G28" s="6">
        <f>G29</f>
        <v>172</v>
      </c>
      <c r="H28" s="6"/>
      <c r="I28" s="6">
        <f>I29</f>
        <v>0</v>
      </c>
      <c r="J28" s="6"/>
      <c r="K28" s="6">
        <f>K29</f>
        <v>0</v>
      </c>
      <c r="L28" s="6"/>
      <c r="M28" s="6">
        <f>M29</f>
        <v>172</v>
      </c>
      <c r="N28" s="6"/>
      <c r="O28" s="6">
        <f>O29</f>
        <v>0</v>
      </c>
      <c r="P28" s="6"/>
      <c r="Q28" s="6">
        <f>Q29</f>
        <v>0</v>
      </c>
      <c r="R28" s="6"/>
      <c r="S28" s="6">
        <f>S29</f>
        <v>172</v>
      </c>
      <c r="T28" s="6"/>
      <c r="U28" s="6">
        <f t="shared" ref="U28:AJ29" si="19">U29</f>
        <v>0</v>
      </c>
      <c r="V28" s="6">
        <f t="shared" si="19"/>
        <v>0</v>
      </c>
      <c r="W28" s="6">
        <f t="shared" si="19"/>
        <v>0</v>
      </c>
      <c r="X28" s="6">
        <f t="shared" si="19"/>
        <v>0</v>
      </c>
      <c r="Y28" s="6">
        <f t="shared" si="19"/>
        <v>172</v>
      </c>
      <c r="Z28" s="6">
        <f t="shared" si="19"/>
        <v>0</v>
      </c>
      <c r="AA28" s="6">
        <f t="shared" si="19"/>
        <v>0</v>
      </c>
      <c r="AB28" s="6">
        <f t="shared" si="19"/>
        <v>0</v>
      </c>
      <c r="AC28" s="6">
        <f t="shared" si="19"/>
        <v>0</v>
      </c>
      <c r="AD28" s="6">
        <f t="shared" si="19"/>
        <v>2671</v>
      </c>
      <c r="AE28" s="6">
        <f t="shared" si="19"/>
        <v>2843</v>
      </c>
      <c r="AF28" s="6">
        <f t="shared" si="19"/>
        <v>2671</v>
      </c>
      <c r="AG28" s="6">
        <f t="shared" si="19"/>
        <v>0</v>
      </c>
      <c r="AH28" s="6">
        <f t="shared" si="19"/>
        <v>0</v>
      </c>
      <c r="AI28" s="6">
        <f t="shared" si="19"/>
        <v>0</v>
      </c>
      <c r="AJ28" s="6">
        <f t="shared" si="19"/>
        <v>0</v>
      </c>
      <c r="AK28" s="6">
        <f t="shared" ref="AG28:AV29" si="20">AK29</f>
        <v>2843</v>
      </c>
      <c r="AL28" s="6">
        <f t="shared" si="20"/>
        <v>2671</v>
      </c>
      <c r="AM28" s="6">
        <f t="shared" si="20"/>
        <v>0</v>
      </c>
      <c r="AN28" s="6">
        <f t="shared" si="20"/>
        <v>0</v>
      </c>
      <c r="AO28" s="6">
        <f t="shared" si="20"/>
        <v>0</v>
      </c>
      <c r="AP28" s="6">
        <f t="shared" si="20"/>
        <v>0</v>
      </c>
      <c r="AQ28" s="6">
        <f t="shared" si="20"/>
        <v>2843</v>
      </c>
      <c r="AR28" s="6">
        <f t="shared" si="20"/>
        <v>2671</v>
      </c>
      <c r="AS28" s="6">
        <f t="shared" si="20"/>
        <v>0</v>
      </c>
      <c r="AT28" s="6">
        <f t="shared" si="20"/>
        <v>0</v>
      </c>
      <c r="AU28" s="6">
        <f t="shared" si="20"/>
        <v>0</v>
      </c>
      <c r="AV28" s="6">
        <f t="shared" si="20"/>
        <v>0</v>
      </c>
      <c r="AW28" s="6">
        <f t="shared" ref="AS28:BH29" si="21">AW29</f>
        <v>2843</v>
      </c>
      <c r="AX28" s="6">
        <f t="shared" si="21"/>
        <v>2671</v>
      </c>
      <c r="AY28" s="6">
        <f t="shared" si="21"/>
        <v>0</v>
      </c>
      <c r="AZ28" s="6">
        <f t="shared" si="21"/>
        <v>0</v>
      </c>
      <c r="BA28" s="6">
        <f t="shared" si="21"/>
        <v>0</v>
      </c>
      <c r="BB28" s="6">
        <f t="shared" si="21"/>
        <v>0</v>
      </c>
      <c r="BC28" s="6">
        <f t="shared" si="21"/>
        <v>2843</v>
      </c>
      <c r="BD28" s="6">
        <f t="shared" si="21"/>
        <v>2671</v>
      </c>
      <c r="BE28" s="6">
        <f t="shared" si="21"/>
        <v>0</v>
      </c>
      <c r="BF28" s="6">
        <f t="shared" si="21"/>
        <v>0</v>
      </c>
      <c r="BG28" s="6">
        <f t="shared" si="21"/>
        <v>0</v>
      </c>
      <c r="BH28" s="6">
        <f t="shared" si="21"/>
        <v>0</v>
      </c>
      <c r="BI28" s="27">
        <f t="shared" ref="BE28:BP29" si="22">BI29</f>
        <v>2843</v>
      </c>
      <c r="BJ28" s="27">
        <f t="shared" si="22"/>
        <v>2671</v>
      </c>
      <c r="BK28" s="6">
        <f t="shared" si="22"/>
        <v>0</v>
      </c>
      <c r="BL28" s="6">
        <f t="shared" si="22"/>
        <v>0</v>
      </c>
      <c r="BM28" s="6">
        <f t="shared" si="22"/>
        <v>0</v>
      </c>
      <c r="BN28" s="6">
        <f t="shared" si="22"/>
        <v>0</v>
      </c>
      <c r="BO28" s="6">
        <f t="shared" si="22"/>
        <v>2843</v>
      </c>
      <c r="BP28" s="6">
        <f t="shared" si="22"/>
        <v>2671</v>
      </c>
    </row>
    <row r="29" spans="1:68" ht="33">
      <c r="A29" s="13" t="s">
        <v>48</v>
      </c>
      <c r="B29" s="14" t="s">
        <v>51</v>
      </c>
      <c r="C29" s="14" t="s">
        <v>14</v>
      </c>
      <c r="D29" s="14" t="s">
        <v>6</v>
      </c>
      <c r="E29" s="14" t="s">
        <v>123</v>
      </c>
      <c r="F29" s="14" t="s">
        <v>15</v>
      </c>
      <c r="G29" s="6">
        <f>G30</f>
        <v>172</v>
      </c>
      <c r="H29" s="6"/>
      <c r="I29" s="6">
        <f>I30</f>
        <v>0</v>
      </c>
      <c r="J29" s="6"/>
      <c r="K29" s="6">
        <f>K30</f>
        <v>0</v>
      </c>
      <c r="L29" s="6"/>
      <c r="M29" s="6">
        <f>M30</f>
        <v>172</v>
      </c>
      <c r="N29" s="6"/>
      <c r="O29" s="6">
        <f>O30</f>
        <v>0</v>
      </c>
      <c r="P29" s="6"/>
      <c r="Q29" s="6">
        <f>Q30</f>
        <v>0</v>
      </c>
      <c r="R29" s="6"/>
      <c r="S29" s="6">
        <f>S30</f>
        <v>172</v>
      </c>
      <c r="T29" s="6"/>
      <c r="U29" s="6">
        <f t="shared" si="19"/>
        <v>0</v>
      </c>
      <c r="V29" s="6">
        <f t="shared" si="19"/>
        <v>0</v>
      </c>
      <c r="W29" s="6">
        <f t="shared" si="19"/>
        <v>0</v>
      </c>
      <c r="X29" s="6">
        <f t="shared" si="19"/>
        <v>0</v>
      </c>
      <c r="Y29" s="6">
        <f t="shared" si="19"/>
        <v>172</v>
      </c>
      <c r="Z29" s="6">
        <f t="shared" si="19"/>
        <v>0</v>
      </c>
      <c r="AA29" s="6">
        <f t="shared" si="19"/>
        <v>0</v>
      </c>
      <c r="AB29" s="6">
        <f t="shared" si="19"/>
        <v>0</v>
      </c>
      <c r="AC29" s="6">
        <f t="shared" si="19"/>
        <v>0</v>
      </c>
      <c r="AD29" s="6">
        <f t="shared" si="19"/>
        <v>2671</v>
      </c>
      <c r="AE29" s="6">
        <f t="shared" si="19"/>
        <v>2843</v>
      </c>
      <c r="AF29" s="6">
        <f t="shared" si="19"/>
        <v>2671</v>
      </c>
      <c r="AG29" s="6">
        <f t="shared" si="20"/>
        <v>0</v>
      </c>
      <c r="AH29" s="6">
        <f t="shared" si="20"/>
        <v>0</v>
      </c>
      <c r="AI29" s="6">
        <f t="shared" si="20"/>
        <v>0</v>
      </c>
      <c r="AJ29" s="6">
        <f t="shared" si="20"/>
        <v>0</v>
      </c>
      <c r="AK29" s="6">
        <f t="shared" si="20"/>
        <v>2843</v>
      </c>
      <c r="AL29" s="6">
        <f t="shared" si="20"/>
        <v>2671</v>
      </c>
      <c r="AM29" s="6">
        <f t="shared" si="20"/>
        <v>0</v>
      </c>
      <c r="AN29" s="6">
        <f t="shared" si="20"/>
        <v>0</v>
      </c>
      <c r="AO29" s="6">
        <f t="shared" si="20"/>
        <v>0</v>
      </c>
      <c r="AP29" s="6">
        <f t="shared" si="20"/>
        <v>0</v>
      </c>
      <c r="AQ29" s="6">
        <f t="shared" si="20"/>
        <v>2843</v>
      </c>
      <c r="AR29" s="6">
        <f t="shared" si="20"/>
        <v>2671</v>
      </c>
      <c r="AS29" s="6">
        <f t="shared" si="21"/>
        <v>0</v>
      </c>
      <c r="AT29" s="6">
        <f t="shared" si="21"/>
        <v>0</v>
      </c>
      <c r="AU29" s="6">
        <f t="shared" si="21"/>
        <v>0</v>
      </c>
      <c r="AV29" s="6">
        <f t="shared" si="21"/>
        <v>0</v>
      </c>
      <c r="AW29" s="6">
        <f t="shared" si="21"/>
        <v>2843</v>
      </c>
      <c r="AX29" s="6">
        <f t="shared" si="21"/>
        <v>2671</v>
      </c>
      <c r="AY29" s="6">
        <f t="shared" si="21"/>
        <v>0</v>
      </c>
      <c r="AZ29" s="6">
        <f t="shared" si="21"/>
        <v>0</v>
      </c>
      <c r="BA29" s="6">
        <f t="shared" si="21"/>
        <v>0</v>
      </c>
      <c r="BB29" s="6">
        <f t="shared" si="21"/>
        <v>0</v>
      </c>
      <c r="BC29" s="6">
        <f t="shared" si="21"/>
        <v>2843</v>
      </c>
      <c r="BD29" s="6">
        <f t="shared" si="21"/>
        <v>2671</v>
      </c>
      <c r="BE29" s="6">
        <f t="shared" si="22"/>
        <v>0</v>
      </c>
      <c r="BF29" s="6">
        <f t="shared" si="22"/>
        <v>0</v>
      </c>
      <c r="BG29" s="6">
        <f t="shared" si="22"/>
        <v>0</v>
      </c>
      <c r="BH29" s="6">
        <f t="shared" si="22"/>
        <v>0</v>
      </c>
      <c r="BI29" s="27">
        <f t="shared" si="22"/>
        <v>2843</v>
      </c>
      <c r="BJ29" s="27">
        <f t="shared" si="22"/>
        <v>2671</v>
      </c>
      <c r="BK29" s="6">
        <f t="shared" si="22"/>
        <v>0</v>
      </c>
      <c r="BL29" s="6">
        <f t="shared" si="22"/>
        <v>0</v>
      </c>
      <c r="BM29" s="6">
        <f t="shared" si="22"/>
        <v>0</v>
      </c>
      <c r="BN29" s="6">
        <f t="shared" si="22"/>
        <v>0</v>
      </c>
      <c r="BO29" s="6">
        <f t="shared" si="22"/>
        <v>2843</v>
      </c>
      <c r="BP29" s="6">
        <f t="shared" si="22"/>
        <v>2671</v>
      </c>
    </row>
    <row r="30" spans="1:68" ht="33">
      <c r="A30" s="13" t="s">
        <v>19</v>
      </c>
      <c r="B30" s="14" t="s">
        <v>51</v>
      </c>
      <c r="C30" s="14" t="s">
        <v>14</v>
      </c>
      <c r="D30" s="14" t="s">
        <v>6</v>
      </c>
      <c r="E30" s="14" t="s">
        <v>123</v>
      </c>
      <c r="F30" s="14" t="s">
        <v>20</v>
      </c>
      <c r="G30" s="6">
        <v>172</v>
      </c>
      <c r="H30" s="6"/>
      <c r="I30" s="6"/>
      <c r="J30" s="6"/>
      <c r="K30" s="6"/>
      <c r="L30" s="6"/>
      <c r="M30" s="6">
        <f>G30+I30+J30+K30+L30</f>
        <v>172</v>
      </c>
      <c r="N30" s="6">
        <f>H30+L30</f>
        <v>0</v>
      </c>
      <c r="O30" s="6"/>
      <c r="P30" s="6"/>
      <c r="Q30" s="6"/>
      <c r="R30" s="6"/>
      <c r="S30" s="6">
        <f>M30+O30+P30+Q30+R30</f>
        <v>172</v>
      </c>
      <c r="T30" s="6">
        <f>N30+R30</f>
        <v>0</v>
      </c>
      <c r="U30" s="6"/>
      <c r="V30" s="6"/>
      <c r="W30" s="6"/>
      <c r="X30" s="6"/>
      <c r="Y30" s="6">
        <f>S30+U30+V30+W30+X30</f>
        <v>172</v>
      </c>
      <c r="Z30" s="6">
        <f>T30+X30</f>
        <v>0</v>
      </c>
      <c r="AA30" s="6"/>
      <c r="AB30" s="6"/>
      <c r="AC30" s="6"/>
      <c r="AD30" s="6">
        <v>2671</v>
      </c>
      <c r="AE30" s="6">
        <f>Y30+AA30+AB30+AC30+AD30</f>
        <v>2843</v>
      </c>
      <c r="AF30" s="6">
        <f>Z30+AD30</f>
        <v>2671</v>
      </c>
      <c r="AG30" s="6"/>
      <c r="AH30" s="6"/>
      <c r="AI30" s="6"/>
      <c r="AJ30" s="6"/>
      <c r="AK30" s="6">
        <f>AE30+AG30+AH30+AI30+AJ30</f>
        <v>2843</v>
      </c>
      <c r="AL30" s="6">
        <f>AF30+AJ30</f>
        <v>2671</v>
      </c>
      <c r="AM30" s="6"/>
      <c r="AN30" s="6"/>
      <c r="AO30" s="6"/>
      <c r="AP30" s="6"/>
      <c r="AQ30" s="6">
        <f>AK30+AM30+AN30+AO30+AP30</f>
        <v>2843</v>
      </c>
      <c r="AR30" s="6">
        <f>AL30+AP30</f>
        <v>2671</v>
      </c>
      <c r="AS30" s="6"/>
      <c r="AT30" s="6"/>
      <c r="AU30" s="6"/>
      <c r="AV30" s="6"/>
      <c r="AW30" s="6">
        <f>AQ30+AS30+AT30+AU30+AV30</f>
        <v>2843</v>
      </c>
      <c r="AX30" s="6">
        <f>AR30+AV30</f>
        <v>2671</v>
      </c>
      <c r="AY30" s="6"/>
      <c r="AZ30" s="6"/>
      <c r="BA30" s="6"/>
      <c r="BB30" s="6"/>
      <c r="BC30" s="6">
        <f>AW30+AY30+AZ30+BA30+BB30</f>
        <v>2843</v>
      </c>
      <c r="BD30" s="6">
        <f>AX30+BB30</f>
        <v>2671</v>
      </c>
      <c r="BE30" s="6"/>
      <c r="BF30" s="6"/>
      <c r="BG30" s="6"/>
      <c r="BH30" s="6"/>
      <c r="BI30" s="27">
        <f>BC30+BE30+BF30+BG30+BH30</f>
        <v>2843</v>
      </c>
      <c r="BJ30" s="27">
        <f>BD30+BH30</f>
        <v>2671</v>
      </c>
      <c r="BK30" s="6"/>
      <c r="BL30" s="6"/>
      <c r="BM30" s="6"/>
      <c r="BN30" s="6"/>
      <c r="BO30" s="6">
        <f>BI30+BK30+BL30+BM30+BN30</f>
        <v>2843</v>
      </c>
      <c r="BP30" s="6">
        <f>BJ30+BN30</f>
        <v>2671</v>
      </c>
    </row>
    <row r="31" spans="1:68" ht="49.5">
      <c r="A31" s="13" t="s">
        <v>127</v>
      </c>
      <c r="B31" s="14" t="s">
        <v>51</v>
      </c>
      <c r="C31" s="14" t="s">
        <v>14</v>
      </c>
      <c r="D31" s="14" t="s">
        <v>6</v>
      </c>
      <c r="E31" s="14" t="s">
        <v>124</v>
      </c>
      <c r="F31" s="14"/>
      <c r="G31" s="6">
        <f>G32</f>
        <v>67</v>
      </c>
      <c r="H31" s="6"/>
      <c r="I31" s="6">
        <f>I32</f>
        <v>0</v>
      </c>
      <c r="J31" s="6"/>
      <c r="K31" s="6">
        <f>K32</f>
        <v>0</v>
      </c>
      <c r="L31" s="6"/>
      <c r="M31" s="6">
        <f>M32</f>
        <v>67</v>
      </c>
      <c r="N31" s="6"/>
      <c r="O31" s="6">
        <f>O32</f>
        <v>0</v>
      </c>
      <c r="P31" s="6"/>
      <c r="Q31" s="6">
        <f>Q32</f>
        <v>0</v>
      </c>
      <c r="R31" s="6"/>
      <c r="S31" s="6">
        <f>S32</f>
        <v>67</v>
      </c>
      <c r="T31" s="6"/>
      <c r="U31" s="6">
        <f t="shared" ref="U31:AJ32" si="23">U32</f>
        <v>0</v>
      </c>
      <c r="V31" s="6">
        <f t="shared" si="23"/>
        <v>0</v>
      </c>
      <c r="W31" s="6">
        <f t="shared" si="23"/>
        <v>0</v>
      </c>
      <c r="X31" s="6">
        <f t="shared" si="23"/>
        <v>0</v>
      </c>
      <c r="Y31" s="6">
        <f t="shared" si="23"/>
        <v>67</v>
      </c>
      <c r="Z31" s="6">
        <f t="shared" si="23"/>
        <v>0</v>
      </c>
      <c r="AA31" s="6">
        <f t="shared" si="23"/>
        <v>0</v>
      </c>
      <c r="AB31" s="6">
        <f t="shared" si="23"/>
        <v>0</v>
      </c>
      <c r="AC31" s="6">
        <f t="shared" si="23"/>
        <v>0</v>
      </c>
      <c r="AD31" s="6">
        <f t="shared" si="23"/>
        <v>1028</v>
      </c>
      <c r="AE31" s="6">
        <f t="shared" si="23"/>
        <v>1095</v>
      </c>
      <c r="AF31" s="6">
        <f t="shared" si="23"/>
        <v>1028</v>
      </c>
      <c r="AG31" s="6">
        <f t="shared" si="23"/>
        <v>0</v>
      </c>
      <c r="AH31" s="6">
        <f t="shared" si="23"/>
        <v>0</v>
      </c>
      <c r="AI31" s="6">
        <f t="shared" si="23"/>
        <v>0</v>
      </c>
      <c r="AJ31" s="6">
        <f t="shared" si="23"/>
        <v>0</v>
      </c>
      <c r="AK31" s="6">
        <f t="shared" ref="AG31:AV32" si="24">AK32</f>
        <v>1095</v>
      </c>
      <c r="AL31" s="6">
        <f t="shared" si="24"/>
        <v>1028</v>
      </c>
      <c r="AM31" s="6">
        <f t="shared" si="24"/>
        <v>0</v>
      </c>
      <c r="AN31" s="6">
        <f t="shared" si="24"/>
        <v>0</v>
      </c>
      <c r="AO31" s="6">
        <f t="shared" si="24"/>
        <v>0</v>
      </c>
      <c r="AP31" s="6">
        <f t="shared" si="24"/>
        <v>0</v>
      </c>
      <c r="AQ31" s="6">
        <f t="shared" si="24"/>
        <v>1095</v>
      </c>
      <c r="AR31" s="6">
        <f t="shared" si="24"/>
        <v>1028</v>
      </c>
      <c r="AS31" s="6">
        <f t="shared" si="24"/>
        <v>0</v>
      </c>
      <c r="AT31" s="6">
        <f t="shared" si="24"/>
        <v>0</v>
      </c>
      <c r="AU31" s="6">
        <f t="shared" si="24"/>
        <v>0</v>
      </c>
      <c r="AV31" s="6">
        <f t="shared" si="24"/>
        <v>0</v>
      </c>
      <c r="AW31" s="6">
        <f t="shared" ref="AS31:BH32" si="25">AW32</f>
        <v>1095</v>
      </c>
      <c r="AX31" s="6">
        <f t="shared" si="25"/>
        <v>1028</v>
      </c>
      <c r="AY31" s="6">
        <f t="shared" si="25"/>
        <v>0</v>
      </c>
      <c r="AZ31" s="6">
        <f t="shared" si="25"/>
        <v>0</v>
      </c>
      <c r="BA31" s="6">
        <f t="shared" si="25"/>
        <v>0</v>
      </c>
      <c r="BB31" s="6">
        <f t="shared" si="25"/>
        <v>0</v>
      </c>
      <c r="BC31" s="6">
        <f t="shared" si="25"/>
        <v>1095</v>
      </c>
      <c r="BD31" s="6">
        <f t="shared" si="25"/>
        <v>1028</v>
      </c>
      <c r="BE31" s="6">
        <f t="shared" si="25"/>
        <v>0</v>
      </c>
      <c r="BF31" s="6">
        <f t="shared" si="25"/>
        <v>0</v>
      </c>
      <c r="BG31" s="6">
        <f t="shared" si="25"/>
        <v>0</v>
      </c>
      <c r="BH31" s="6">
        <f t="shared" si="25"/>
        <v>0</v>
      </c>
      <c r="BI31" s="27">
        <f t="shared" ref="BE31:BP32" si="26">BI32</f>
        <v>1095</v>
      </c>
      <c r="BJ31" s="27">
        <f t="shared" si="26"/>
        <v>1028</v>
      </c>
      <c r="BK31" s="6">
        <f t="shared" si="26"/>
        <v>0</v>
      </c>
      <c r="BL31" s="6">
        <f t="shared" si="26"/>
        <v>0</v>
      </c>
      <c r="BM31" s="6">
        <f t="shared" si="26"/>
        <v>0</v>
      </c>
      <c r="BN31" s="6">
        <f t="shared" si="26"/>
        <v>0</v>
      </c>
      <c r="BO31" s="6">
        <f t="shared" si="26"/>
        <v>1095</v>
      </c>
      <c r="BP31" s="6">
        <f t="shared" si="26"/>
        <v>1028</v>
      </c>
    </row>
    <row r="32" spans="1:68" ht="33">
      <c r="A32" s="13" t="s">
        <v>48</v>
      </c>
      <c r="B32" s="14" t="s">
        <v>51</v>
      </c>
      <c r="C32" s="14" t="s">
        <v>14</v>
      </c>
      <c r="D32" s="14" t="s">
        <v>6</v>
      </c>
      <c r="E32" s="14" t="s">
        <v>124</v>
      </c>
      <c r="F32" s="14" t="s">
        <v>15</v>
      </c>
      <c r="G32" s="6">
        <f>G33</f>
        <v>67</v>
      </c>
      <c r="H32" s="6"/>
      <c r="I32" s="6">
        <f>I33</f>
        <v>0</v>
      </c>
      <c r="J32" s="6"/>
      <c r="K32" s="6">
        <f>K33</f>
        <v>0</v>
      </c>
      <c r="L32" s="6"/>
      <c r="M32" s="6">
        <f>M33</f>
        <v>67</v>
      </c>
      <c r="N32" s="6"/>
      <c r="O32" s="6">
        <f>O33</f>
        <v>0</v>
      </c>
      <c r="P32" s="6"/>
      <c r="Q32" s="6">
        <f>Q33</f>
        <v>0</v>
      </c>
      <c r="R32" s="6"/>
      <c r="S32" s="6">
        <f>S33</f>
        <v>67</v>
      </c>
      <c r="T32" s="6"/>
      <c r="U32" s="6">
        <f t="shared" si="23"/>
        <v>0</v>
      </c>
      <c r="V32" s="6">
        <f t="shared" si="23"/>
        <v>0</v>
      </c>
      <c r="W32" s="6">
        <f t="shared" si="23"/>
        <v>0</v>
      </c>
      <c r="X32" s="6">
        <f t="shared" si="23"/>
        <v>0</v>
      </c>
      <c r="Y32" s="6">
        <f t="shared" si="23"/>
        <v>67</v>
      </c>
      <c r="Z32" s="6">
        <f t="shared" si="23"/>
        <v>0</v>
      </c>
      <c r="AA32" s="6">
        <f t="shared" si="23"/>
        <v>0</v>
      </c>
      <c r="AB32" s="6">
        <f t="shared" si="23"/>
        <v>0</v>
      </c>
      <c r="AC32" s="6">
        <f t="shared" si="23"/>
        <v>0</v>
      </c>
      <c r="AD32" s="6">
        <f t="shared" si="23"/>
        <v>1028</v>
      </c>
      <c r="AE32" s="6">
        <f t="shared" si="23"/>
        <v>1095</v>
      </c>
      <c r="AF32" s="6">
        <f t="shared" si="23"/>
        <v>1028</v>
      </c>
      <c r="AG32" s="6">
        <f t="shared" si="24"/>
        <v>0</v>
      </c>
      <c r="AH32" s="6">
        <f t="shared" si="24"/>
        <v>0</v>
      </c>
      <c r="AI32" s="6">
        <f t="shared" si="24"/>
        <v>0</v>
      </c>
      <c r="AJ32" s="6">
        <f t="shared" si="24"/>
        <v>0</v>
      </c>
      <c r="AK32" s="6">
        <f t="shared" si="24"/>
        <v>1095</v>
      </c>
      <c r="AL32" s="6">
        <f t="shared" si="24"/>
        <v>1028</v>
      </c>
      <c r="AM32" s="6">
        <f t="shared" si="24"/>
        <v>0</v>
      </c>
      <c r="AN32" s="6">
        <f t="shared" si="24"/>
        <v>0</v>
      </c>
      <c r="AO32" s="6">
        <f t="shared" si="24"/>
        <v>0</v>
      </c>
      <c r="AP32" s="6">
        <f t="shared" si="24"/>
        <v>0</v>
      </c>
      <c r="AQ32" s="6">
        <f t="shared" si="24"/>
        <v>1095</v>
      </c>
      <c r="AR32" s="6">
        <f t="shared" si="24"/>
        <v>1028</v>
      </c>
      <c r="AS32" s="6">
        <f t="shared" si="25"/>
        <v>0</v>
      </c>
      <c r="AT32" s="6">
        <f t="shared" si="25"/>
        <v>0</v>
      </c>
      <c r="AU32" s="6">
        <f t="shared" si="25"/>
        <v>0</v>
      </c>
      <c r="AV32" s="6">
        <f t="shared" si="25"/>
        <v>0</v>
      </c>
      <c r="AW32" s="6">
        <f t="shared" si="25"/>
        <v>1095</v>
      </c>
      <c r="AX32" s="6">
        <f t="shared" si="25"/>
        <v>1028</v>
      </c>
      <c r="AY32" s="6">
        <f t="shared" si="25"/>
        <v>0</v>
      </c>
      <c r="AZ32" s="6">
        <f t="shared" si="25"/>
        <v>0</v>
      </c>
      <c r="BA32" s="6">
        <f t="shared" si="25"/>
        <v>0</v>
      </c>
      <c r="BB32" s="6">
        <f t="shared" si="25"/>
        <v>0</v>
      </c>
      <c r="BC32" s="6">
        <f t="shared" si="25"/>
        <v>1095</v>
      </c>
      <c r="BD32" s="6">
        <f t="shared" si="25"/>
        <v>1028</v>
      </c>
      <c r="BE32" s="6">
        <f t="shared" si="26"/>
        <v>0</v>
      </c>
      <c r="BF32" s="6">
        <f t="shared" si="26"/>
        <v>0</v>
      </c>
      <c r="BG32" s="6">
        <f t="shared" si="26"/>
        <v>0</v>
      </c>
      <c r="BH32" s="6">
        <f t="shared" si="26"/>
        <v>0</v>
      </c>
      <c r="BI32" s="27">
        <f t="shared" si="26"/>
        <v>1095</v>
      </c>
      <c r="BJ32" s="27">
        <f t="shared" si="26"/>
        <v>1028</v>
      </c>
      <c r="BK32" s="6">
        <f t="shared" si="26"/>
        <v>0</v>
      </c>
      <c r="BL32" s="6">
        <f t="shared" si="26"/>
        <v>0</v>
      </c>
      <c r="BM32" s="6">
        <f t="shared" si="26"/>
        <v>0</v>
      </c>
      <c r="BN32" s="6">
        <f t="shared" si="26"/>
        <v>0</v>
      </c>
      <c r="BO32" s="6">
        <f t="shared" si="26"/>
        <v>1095</v>
      </c>
      <c r="BP32" s="6">
        <f t="shared" si="26"/>
        <v>1028</v>
      </c>
    </row>
    <row r="33" spans="1:68" ht="33">
      <c r="A33" s="13" t="s">
        <v>19</v>
      </c>
      <c r="B33" s="14" t="s">
        <v>51</v>
      </c>
      <c r="C33" s="14" t="s">
        <v>14</v>
      </c>
      <c r="D33" s="14" t="s">
        <v>6</v>
      </c>
      <c r="E33" s="14" t="s">
        <v>124</v>
      </c>
      <c r="F33" s="14" t="s">
        <v>20</v>
      </c>
      <c r="G33" s="6">
        <v>67</v>
      </c>
      <c r="H33" s="6"/>
      <c r="I33" s="6"/>
      <c r="J33" s="6"/>
      <c r="K33" s="6"/>
      <c r="L33" s="6"/>
      <c r="M33" s="6">
        <f>G33+I33+J33+K33+L33</f>
        <v>67</v>
      </c>
      <c r="N33" s="6">
        <f>H33+L33</f>
        <v>0</v>
      </c>
      <c r="O33" s="6"/>
      <c r="P33" s="6"/>
      <c r="Q33" s="6"/>
      <c r="R33" s="6"/>
      <c r="S33" s="6">
        <f>M33+O33+P33+Q33+R33</f>
        <v>67</v>
      </c>
      <c r="T33" s="6">
        <f>N33+R33</f>
        <v>0</v>
      </c>
      <c r="U33" s="6"/>
      <c r="V33" s="6"/>
      <c r="W33" s="6"/>
      <c r="X33" s="6"/>
      <c r="Y33" s="6">
        <f>S33+U33+V33+W33+X33</f>
        <v>67</v>
      </c>
      <c r="Z33" s="6">
        <f>T33+X33</f>
        <v>0</v>
      </c>
      <c r="AA33" s="6"/>
      <c r="AB33" s="6"/>
      <c r="AC33" s="6"/>
      <c r="AD33" s="6">
        <v>1028</v>
      </c>
      <c r="AE33" s="6">
        <f>Y33+AA33+AB33+AC33+AD33</f>
        <v>1095</v>
      </c>
      <c r="AF33" s="6">
        <f>Z33+AD33</f>
        <v>1028</v>
      </c>
      <c r="AG33" s="6"/>
      <c r="AH33" s="6"/>
      <c r="AI33" s="6"/>
      <c r="AJ33" s="6"/>
      <c r="AK33" s="6">
        <f>AE33+AG33+AH33+AI33+AJ33</f>
        <v>1095</v>
      </c>
      <c r="AL33" s="6">
        <f>AF33+AJ33</f>
        <v>1028</v>
      </c>
      <c r="AM33" s="6"/>
      <c r="AN33" s="6"/>
      <c r="AO33" s="6"/>
      <c r="AP33" s="6"/>
      <c r="AQ33" s="6">
        <f>AK33+AM33+AN33+AO33+AP33</f>
        <v>1095</v>
      </c>
      <c r="AR33" s="6">
        <f>AL33+AP33</f>
        <v>1028</v>
      </c>
      <c r="AS33" s="6"/>
      <c r="AT33" s="6"/>
      <c r="AU33" s="6"/>
      <c r="AV33" s="6"/>
      <c r="AW33" s="6">
        <f>AQ33+AS33+AT33+AU33+AV33</f>
        <v>1095</v>
      </c>
      <c r="AX33" s="6">
        <f>AR33+AV33</f>
        <v>1028</v>
      </c>
      <c r="AY33" s="6"/>
      <c r="AZ33" s="6"/>
      <c r="BA33" s="6"/>
      <c r="BB33" s="6"/>
      <c r="BC33" s="6">
        <f>AW33+AY33+AZ33+BA33+BB33</f>
        <v>1095</v>
      </c>
      <c r="BD33" s="6">
        <f>AX33+BB33</f>
        <v>1028</v>
      </c>
      <c r="BE33" s="6"/>
      <c r="BF33" s="6"/>
      <c r="BG33" s="6"/>
      <c r="BH33" s="6"/>
      <c r="BI33" s="27">
        <f>BC33+BE33+BF33+BG33+BH33</f>
        <v>1095</v>
      </c>
      <c r="BJ33" s="27">
        <f>BD33+BH33</f>
        <v>1028</v>
      </c>
      <c r="BK33" s="6"/>
      <c r="BL33" s="6"/>
      <c r="BM33" s="6"/>
      <c r="BN33" s="6"/>
      <c r="BO33" s="6">
        <f>BI33+BK33+BL33+BM33+BN33</f>
        <v>1095</v>
      </c>
      <c r="BP33" s="6">
        <f>BJ33+BN33</f>
        <v>1028</v>
      </c>
    </row>
    <row r="34" spans="1:68" ht="66">
      <c r="A34" s="13" t="s">
        <v>128</v>
      </c>
      <c r="B34" s="14" t="s">
        <v>51</v>
      </c>
      <c r="C34" s="14" t="s">
        <v>14</v>
      </c>
      <c r="D34" s="14" t="s">
        <v>6</v>
      </c>
      <c r="E34" s="14" t="s">
        <v>125</v>
      </c>
      <c r="F34" s="14"/>
      <c r="G34" s="6">
        <f>G35</f>
        <v>16</v>
      </c>
      <c r="H34" s="6"/>
      <c r="I34" s="6">
        <f>I35</f>
        <v>0</v>
      </c>
      <c r="J34" s="6"/>
      <c r="K34" s="6">
        <f>K35</f>
        <v>0</v>
      </c>
      <c r="L34" s="6"/>
      <c r="M34" s="6">
        <f>M35</f>
        <v>16</v>
      </c>
      <c r="N34" s="6"/>
      <c r="O34" s="6">
        <f>O35</f>
        <v>0</v>
      </c>
      <c r="P34" s="6"/>
      <c r="Q34" s="6">
        <f>Q35</f>
        <v>0</v>
      </c>
      <c r="R34" s="6"/>
      <c r="S34" s="6">
        <f>S35</f>
        <v>16</v>
      </c>
      <c r="T34" s="6"/>
      <c r="U34" s="6">
        <f t="shared" ref="U34:AJ35" si="27">U35</f>
        <v>0</v>
      </c>
      <c r="V34" s="6">
        <f t="shared" si="27"/>
        <v>0</v>
      </c>
      <c r="W34" s="6">
        <f t="shared" si="27"/>
        <v>0</v>
      </c>
      <c r="X34" s="6">
        <f t="shared" si="27"/>
        <v>0</v>
      </c>
      <c r="Y34" s="6">
        <f t="shared" si="27"/>
        <v>16</v>
      </c>
      <c r="Z34" s="6">
        <f t="shared" si="27"/>
        <v>0</v>
      </c>
      <c r="AA34" s="6">
        <f t="shared" si="27"/>
        <v>0</v>
      </c>
      <c r="AB34" s="6">
        <f t="shared" si="27"/>
        <v>0</v>
      </c>
      <c r="AC34" s="6">
        <f t="shared" si="27"/>
        <v>0</v>
      </c>
      <c r="AD34" s="6">
        <f t="shared" si="27"/>
        <v>250</v>
      </c>
      <c r="AE34" s="6">
        <f t="shared" si="27"/>
        <v>266</v>
      </c>
      <c r="AF34" s="6">
        <f t="shared" si="27"/>
        <v>250</v>
      </c>
      <c r="AG34" s="6">
        <f t="shared" si="27"/>
        <v>0</v>
      </c>
      <c r="AH34" s="6">
        <f t="shared" si="27"/>
        <v>0</v>
      </c>
      <c r="AI34" s="6">
        <f t="shared" si="27"/>
        <v>0</v>
      </c>
      <c r="AJ34" s="6">
        <f t="shared" si="27"/>
        <v>0</v>
      </c>
      <c r="AK34" s="6">
        <f t="shared" ref="AG34:AV35" si="28">AK35</f>
        <v>266</v>
      </c>
      <c r="AL34" s="6">
        <f t="shared" si="28"/>
        <v>250</v>
      </c>
      <c r="AM34" s="6">
        <f t="shared" si="28"/>
        <v>0</v>
      </c>
      <c r="AN34" s="6">
        <f t="shared" si="28"/>
        <v>0</v>
      </c>
      <c r="AO34" s="6">
        <f t="shared" si="28"/>
        <v>0</v>
      </c>
      <c r="AP34" s="6">
        <f t="shared" si="28"/>
        <v>0</v>
      </c>
      <c r="AQ34" s="6">
        <f t="shared" si="28"/>
        <v>266</v>
      </c>
      <c r="AR34" s="6">
        <f t="shared" si="28"/>
        <v>250</v>
      </c>
      <c r="AS34" s="6">
        <f t="shared" si="28"/>
        <v>0</v>
      </c>
      <c r="AT34" s="6">
        <f t="shared" si="28"/>
        <v>0</v>
      </c>
      <c r="AU34" s="6">
        <f t="shared" si="28"/>
        <v>0</v>
      </c>
      <c r="AV34" s="6">
        <f t="shared" si="28"/>
        <v>0</v>
      </c>
      <c r="AW34" s="6">
        <f t="shared" ref="AS34:BH35" si="29">AW35</f>
        <v>266</v>
      </c>
      <c r="AX34" s="6">
        <f t="shared" si="29"/>
        <v>250</v>
      </c>
      <c r="AY34" s="6">
        <f t="shared" si="29"/>
        <v>0</v>
      </c>
      <c r="AZ34" s="6">
        <f t="shared" si="29"/>
        <v>0</v>
      </c>
      <c r="BA34" s="6">
        <f t="shared" si="29"/>
        <v>0</v>
      </c>
      <c r="BB34" s="6">
        <f t="shared" si="29"/>
        <v>0</v>
      </c>
      <c r="BC34" s="6">
        <f t="shared" si="29"/>
        <v>266</v>
      </c>
      <c r="BD34" s="6">
        <f t="shared" si="29"/>
        <v>250</v>
      </c>
      <c r="BE34" s="6">
        <f t="shared" si="29"/>
        <v>0</v>
      </c>
      <c r="BF34" s="6">
        <f t="shared" si="29"/>
        <v>0</v>
      </c>
      <c r="BG34" s="6">
        <f t="shared" si="29"/>
        <v>0</v>
      </c>
      <c r="BH34" s="6">
        <f t="shared" si="29"/>
        <v>0</v>
      </c>
      <c r="BI34" s="27">
        <f t="shared" ref="BE34:BP35" si="30">BI35</f>
        <v>266</v>
      </c>
      <c r="BJ34" s="27">
        <f t="shared" si="30"/>
        <v>250</v>
      </c>
      <c r="BK34" s="6">
        <f t="shared" si="30"/>
        <v>0</v>
      </c>
      <c r="BL34" s="6">
        <f t="shared" si="30"/>
        <v>0</v>
      </c>
      <c r="BM34" s="6">
        <f t="shared" si="30"/>
        <v>0</v>
      </c>
      <c r="BN34" s="6">
        <f t="shared" si="30"/>
        <v>0</v>
      </c>
      <c r="BO34" s="6">
        <f t="shared" si="30"/>
        <v>266</v>
      </c>
      <c r="BP34" s="6">
        <f t="shared" si="30"/>
        <v>250</v>
      </c>
    </row>
    <row r="35" spans="1:68" ht="33">
      <c r="A35" s="13" t="s">
        <v>48</v>
      </c>
      <c r="B35" s="14" t="s">
        <v>51</v>
      </c>
      <c r="C35" s="14" t="s">
        <v>14</v>
      </c>
      <c r="D35" s="14" t="s">
        <v>6</v>
      </c>
      <c r="E35" s="14" t="s">
        <v>125</v>
      </c>
      <c r="F35" s="14" t="s">
        <v>15</v>
      </c>
      <c r="G35" s="6">
        <f>G36</f>
        <v>16</v>
      </c>
      <c r="H35" s="6"/>
      <c r="I35" s="6">
        <f>I36</f>
        <v>0</v>
      </c>
      <c r="J35" s="6"/>
      <c r="K35" s="6">
        <f>K36</f>
        <v>0</v>
      </c>
      <c r="L35" s="6"/>
      <c r="M35" s="6">
        <f>M36</f>
        <v>16</v>
      </c>
      <c r="N35" s="6"/>
      <c r="O35" s="6">
        <f>O36</f>
        <v>0</v>
      </c>
      <c r="P35" s="6"/>
      <c r="Q35" s="6">
        <f>Q36</f>
        <v>0</v>
      </c>
      <c r="R35" s="6"/>
      <c r="S35" s="6">
        <f>S36</f>
        <v>16</v>
      </c>
      <c r="T35" s="6"/>
      <c r="U35" s="6">
        <f t="shared" si="27"/>
        <v>0</v>
      </c>
      <c r="V35" s="6">
        <f t="shared" si="27"/>
        <v>0</v>
      </c>
      <c r="W35" s="6">
        <f t="shared" si="27"/>
        <v>0</v>
      </c>
      <c r="X35" s="6">
        <f t="shared" si="27"/>
        <v>0</v>
      </c>
      <c r="Y35" s="6">
        <f t="shared" si="27"/>
        <v>16</v>
      </c>
      <c r="Z35" s="6">
        <f t="shared" si="27"/>
        <v>0</v>
      </c>
      <c r="AA35" s="6">
        <f t="shared" si="27"/>
        <v>0</v>
      </c>
      <c r="AB35" s="6">
        <f t="shared" si="27"/>
        <v>0</v>
      </c>
      <c r="AC35" s="6">
        <f t="shared" si="27"/>
        <v>0</v>
      </c>
      <c r="AD35" s="6">
        <f t="shared" si="27"/>
        <v>250</v>
      </c>
      <c r="AE35" s="6">
        <f t="shared" si="27"/>
        <v>266</v>
      </c>
      <c r="AF35" s="6">
        <f t="shared" si="27"/>
        <v>250</v>
      </c>
      <c r="AG35" s="6">
        <f t="shared" si="28"/>
        <v>0</v>
      </c>
      <c r="AH35" s="6">
        <f t="shared" si="28"/>
        <v>0</v>
      </c>
      <c r="AI35" s="6">
        <f t="shared" si="28"/>
        <v>0</v>
      </c>
      <c r="AJ35" s="6">
        <f t="shared" si="28"/>
        <v>0</v>
      </c>
      <c r="AK35" s="6">
        <f t="shared" si="28"/>
        <v>266</v>
      </c>
      <c r="AL35" s="6">
        <f t="shared" si="28"/>
        <v>250</v>
      </c>
      <c r="AM35" s="6">
        <f t="shared" si="28"/>
        <v>0</v>
      </c>
      <c r="AN35" s="6">
        <f t="shared" si="28"/>
        <v>0</v>
      </c>
      <c r="AO35" s="6">
        <f t="shared" si="28"/>
        <v>0</v>
      </c>
      <c r="AP35" s="6">
        <f t="shared" si="28"/>
        <v>0</v>
      </c>
      <c r="AQ35" s="6">
        <f t="shared" si="28"/>
        <v>266</v>
      </c>
      <c r="AR35" s="6">
        <f t="shared" si="28"/>
        <v>250</v>
      </c>
      <c r="AS35" s="6">
        <f t="shared" si="29"/>
        <v>0</v>
      </c>
      <c r="AT35" s="6">
        <f t="shared" si="29"/>
        <v>0</v>
      </c>
      <c r="AU35" s="6">
        <f t="shared" si="29"/>
        <v>0</v>
      </c>
      <c r="AV35" s="6">
        <f t="shared" si="29"/>
        <v>0</v>
      </c>
      <c r="AW35" s="6">
        <f t="shared" si="29"/>
        <v>266</v>
      </c>
      <c r="AX35" s="6">
        <f t="shared" si="29"/>
        <v>250</v>
      </c>
      <c r="AY35" s="6">
        <f t="shared" si="29"/>
        <v>0</v>
      </c>
      <c r="AZ35" s="6">
        <f t="shared" si="29"/>
        <v>0</v>
      </c>
      <c r="BA35" s="6">
        <f t="shared" si="29"/>
        <v>0</v>
      </c>
      <c r="BB35" s="6">
        <f t="shared" si="29"/>
        <v>0</v>
      </c>
      <c r="BC35" s="6">
        <f t="shared" si="29"/>
        <v>266</v>
      </c>
      <c r="BD35" s="6">
        <f t="shared" si="29"/>
        <v>250</v>
      </c>
      <c r="BE35" s="6">
        <f t="shared" si="30"/>
        <v>0</v>
      </c>
      <c r="BF35" s="6">
        <f t="shared" si="30"/>
        <v>0</v>
      </c>
      <c r="BG35" s="6">
        <f t="shared" si="30"/>
        <v>0</v>
      </c>
      <c r="BH35" s="6">
        <f t="shared" si="30"/>
        <v>0</v>
      </c>
      <c r="BI35" s="27">
        <f t="shared" si="30"/>
        <v>266</v>
      </c>
      <c r="BJ35" s="27">
        <f t="shared" si="30"/>
        <v>250</v>
      </c>
      <c r="BK35" s="6">
        <f t="shared" si="30"/>
        <v>0</v>
      </c>
      <c r="BL35" s="6">
        <f t="shared" si="30"/>
        <v>0</v>
      </c>
      <c r="BM35" s="6">
        <f t="shared" si="30"/>
        <v>0</v>
      </c>
      <c r="BN35" s="6">
        <f t="shared" si="30"/>
        <v>0</v>
      </c>
      <c r="BO35" s="6">
        <f t="shared" si="30"/>
        <v>266</v>
      </c>
      <c r="BP35" s="6">
        <f t="shared" si="30"/>
        <v>250</v>
      </c>
    </row>
    <row r="36" spans="1:68" ht="33">
      <c r="A36" s="13" t="s">
        <v>19</v>
      </c>
      <c r="B36" s="14" t="s">
        <v>51</v>
      </c>
      <c r="C36" s="14" t="s">
        <v>14</v>
      </c>
      <c r="D36" s="14" t="s">
        <v>6</v>
      </c>
      <c r="E36" s="14" t="s">
        <v>125</v>
      </c>
      <c r="F36" s="14" t="s">
        <v>20</v>
      </c>
      <c r="G36" s="6">
        <v>16</v>
      </c>
      <c r="H36" s="6"/>
      <c r="I36" s="6"/>
      <c r="J36" s="6"/>
      <c r="K36" s="6"/>
      <c r="L36" s="6"/>
      <c r="M36" s="6">
        <f>G36+I36+J36+K36+L36</f>
        <v>16</v>
      </c>
      <c r="N36" s="6">
        <f>H36+L36</f>
        <v>0</v>
      </c>
      <c r="O36" s="6"/>
      <c r="P36" s="6"/>
      <c r="Q36" s="6"/>
      <c r="R36" s="6"/>
      <c r="S36" s="6">
        <f>M36+O36+P36+Q36+R36</f>
        <v>16</v>
      </c>
      <c r="T36" s="6">
        <f>N36+R36</f>
        <v>0</v>
      </c>
      <c r="U36" s="6"/>
      <c r="V36" s="6"/>
      <c r="W36" s="6"/>
      <c r="X36" s="6"/>
      <c r="Y36" s="6">
        <f>S36+U36+V36+W36+X36</f>
        <v>16</v>
      </c>
      <c r="Z36" s="6">
        <f>T36+X36</f>
        <v>0</v>
      </c>
      <c r="AA36" s="6"/>
      <c r="AB36" s="6"/>
      <c r="AC36" s="6"/>
      <c r="AD36" s="6">
        <v>250</v>
      </c>
      <c r="AE36" s="6">
        <f>Y36+AA36+AB36+AC36+AD36</f>
        <v>266</v>
      </c>
      <c r="AF36" s="6">
        <f>Z36+AD36</f>
        <v>250</v>
      </c>
      <c r="AG36" s="6"/>
      <c r="AH36" s="6"/>
      <c r="AI36" s="6"/>
      <c r="AJ36" s="6"/>
      <c r="AK36" s="6">
        <f>AE36+AG36+AH36+AI36+AJ36</f>
        <v>266</v>
      </c>
      <c r="AL36" s="6">
        <f>AF36+AJ36</f>
        <v>250</v>
      </c>
      <c r="AM36" s="6"/>
      <c r="AN36" s="6"/>
      <c r="AO36" s="6"/>
      <c r="AP36" s="6"/>
      <c r="AQ36" s="6">
        <f>AK36+AM36+AN36+AO36+AP36</f>
        <v>266</v>
      </c>
      <c r="AR36" s="6">
        <f>AL36+AP36</f>
        <v>250</v>
      </c>
      <c r="AS36" s="6"/>
      <c r="AT36" s="6"/>
      <c r="AU36" s="6"/>
      <c r="AV36" s="6"/>
      <c r="AW36" s="6">
        <f>AQ36+AS36+AT36+AU36+AV36</f>
        <v>266</v>
      </c>
      <c r="AX36" s="6">
        <f>AR36+AV36</f>
        <v>250</v>
      </c>
      <c r="AY36" s="6"/>
      <c r="AZ36" s="6"/>
      <c r="BA36" s="6"/>
      <c r="BB36" s="6"/>
      <c r="BC36" s="6">
        <f>AW36+AY36+AZ36+BA36+BB36</f>
        <v>266</v>
      </c>
      <c r="BD36" s="6">
        <f>AX36+BB36</f>
        <v>250</v>
      </c>
      <c r="BE36" s="6"/>
      <c r="BF36" s="6"/>
      <c r="BG36" s="6"/>
      <c r="BH36" s="6"/>
      <c r="BI36" s="27">
        <f>BC36+BE36+BF36+BG36+BH36</f>
        <v>266</v>
      </c>
      <c r="BJ36" s="27">
        <f>BD36+BH36</f>
        <v>250</v>
      </c>
      <c r="BK36" s="6"/>
      <c r="BL36" s="6"/>
      <c r="BM36" s="6"/>
      <c r="BN36" s="6"/>
      <c r="BO36" s="6">
        <f>BI36+BK36+BL36+BM36+BN36</f>
        <v>266</v>
      </c>
      <c r="BP36" s="6">
        <f>BJ36+BN36</f>
        <v>250</v>
      </c>
    </row>
    <row r="37" spans="1:68">
      <c r="A37" s="13"/>
      <c r="B37" s="14"/>
      <c r="C37" s="14"/>
      <c r="D37" s="14"/>
      <c r="E37" s="14"/>
      <c r="F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27"/>
      <c r="BJ37" s="27"/>
      <c r="BK37" s="6"/>
      <c r="BL37" s="6"/>
      <c r="BM37" s="6"/>
      <c r="BN37" s="6"/>
      <c r="BO37" s="6"/>
      <c r="BP37" s="6"/>
    </row>
    <row r="38" spans="1:68" ht="18.75">
      <c r="A38" s="11" t="s">
        <v>50</v>
      </c>
      <c r="B38" s="12" t="s">
        <v>51</v>
      </c>
      <c r="C38" s="12" t="s">
        <v>14</v>
      </c>
      <c r="D38" s="12" t="s">
        <v>16</v>
      </c>
      <c r="E38" s="12"/>
      <c r="F38" s="12"/>
      <c r="G38" s="8">
        <f t="shared" ref="G38:AL38" si="31">G39</f>
        <v>589</v>
      </c>
      <c r="H38" s="8">
        <f t="shared" si="31"/>
        <v>0</v>
      </c>
      <c r="I38" s="8">
        <f t="shared" si="31"/>
        <v>0</v>
      </c>
      <c r="J38" s="8">
        <f t="shared" si="31"/>
        <v>0</v>
      </c>
      <c r="K38" s="8">
        <f t="shared" si="31"/>
        <v>0</v>
      </c>
      <c r="L38" s="8">
        <f t="shared" si="31"/>
        <v>0</v>
      </c>
      <c r="M38" s="8">
        <f t="shared" si="31"/>
        <v>589</v>
      </c>
      <c r="N38" s="8">
        <f t="shared" si="31"/>
        <v>0</v>
      </c>
      <c r="O38" s="8">
        <f t="shared" si="31"/>
        <v>0</v>
      </c>
      <c r="P38" s="8">
        <f t="shared" si="31"/>
        <v>0</v>
      </c>
      <c r="Q38" s="8">
        <f t="shared" si="31"/>
        <v>0</v>
      </c>
      <c r="R38" s="8">
        <f t="shared" si="31"/>
        <v>0</v>
      </c>
      <c r="S38" s="8">
        <f t="shared" si="31"/>
        <v>589</v>
      </c>
      <c r="T38" s="8">
        <f t="shared" si="31"/>
        <v>0</v>
      </c>
      <c r="U38" s="8">
        <f t="shared" si="31"/>
        <v>0</v>
      </c>
      <c r="V38" s="8">
        <f t="shared" si="31"/>
        <v>0</v>
      </c>
      <c r="W38" s="8">
        <f t="shared" si="31"/>
        <v>0</v>
      </c>
      <c r="X38" s="8">
        <f t="shared" si="31"/>
        <v>0</v>
      </c>
      <c r="Y38" s="8">
        <f t="shared" si="31"/>
        <v>589</v>
      </c>
      <c r="Z38" s="8">
        <f t="shared" si="31"/>
        <v>0</v>
      </c>
      <c r="AA38" s="8">
        <f t="shared" si="31"/>
        <v>0</v>
      </c>
      <c r="AB38" s="8">
        <f t="shared" si="31"/>
        <v>0</v>
      </c>
      <c r="AC38" s="8">
        <f t="shared" si="31"/>
        <v>0</v>
      </c>
      <c r="AD38" s="8">
        <f t="shared" si="31"/>
        <v>0</v>
      </c>
      <c r="AE38" s="8">
        <f t="shared" si="31"/>
        <v>589</v>
      </c>
      <c r="AF38" s="8">
        <f t="shared" si="31"/>
        <v>0</v>
      </c>
      <c r="AG38" s="8">
        <f t="shared" si="31"/>
        <v>0</v>
      </c>
      <c r="AH38" s="8">
        <f t="shared" si="31"/>
        <v>0</v>
      </c>
      <c r="AI38" s="8">
        <f t="shared" si="31"/>
        <v>0</v>
      </c>
      <c r="AJ38" s="8">
        <f t="shared" si="31"/>
        <v>0</v>
      </c>
      <c r="AK38" s="8">
        <f t="shared" si="31"/>
        <v>589</v>
      </c>
      <c r="AL38" s="8">
        <f t="shared" si="31"/>
        <v>0</v>
      </c>
      <c r="AM38" s="8">
        <f t="shared" ref="AM38:BP38" si="32">AM39</f>
        <v>0</v>
      </c>
      <c r="AN38" s="8">
        <f t="shared" si="32"/>
        <v>0</v>
      </c>
      <c r="AO38" s="8">
        <f t="shared" si="32"/>
        <v>0</v>
      </c>
      <c r="AP38" s="8">
        <f t="shared" si="32"/>
        <v>6952</v>
      </c>
      <c r="AQ38" s="8">
        <f t="shared" si="32"/>
        <v>7541</v>
      </c>
      <c r="AR38" s="8">
        <f t="shared" si="32"/>
        <v>6952</v>
      </c>
      <c r="AS38" s="8">
        <f t="shared" si="32"/>
        <v>0</v>
      </c>
      <c r="AT38" s="8">
        <f t="shared" si="32"/>
        <v>0</v>
      </c>
      <c r="AU38" s="8">
        <f t="shared" si="32"/>
        <v>0</v>
      </c>
      <c r="AV38" s="8">
        <f t="shared" si="32"/>
        <v>0</v>
      </c>
      <c r="AW38" s="8">
        <f t="shared" si="32"/>
        <v>7541</v>
      </c>
      <c r="AX38" s="8">
        <f t="shared" si="32"/>
        <v>6952</v>
      </c>
      <c r="AY38" s="8">
        <f t="shared" si="32"/>
        <v>0</v>
      </c>
      <c r="AZ38" s="8">
        <f t="shared" si="32"/>
        <v>0</v>
      </c>
      <c r="BA38" s="8">
        <f t="shared" si="32"/>
        <v>0</v>
      </c>
      <c r="BB38" s="8">
        <f t="shared" si="32"/>
        <v>0</v>
      </c>
      <c r="BC38" s="8">
        <f t="shared" si="32"/>
        <v>7541</v>
      </c>
      <c r="BD38" s="8">
        <f t="shared" si="32"/>
        <v>6952</v>
      </c>
      <c r="BE38" s="8">
        <f t="shared" si="32"/>
        <v>0</v>
      </c>
      <c r="BF38" s="8">
        <f t="shared" si="32"/>
        <v>0</v>
      </c>
      <c r="BG38" s="8">
        <f t="shared" si="32"/>
        <v>0</v>
      </c>
      <c r="BH38" s="8">
        <f t="shared" si="32"/>
        <v>0</v>
      </c>
      <c r="BI38" s="29">
        <f t="shared" si="32"/>
        <v>7541</v>
      </c>
      <c r="BJ38" s="29">
        <f t="shared" si="32"/>
        <v>6952</v>
      </c>
      <c r="BK38" s="8">
        <f t="shared" si="32"/>
        <v>0</v>
      </c>
      <c r="BL38" s="8">
        <f t="shared" si="32"/>
        <v>0</v>
      </c>
      <c r="BM38" s="8">
        <f t="shared" si="32"/>
        <v>0</v>
      </c>
      <c r="BN38" s="8">
        <f t="shared" si="32"/>
        <v>0</v>
      </c>
      <c r="BO38" s="8">
        <f t="shared" si="32"/>
        <v>7541</v>
      </c>
      <c r="BP38" s="8">
        <f t="shared" si="32"/>
        <v>6952</v>
      </c>
    </row>
    <row r="39" spans="1:68" ht="49.5">
      <c r="A39" s="16" t="s">
        <v>135</v>
      </c>
      <c r="B39" s="14" t="s">
        <v>51</v>
      </c>
      <c r="C39" s="14" t="s">
        <v>14</v>
      </c>
      <c r="D39" s="14" t="s">
        <v>16</v>
      </c>
      <c r="E39" s="14" t="s">
        <v>33</v>
      </c>
      <c r="F39" s="14"/>
      <c r="G39" s="6">
        <f t="shared" ref="G39:AX39" si="33">G44</f>
        <v>589</v>
      </c>
      <c r="H39" s="6">
        <f t="shared" si="33"/>
        <v>0</v>
      </c>
      <c r="I39" s="6">
        <f t="shared" si="33"/>
        <v>0</v>
      </c>
      <c r="J39" s="6">
        <f t="shared" si="33"/>
        <v>0</v>
      </c>
      <c r="K39" s="6">
        <f t="shared" si="33"/>
        <v>0</v>
      </c>
      <c r="L39" s="6">
        <f t="shared" si="33"/>
        <v>0</v>
      </c>
      <c r="M39" s="6">
        <f t="shared" si="33"/>
        <v>589</v>
      </c>
      <c r="N39" s="6">
        <f t="shared" si="33"/>
        <v>0</v>
      </c>
      <c r="O39" s="6">
        <f t="shared" si="33"/>
        <v>0</v>
      </c>
      <c r="P39" s="6">
        <f t="shared" si="33"/>
        <v>0</v>
      </c>
      <c r="Q39" s="6">
        <f t="shared" si="33"/>
        <v>0</v>
      </c>
      <c r="R39" s="6">
        <f t="shared" si="33"/>
        <v>0</v>
      </c>
      <c r="S39" s="6">
        <f t="shared" si="33"/>
        <v>589</v>
      </c>
      <c r="T39" s="6">
        <f t="shared" si="33"/>
        <v>0</v>
      </c>
      <c r="U39" s="6">
        <f t="shared" si="33"/>
        <v>0</v>
      </c>
      <c r="V39" s="6">
        <f t="shared" si="33"/>
        <v>0</v>
      </c>
      <c r="W39" s="6">
        <f t="shared" si="33"/>
        <v>0</v>
      </c>
      <c r="X39" s="6">
        <f t="shared" si="33"/>
        <v>0</v>
      </c>
      <c r="Y39" s="6">
        <f t="shared" si="33"/>
        <v>589</v>
      </c>
      <c r="Z39" s="6">
        <f t="shared" si="33"/>
        <v>0</v>
      </c>
      <c r="AA39" s="6">
        <f t="shared" si="33"/>
        <v>0</v>
      </c>
      <c r="AB39" s="6">
        <f t="shared" si="33"/>
        <v>0</v>
      </c>
      <c r="AC39" s="6">
        <f t="shared" si="33"/>
        <v>0</v>
      </c>
      <c r="AD39" s="6">
        <f t="shared" si="33"/>
        <v>0</v>
      </c>
      <c r="AE39" s="6">
        <f t="shared" si="33"/>
        <v>589</v>
      </c>
      <c r="AF39" s="6">
        <f t="shared" si="33"/>
        <v>0</v>
      </c>
      <c r="AG39" s="6">
        <f t="shared" si="33"/>
        <v>0</v>
      </c>
      <c r="AH39" s="6">
        <f t="shared" si="33"/>
        <v>0</v>
      </c>
      <c r="AI39" s="6">
        <f t="shared" si="33"/>
        <v>0</v>
      </c>
      <c r="AJ39" s="6">
        <f t="shared" si="33"/>
        <v>0</v>
      </c>
      <c r="AK39" s="6">
        <f t="shared" si="33"/>
        <v>589</v>
      </c>
      <c r="AL39" s="6">
        <f t="shared" si="33"/>
        <v>0</v>
      </c>
      <c r="AM39" s="6">
        <f t="shared" si="33"/>
        <v>0</v>
      </c>
      <c r="AN39" s="6">
        <f t="shared" si="33"/>
        <v>0</v>
      </c>
      <c r="AO39" s="6">
        <f t="shared" si="33"/>
        <v>0</v>
      </c>
      <c r="AP39" s="6">
        <f t="shared" si="33"/>
        <v>6952</v>
      </c>
      <c r="AQ39" s="6">
        <f t="shared" si="33"/>
        <v>7541</v>
      </c>
      <c r="AR39" s="6">
        <f t="shared" si="33"/>
        <v>6952</v>
      </c>
      <c r="AS39" s="6">
        <f t="shared" si="33"/>
        <v>0</v>
      </c>
      <c r="AT39" s="6">
        <f t="shared" si="33"/>
        <v>0</v>
      </c>
      <c r="AU39" s="6">
        <f t="shared" si="33"/>
        <v>0</v>
      </c>
      <c r="AV39" s="6">
        <f t="shared" si="33"/>
        <v>0</v>
      </c>
      <c r="AW39" s="6">
        <f t="shared" si="33"/>
        <v>7541</v>
      </c>
      <c r="AX39" s="6">
        <f t="shared" si="33"/>
        <v>6952</v>
      </c>
      <c r="AY39" s="6">
        <f t="shared" ref="AY39:BP39" si="34">AY40+AY44</f>
        <v>0</v>
      </c>
      <c r="AZ39" s="6">
        <f t="shared" si="34"/>
        <v>0</v>
      </c>
      <c r="BA39" s="6">
        <f t="shared" si="34"/>
        <v>0</v>
      </c>
      <c r="BB39" s="6">
        <f t="shared" si="34"/>
        <v>0</v>
      </c>
      <c r="BC39" s="6">
        <f t="shared" si="34"/>
        <v>7541</v>
      </c>
      <c r="BD39" s="6">
        <f t="shared" si="34"/>
        <v>6952</v>
      </c>
      <c r="BE39" s="6">
        <f t="shared" si="34"/>
        <v>0</v>
      </c>
      <c r="BF39" s="6">
        <f t="shared" si="34"/>
        <v>0</v>
      </c>
      <c r="BG39" s="6">
        <f t="shared" si="34"/>
        <v>0</v>
      </c>
      <c r="BH39" s="6">
        <f t="shared" si="34"/>
        <v>0</v>
      </c>
      <c r="BI39" s="27">
        <f t="shared" si="34"/>
        <v>7541</v>
      </c>
      <c r="BJ39" s="27">
        <f t="shared" si="34"/>
        <v>6952</v>
      </c>
      <c r="BK39" s="6">
        <f t="shared" si="34"/>
        <v>0</v>
      </c>
      <c r="BL39" s="6">
        <f t="shared" si="34"/>
        <v>0</v>
      </c>
      <c r="BM39" s="6">
        <f t="shared" si="34"/>
        <v>0</v>
      </c>
      <c r="BN39" s="6">
        <f t="shared" si="34"/>
        <v>0</v>
      </c>
      <c r="BO39" s="6">
        <f t="shared" si="34"/>
        <v>7541</v>
      </c>
      <c r="BP39" s="6">
        <f t="shared" si="34"/>
        <v>6952</v>
      </c>
    </row>
    <row r="40" spans="1:68" ht="20.100000000000001" customHeight="1">
      <c r="A40" s="19" t="s">
        <v>11</v>
      </c>
      <c r="B40" s="22" t="s">
        <v>51</v>
      </c>
      <c r="C40" s="22" t="s">
        <v>14</v>
      </c>
      <c r="D40" s="22" t="s">
        <v>16</v>
      </c>
      <c r="E40" s="22" t="s">
        <v>34</v>
      </c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>
        <f>AY41</f>
        <v>223</v>
      </c>
      <c r="AZ40" s="9">
        <f t="shared" ref="AZ40:BO42" si="35">AZ41</f>
        <v>0</v>
      </c>
      <c r="BA40" s="9">
        <f t="shared" si="35"/>
        <v>0</v>
      </c>
      <c r="BB40" s="9">
        <f t="shared" si="35"/>
        <v>0</v>
      </c>
      <c r="BC40" s="9">
        <f t="shared" si="35"/>
        <v>223</v>
      </c>
      <c r="BD40" s="9">
        <f t="shared" si="35"/>
        <v>0</v>
      </c>
      <c r="BE40" s="9">
        <f>BE41</f>
        <v>0</v>
      </c>
      <c r="BF40" s="9">
        <f t="shared" si="35"/>
        <v>0</v>
      </c>
      <c r="BG40" s="9">
        <f t="shared" si="35"/>
        <v>0</v>
      </c>
      <c r="BH40" s="9">
        <f t="shared" si="35"/>
        <v>0</v>
      </c>
      <c r="BI40" s="30">
        <f t="shared" si="35"/>
        <v>223</v>
      </c>
      <c r="BJ40" s="30">
        <f t="shared" si="35"/>
        <v>0</v>
      </c>
      <c r="BK40" s="9">
        <f>BK41</f>
        <v>0</v>
      </c>
      <c r="BL40" s="9">
        <f t="shared" si="35"/>
        <v>0</v>
      </c>
      <c r="BM40" s="9">
        <f t="shared" si="35"/>
        <v>0</v>
      </c>
      <c r="BN40" s="9">
        <f t="shared" si="35"/>
        <v>0</v>
      </c>
      <c r="BO40" s="9">
        <f t="shared" si="35"/>
        <v>223</v>
      </c>
      <c r="BP40" s="9">
        <f t="shared" ref="BL40:BP42" si="36">BP41</f>
        <v>0</v>
      </c>
    </row>
    <row r="41" spans="1:68" ht="33">
      <c r="A41" s="21" t="s">
        <v>35</v>
      </c>
      <c r="B41" s="14" t="s">
        <v>51</v>
      </c>
      <c r="C41" s="14" t="s">
        <v>14</v>
      </c>
      <c r="D41" s="14" t="s">
        <v>16</v>
      </c>
      <c r="E41" s="14" t="s">
        <v>36</v>
      </c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>
        <f>AY42</f>
        <v>223</v>
      </c>
      <c r="AZ41" s="6">
        <f t="shared" si="35"/>
        <v>0</v>
      </c>
      <c r="BA41" s="6">
        <f t="shared" si="35"/>
        <v>0</v>
      </c>
      <c r="BB41" s="6">
        <f t="shared" si="35"/>
        <v>0</v>
      </c>
      <c r="BC41" s="6">
        <f t="shared" si="35"/>
        <v>223</v>
      </c>
      <c r="BD41" s="6">
        <f t="shared" si="35"/>
        <v>0</v>
      </c>
      <c r="BE41" s="6">
        <f>BE42</f>
        <v>0</v>
      </c>
      <c r="BF41" s="6">
        <f t="shared" si="35"/>
        <v>0</v>
      </c>
      <c r="BG41" s="6">
        <f t="shared" si="35"/>
        <v>0</v>
      </c>
      <c r="BH41" s="6">
        <f t="shared" si="35"/>
        <v>0</v>
      </c>
      <c r="BI41" s="27">
        <f t="shared" si="35"/>
        <v>223</v>
      </c>
      <c r="BJ41" s="27">
        <f t="shared" si="35"/>
        <v>0</v>
      </c>
      <c r="BK41" s="6">
        <f>BK42</f>
        <v>0</v>
      </c>
      <c r="BL41" s="6">
        <f t="shared" si="36"/>
        <v>0</v>
      </c>
      <c r="BM41" s="6">
        <f t="shared" si="36"/>
        <v>0</v>
      </c>
      <c r="BN41" s="6">
        <f t="shared" si="36"/>
        <v>0</v>
      </c>
      <c r="BO41" s="6">
        <f t="shared" si="36"/>
        <v>223</v>
      </c>
      <c r="BP41" s="6">
        <f t="shared" si="36"/>
        <v>0</v>
      </c>
    </row>
    <row r="42" spans="1:68" ht="33">
      <c r="A42" s="13" t="s">
        <v>48</v>
      </c>
      <c r="B42" s="14" t="s">
        <v>51</v>
      </c>
      <c r="C42" s="14" t="s">
        <v>14</v>
      </c>
      <c r="D42" s="14" t="s">
        <v>16</v>
      </c>
      <c r="E42" s="14" t="s">
        <v>36</v>
      </c>
      <c r="F42" s="14" t="s"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>
        <f>AY43</f>
        <v>223</v>
      </c>
      <c r="AZ42" s="6">
        <f t="shared" si="35"/>
        <v>0</v>
      </c>
      <c r="BA42" s="6">
        <f t="shared" si="35"/>
        <v>0</v>
      </c>
      <c r="BB42" s="6">
        <f t="shared" si="35"/>
        <v>0</v>
      </c>
      <c r="BC42" s="6">
        <f t="shared" si="35"/>
        <v>223</v>
      </c>
      <c r="BD42" s="6">
        <f t="shared" si="35"/>
        <v>0</v>
      </c>
      <c r="BE42" s="6">
        <f>BE43</f>
        <v>0</v>
      </c>
      <c r="BF42" s="6">
        <f t="shared" si="35"/>
        <v>0</v>
      </c>
      <c r="BG42" s="6">
        <f t="shared" si="35"/>
        <v>0</v>
      </c>
      <c r="BH42" s="6">
        <f t="shared" si="35"/>
        <v>0</v>
      </c>
      <c r="BI42" s="27">
        <f t="shared" si="35"/>
        <v>223</v>
      </c>
      <c r="BJ42" s="27">
        <f t="shared" si="35"/>
        <v>0</v>
      </c>
      <c r="BK42" s="6">
        <f>BK43</f>
        <v>0</v>
      </c>
      <c r="BL42" s="6">
        <f t="shared" si="36"/>
        <v>0</v>
      </c>
      <c r="BM42" s="6">
        <f t="shared" si="36"/>
        <v>0</v>
      </c>
      <c r="BN42" s="6">
        <f t="shared" si="36"/>
        <v>0</v>
      </c>
      <c r="BO42" s="6">
        <f t="shared" si="36"/>
        <v>223</v>
      </c>
      <c r="BP42" s="6">
        <f t="shared" si="36"/>
        <v>0</v>
      </c>
    </row>
    <row r="43" spans="1:68" ht="33">
      <c r="A43" s="13" t="s">
        <v>19</v>
      </c>
      <c r="B43" s="14" t="s">
        <v>51</v>
      </c>
      <c r="C43" s="14" t="s">
        <v>14</v>
      </c>
      <c r="D43" s="14" t="s">
        <v>16</v>
      </c>
      <c r="E43" s="14" t="s">
        <v>36</v>
      </c>
      <c r="F43" s="14" t="s">
        <v>20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>
        <v>223</v>
      </c>
      <c r="AZ43" s="6"/>
      <c r="BA43" s="6"/>
      <c r="BB43" s="6"/>
      <c r="BC43" s="6">
        <f>AW43+AY43+AZ43+BA43+BB43</f>
        <v>223</v>
      </c>
      <c r="BD43" s="6">
        <f>AX43+BB43</f>
        <v>0</v>
      </c>
      <c r="BE43" s="6"/>
      <c r="BF43" s="6"/>
      <c r="BG43" s="6"/>
      <c r="BH43" s="6"/>
      <c r="BI43" s="27">
        <f>BC43+BE43+BF43+BG43+BH43</f>
        <v>223</v>
      </c>
      <c r="BJ43" s="27">
        <f>BD43+BH43</f>
        <v>0</v>
      </c>
      <c r="BK43" s="6"/>
      <c r="BL43" s="6"/>
      <c r="BM43" s="6"/>
      <c r="BN43" s="6"/>
      <c r="BO43" s="6">
        <f>BI43+BK43+BL43+BM43+BN43</f>
        <v>223</v>
      </c>
      <c r="BP43" s="6">
        <f>BJ43+BN43</f>
        <v>0</v>
      </c>
    </row>
    <row r="44" spans="1:68" ht="66">
      <c r="A44" s="16" t="s">
        <v>126</v>
      </c>
      <c r="B44" s="14" t="s">
        <v>51</v>
      </c>
      <c r="C44" s="14" t="s">
        <v>14</v>
      </c>
      <c r="D44" s="14" t="s">
        <v>16</v>
      </c>
      <c r="E44" s="14" t="s">
        <v>130</v>
      </c>
      <c r="F44" s="14"/>
      <c r="G44" s="6">
        <f t="shared" ref="G44:P45" si="37">G45</f>
        <v>589</v>
      </c>
      <c r="H44" s="6">
        <f t="shared" si="37"/>
        <v>0</v>
      </c>
      <c r="I44" s="6">
        <f t="shared" si="37"/>
        <v>0</v>
      </c>
      <c r="J44" s="6">
        <f t="shared" si="37"/>
        <v>0</v>
      </c>
      <c r="K44" s="6">
        <f t="shared" si="37"/>
        <v>0</v>
      </c>
      <c r="L44" s="6">
        <f t="shared" si="37"/>
        <v>0</v>
      </c>
      <c r="M44" s="6">
        <f t="shared" si="37"/>
        <v>589</v>
      </c>
      <c r="N44" s="6">
        <f t="shared" si="37"/>
        <v>0</v>
      </c>
      <c r="O44" s="6">
        <f t="shared" si="37"/>
        <v>0</v>
      </c>
      <c r="P44" s="6">
        <f t="shared" si="37"/>
        <v>0</v>
      </c>
      <c r="Q44" s="6">
        <f t="shared" ref="Q44:Z45" si="38">Q45</f>
        <v>0</v>
      </c>
      <c r="R44" s="6">
        <f t="shared" si="38"/>
        <v>0</v>
      </c>
      <c r="S44" s="6">
        <f t="shared" si="38"/>
        <v>589</v>
      </c>
      <c r="T44" s="6">
        <f t="shared" si="38"/>
        <v>0</v>
      </c>
      <c r="U44" s="6">
        <f t="shared" si="38"/>
        <v>0</v>
      </c>
      <c r="V44" s="6">
        <f t="shared" si="38"/>
        <v>0</v>
      </c>
      <c r="W44" s="6">
        <f t="shared" si="38"/>
        <v>0</v>
      </c>
      <c r="X44" s="6">
        <f t="shared" si="38"/>
        <v>0</v>
      </c>
      <c r="Y44" s="6">
        <f t="shared" si="38"/>
        <v>589</v>
      </c>
      <c r="Z44" s="6">
        <f t="shared" si="38"/>
        <v>0</v>
      </c>
      <c r="AA44" s="6">
        <f t="shared" ref="AA44:AJ45" si="39">AA45</f>
        <v>0</v>
      </c>
      <c r="AB44" s="6">
        <f t="shared" si="39"/>
        <v>0</v>
      </c>
      <c r="AC44" s="6">
        <f t="shared" si="39"/>
        <v>0</v>
      </c>
      <c r="AD44" s="6">
        <f t="shared" si="39"/>
        <v>0</v>
      </c>
      <c r="AE44" s="6">
        <f t="shared" si="39"/>
        <v>589</v>
      </c>
      <c r="AF44" s="6">
        <f t="shared" si="39"/>
        <v>0</v>
      </c>
      <c r="AG44" s="6">
        <f t="shared" si="39"/>
        <v>0</v>
      </c>
      <c r="AH44" s="6">
        <f t="shared" si="39"/>
        <v>0</v>
      </c>
      <c r="AI44" s="6">
        <f t="shared" si="39"/>
        <v>0</v>
      </c>
      <c r="AJ44" s="6">
        <f t="shared" si="39"/>
        <v>0</v>
      </c>
      <c r="AK44" s="6">
        <f t="shared" ref="AK44:AT45" si="40">AK45</f>
        <v>589</v>
      </c>
      <c r="AL44" s="6">
        <f t="shared" si="40"/>
        <v>0</v>
      </c>
      <c r="AM44" s="6">
        <f t="shared" si="40"/>
        <v>0</v>
      </c>
      <c r="AN44" s="6">
        <f t="shared" si="40"/>
        <v>0</v>
      </c>
      <c r="AO44" s="6">
        <f t="shared" si="40"/>
        <v>0</v>
      </c>
      <c r="AP44" s="6">
        <f t="shared" si="40"/>
        <v>6952</v>
      </c>
      <c r="AQ44" s="6">
        <f t="shared" si="40"/>
        <v>7541</v>
      </c>
      <c r="AR44" s="6">
        <f t="shared" si="40"/>
        <v>6952</v>
      </c>
      <c r="AS44" s="6">
        <f t="shared" si="40"/>
        <v>0</v>
      </c>
      <c r="AT44" s="6">
        <f t="shared" si="40"/>
        <v>0</v>
      </c>
      <c r="AU44" s="6">
        <f t="shared" ref="AU44:BD45" si="41">AU45</f>
        <v>0</v>
      </c>
      <c r="AV44" s="6">
        <f t="shared" si="41"/>
        <v>0</v>
      </c>
      <c r="AW44" s="6">
        <f t="shared" si="41"/>
        <v>7541</v>
      </c>
      <c r="AX44" s="6">
        <f t="shared" si="41"/>
        <v>6952</v>
      </c>
      <c r="AY44" s="6">
        <f t="shared" si="41"/>
        <v>-223</v>
      </c>
      <c r="AZ44" s="6">
        <f t="shared" si="41"/>
        <v>0</v>
      </c>
      <c r="BA44" s="6">
        <f t="shared" si="41"/>
        <v>0</v>
      </c>
      <c r="BB44" s="6">
        <f t="shared" si="41"/>
        <v>0</v>
      </c>
      <c r="BC44" s="6">
        <f t="shared" si="41"/>
        <v>7318</v>
      </c>
      <c r="BD44" s="6">
        <f t="shared" si="41"/>
        <v>6952</v>
      </c>
      <c r="BE44" s="6">
        <f t="shared" ref="BE44:BN45" si="42">BE45</f>
        <v>0</v>
      </c>
      <c r="BF44" s="6">
        <f t="shared" si="42"/>
        <v>0</v>
      </c>
      <c r="BG44" s="6">
        <f t="shared" si="42"/>
        <v>0</v>
      </c>
      <c r="BH44" s="6">
        <f t="shared" si="42"/>
        <v>0</v>
      </c>
      <c r="BI44" s="27">
        <f t="shared" si="42"/>
        <v>7318</v>
      </c>
      <c r="BJ44" s="27">
        <f t="shared" si="42"/>
        <v>6952</v>
      </c>
      <c r="BK44" s="6">
        <f t="shared" si="42"/>
        <v>0</v>
      </c>
      <c r="BL44" s="6">
        <f t="shared" si="42"/>
        <v>0</v>
      </c>
      <c r="BM44" s="6">
        <f t="shared" si="42"/>
        <v>0</v>
      </c>
      <c r="BN44" s="6">
        <f t="shared" si="42"/>
        <v>0</v>
      </c>
      <c r="BO44" s="6">
        <f>BO45</f>
        <v>7318</v>
      </c>
      <c r="BP44" s="6">
        <f>BP45</f>
        <v>6952</v>
      </c>
    </row>
    <row r="45" spans="1:68" ht="33">
      <c r="A45" s="13" t="s">
        <v>48</v>
      </c>
      <c r="B45" s="14" t="s">
        <v>51</v>
      </c>
      <c r="C45" s="14" t="s">
        <v>14</v>
      </c>
      <c r="D45" s="14" t="s">
        <v>16</v>
      </c>
      <c r="E45" s="14" t="s">
        <v>130</v>
      </c>
      <c r="F45" s="14" t="s">
        <v>15</v>
      </c>
      <c r="G45" s="6">
        <f t="shared" si="37"/>
        <v>589</v>
      </c>
      <c r="H45" s="6">
        <f t="shared" si="37"/>
        <v>0</v>
      </c>
      <c r="I45" s="6">
        <f t="shared" si="37"/>
        <v>0</v>
      </c>
      <c r="J45" s="6">
        <f t="shared" si="37"/>
        <v>0</v>
      </c>
      <c r="K45" s="6">
        <f t="shared" si="37"/>
        <v>0</v>
      </c>
      <c r="L45" s="6">
        <f t="shared" si="37"/>
        <v>0</v>
      </c>
      <c r="M45" s="6">
        <f t="shared" si="37"/>
        <v>589</v>
      </c>
      <c r="N45" s="6">
        <f t="shared" si="37"/>
        <v>0</v>
      </c>
      <c r="O45" s="6">
        <f t="shared" si="37"/>
        <v>0</v>
      </c>
      <c r="P45" s="6">
        <f t="shared" si="37"/>
        <v>0</v>
      </c>
      <c r="Q45" s="6">
        <f t="shared" si="38"/>
        <v>0</v>
      </c>
      <c r="R45" s="6">
        <f t="shared" si="38"/>
        <v>0</v>
      </c>
      <c r="S45" s="6">
        <f t="shared" si="38"/>
        <v>589</v>
      </c>
      <c r="T45" s="6">
        <f t="shared" si="38"/>
        <v>0</v>
      </c>
      <c r="U45" s="6">
        <f t="shared" si="38"/>
        <v>0</v>
      </c>
      <c r="V45" s="6">
        <f t="shared" si="38"/>
        <v>0</v>
      </c>
      <c r="W45" s="6">
        <f t="shared" si="38"/>
        <v>0</v>
      </c>
      <c r="X45" s="6">
        <f t="shared" si="38"/>
        <v>0</v>
      </c>
      <c r="Y45" s="6">
        <f t="shared" si="38"/>
        <v>589</v>
      </c>
      <c r="Z45" s="6">
        <f t="shared" si="38"/>
        <v>0</v>
      </c>
      <c r="AA45" s="6">
        <f t="shared" si="39"/>
        <v>0</v>
      </c>
      <c r="AB45" s="6">
        <f t="shared" si="39"/>
        <v>0</v>
      </c>
      <c r="AC45" s="6">
        <f t="shared" si="39"/>
        <v>0</v>
      </c>
      <c r="AD45" s="6">
        <f t="shared" si="39"/>
        <v>0</v>
      </c>
      <c r="AE45" s="6">
        <f t="shared" si="39"/>
        <v>589</v>
      </c>
      <c r="AF45" s="6">
        <f t="shared" si="39"/>
        <v>0</v>
      </c>
      <c r="AG45" s="6">
        <f t="shared" si="39"/>
        <v>0</v>
      </c>
      <c r="AH45" s="6">
        <f t="shared" si="39"/>
        <v>0</v>
      </c>
      <c r="AI45" s="6">
        <f t="shared" si="39"/>
        <v>0</v>
      </c>
      <c r="AJ45" s="6">
        <f t="shared" si="39"/>
        <v>0</v>
      </c>
      <c r="AK45" s="6">
        <f t="shared" si="40"/>
        <v>589</v>
      </c>
      <c r="AL45" s="6">
        <f t="shared" si="40"/>
        <v>0</v>
      </c>
      <c r="AM45" s="6">
        <f t="shared" si="40"/>
        <v>0</v>
      </c>
      <c r="AN45" s="6">
        <f t="shared" si="40"/>
        <v>0</v>
      </c>
      <c r="AO45" s="6">
        <f t="shared" si="40"/>
        <v>0</v>
      </c>
      <c r="AP45" s="6">
        <f t="shared" si="40"/>
        <v>6952</v>
      </c>
      <c r="AQ45" s="6">
        <f t="shared" si="40"/>
        <v>7541</v>
      </c>
      <c r="AR45" s="6">
        <f t="shared" si="40"/>
        <v>6952</v>
      </c>
      <c r="AS45" s="6">
        <f t="shared" si="40"/>
        <v>0</v>
      </c>
      <c r="AT45" s="6">
        <f t="shared" si="40"/>
        <v>0</v>
      </c>
      <c r="AU45" s="6">
        <f t="shared" si="41"/>
        <v>0</v>
      </c>
      <c r="AV45" s="6">
        <f t="shared" si="41"/>
        <v>0</v>
      </c>
      <c r="AW45" s="6">
        <f t="shared" si="41"/>
        <v>7541</v>
      </c>
      <c r="AX45" s="6">
        <f t="shared" si="41"/>
        <v>6952</v>
      </c>
      <c r="AY45" s="6">
        <f t="shared" si="41"/>
        <v>-223</v>
      </c>
      <c r="AZ45" s="6">
        <f t="shared" si="41"/>
        <v>0</v>
      </c>
      <c r="BA45" s="6">
        <f t="shared" si="41"/>
        <v>0</v>
      </c>
      <c r="BB45" s="6">
        <f t="shared" si="41"/>
        <v>0</v>
      </c>
      <c r="BC45" s="6">
        <f t="shared" si="41"/>
        <v>7318</v>
      </c>
      <c r="BD45" s="6">
        <f t="shared" si="41"/>
        <v>6952</v>
      </c>
      <c r="BE45" s="6">
        <f t="shared" si="42"/>
        <v>0</v>
      </c>
      <c r="BF45" s="6">
        <f t="shared" si="42"/>
        <v>0</v>
      </c>
      <c r="BG45" s="6">
        <f t="shared" si="42"/>
        <v>0</v>
      </c>
      <c r="BH45" s="6">
        <f t="shared" si="42"/>
        <v>0</v>
      </c>
      <c r="BI45" s="27">
        <f t="shared" si="42"/>
        <v>7318</v>
      </c>
      <c r="BJ45" s="27">
        <f t="shared" si="42"/>
        <v>6952</v>
      </c>
      <c r="BK45" s="6">
        <f t="shared" si="42"/>
        <v>0</v>
      </c>
      <c r="BL45" s="6">
        <f t="shared" si="42"/>
        <v>0</v>
      </c>
      <c r="BM45" s="6">
        <f t="shared" si="42"/>
        <v>0</v>
      </c>
      <c r="BN45" s="6">
        <f t="shared" si="42"/>
        <v>0</v>
      </c>
      <c r="BO45" s="6">
        <f>BO46</f>
        <v>7318</v>
      </c>
      <c r="BP45" s="6">
        <f>BP46</f>
        <v>6952</v>
      </c>
    </row>
    <row r="46" spans="1:68" ht="33">
      <c r="A46" s="13" t="s">
        <v>19</v>
      </c>
      <c r="B46" s="14" t="s">
        <v>51</v>
      </c>
      <c r="C46" s="14" t="s">
        <v>14</v>
      </c>
      <c r="D46" s="14" t="s">
        <v>16</v>
      </c>
      <c r="E46" s="14" t="s">
        <v>130</v>
      </c>
      <c r="F46" s="14" t="s">
        <v>20</v>
      </c>
      <c r="G46" s="6">
        <v>589</v>
      </c>
      <c r="H46" s="6"/>
      <c r="I46" s="6"/>
      <c r="J46" s="6"/>
      <c r="K46" s="6"/>
      <c r="L46" s="6"/>
      <c r="M46" s="6">
        <f>G46+I46+J46+K46+L46</f>
        <v>589</v>
      </c>
      <c r="N46" s="6">
        <f>H46+L46</f>
        <v>0</v>
      </c>
      <c r="O46" s="6"/>
      <c r="P46" s="6"/>
      <c r="Q46" s="6"/>
      <c r="R46" s="6"/>
      <c r="S46" s="6">
        <f>M46+O46+P46+Q46+R46</f>
        <v>589</v>
      </c>
      <c r="T46" s="6">
        <f>N46+R46</f>
        <v>0</v>
      </c>
      <c r="U46" s="6"/>
      <c r="V46" s="6"/>
      <c r="W46" s="6"/>
      <c r="X46" s="6"/>
      <c r="Y46" s="6">
        <f>S46+U46+V46+W46+X46</f>
        <v>589</v>
      </c>
      <c r="Z46" s="6">
        <f>T46+X46</f>
        <v>0</v>
      </c>
      <c r="AA46" s="6"/>
      <c r="AB46" s="6"/>
      <c r="AC46" s="6"/>
      <c r="AD46" s="6"/>
      <c r="AE46" s="6">
        <f>Y46+AA46+AB46+AC46+AD46</f>
        <v>589</v>
      </c>
      <c r="AF46" s="6">
        <f>Z46+AD46</f>
        <v>0</v>
      </c>
      <c r="AG46" s="6"/>
      <c r="AH46" s="6"/>
      <c r="AI46" s="6"/>
      <c r="AJ46" s="6"/>
      <c r="AK46" s="6">
        <f>AE46+AG46+AH46+AI46+AJ46</f>
        <v>589</v>
      </c>
      <c r="AL46" s="6">
        <f>AF46+AJ46</f>
        <v>0</v>
      </c>
      <c r="AM46" s="6"/>
      <c r="AN46" s="6"/>
      <c r="AO46" s="6"/>
      <c r="AP46" s="6">
        <v>6952</v>
      </c>
      <c r="AQ46" s="6">
        <f>AK46+AM46+AN46+AO46+AP46</f>
        <v>7541</v>
      </c>
      <c r="AR46" s="6">
        <f>AL46+AP46</f>
        <v>6952</v>
      </c>
      <c r="AS46" s="6"/>
      <c r="AT46" s="6"/>
      <c r="AU46" s="6"/>
      <c r="AV46" s="6"/>
      <c r="AW46" s="6">
        <f>AQ46+AS46+AT46+AU46+AV46</f>
        <v>7541</v>
      </c>
      <c r="AX46" s="6">
        <f>AR46+AV46</f>
        <v>6952</v>
      </c>
      <c r="AY46" s="6">
        <v>-223</v>
      </c>
      <c r="AZ46" s="6"/>
      <c r="BA46" s="6"/>
      <c r="BB46" s="6"/>
      <c r="BC46" s="6">
        <f>AW46+AY46+AZ46+BA46+BB46</f>
        <v>7318</v>
      </c>
      <c r="BD46" s="6">
        <f>AX46+BB46</f>
        <v>6952</v>
      </c>
      <c r="BE46" s="6"/>
      <c r="BF46" s="6"/>
      <c r="BG46" s="6"/>
      <c r="BH46" s="6"/>
      <c r="BI46" s="27">
        <f>BC46+BE46+BF46+BG46+BH46</f>
        <v>7318</v>
      </c>
      <c r="BJ46" s="27">
        <f>BD46+BH46</f>
        <v>6952</v>
      </c>
      <c r="BK46" s="6"/>
      <c r="BL46" s="6"/>
      <c r="BM46" s="6"/>
      <c r="BN46" s="6"/>
      <c r="BO46" s="6">
        <f>BI46+BK46+BL46+BM46+BN46</f>
        <v>7318</v>
      </c>
      <c r="BP46" s="6">
        <f>BJ46+BN46</f>
        <v>6952</v>
      </c>
    </row>
    <row r="47" spans="1:68">
      <c r="A47" s="13"/>
      <c r="B47" s="14"/>
      <c r="C47" s="14"/>
      <c r="D47" s="14"/>
      <c r="E47" s="14"/>
      <c r="F47" s="1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27"/>
      <c r="BJ47" s="27"/>
      <c r="BK47" s="6"/>
      <c r="BL47" s="6"/>
      <c r="BM47" s="6"/>
      <c r="BN47" s="6"/>
      <c r="BO47" s="6"/>
      <c r="BP47" s="6"/>
    </row>
    <row r="48" spans="1:68" ht="18.75">
      <c r="A48" s="11" t="s">
        <v>44</v>
      </c>
      <c r="B48" s="12" t="s">
        <v>51</v>
      </c>
      <c r="C48" s="12" t="s">
        <v>41</v>
      </c>
      <c r="D48" s="12" t="s">
        <v>13</v>
      </c>
      <c r="E48" s="12" t="s">
        <v>55</v>
      </c>
      <c r="F48" s="12" t="s">
        <v>55</v>
      </c>
      <c r="G48" s="8">
        <f>G49+G54+G59+G64</f>
        <v>16203</v>
      </c>
      <c r="H48" s="8">
        <f>H49+H54+H59+H64</f>
        <v>0</v>
      </c>
      <c r="I48" s="8">
        <f t="shared" ref="I48:N48" si="43">I49+I54+I59+I64</f>
        <v>0</v>
      </c>
      <c r="J48" s="8">
        <f t="shared" si="43"/>
        <v>0</v>
      </c>
      <c r="K48" s="8">
        <f t="shared" si="43"/>
        <v>0</v>
      </c>
      <c r="L48" s="8">
        <f t="shared" si="43"/>
        <v>0</v>
      </c>
      <c r="M48" s="8">
        <f t="shared" si="43"/>
        <v>16203</v>
      </c>
      <c r="N48" s="8">
        <f t="shared" si="43"/>
        <v>0</v>
      </c>
      <c r="O48" s="8">
        <f t="shared" ref="O48:T48" si="44">O49+O54+O59+O64</f>
        <v>0</v>
      </c>
      <c r="P48" s="8">
        <f t="shared" si="44"/>
        <v>0</v>
      </c>
      <c r="Q48" s="8">
        <f t="shared" si="44"/>
        <v>0</v>
      </c>
      <c r="R48" s="8">
        <f t="shared" si="44"/>
        <v>0</v>
      </c>
      <c r="S48" s="8">
        <f t="shared" si="44"/>
        <v>16203</v>
      </c>
      <c r="T48" s="8">
        <f t="shared" si="44"/>
        <v>0</v>
      </c>
      <c r="U48" s="8">
        <f t="shared" ref="U48:Z48" si="45">U49+U54+U59+U64</f>
        <v>0</v>
      </c>
      <c r="V48" s="8">
        <f t="shared" si="45"/>
        <v>0</v>
      </c>
      <c r="W48" s="8">
        <f t="shared" si="45"/>
        <v>0</v>
      </c>
      <c r="X48" s="8">
        <f t="shared" si="45"/>
        <v>0</v>
      </c>
      <c r="Y48" s="8">
        <f t="shared" si="45"/>
        <v>16203</v>
      </c>
      <c r="Z48" s="8">
        <f t="shared" si="45"/>
        <v>0</v>
      </c>
      <c r="AA48" s="8">
        <f t="shared" ref="AA48:AF48" si="46">AA49+AA54+AA59+AA64</f>
        <v>0</v>
      </c>
      <c r="AB48" s="8">
        <f t="shared" si="46"/>
        <v>1288</v>
      </c>
      <c r="AC48" s="8">
        <f t="shared" si="46"/>
        <v>0</v>
      </c>
      <c r="AD48" s="8">
        <f t="shared" si="46"/>
        <v>0</v>
      </c>
      <c r="AE48" s="8">
        <f t="shared" si="46"/>
        <v>17491</v>
      </c>
      <c r="AF48" s="8">
        <f t="shared" si="46"/>
        <v>0</v>
      </c>
      <c r="AG48" s="8">
        <f t="shared" ref="AG48:AL48" si="47">AG49+AG54+AG59+AG64</f>
        <v>0</v>
      </c>
      <c r="AH48" s="8">
        <f t="shared" si="47"/>
        <v>0</v>
      </c>
      <c r="AI48" s="8">
        <f t="shared" si="47"/>
        <v>0</v>
      </c>
      <c r="AJ48" s="8">
        <f t="shared" si="47"/>
        <v>0</v>
      </c>
      <c r="AK48" s="8">
        <f t="shared" si="47"/>
        <v>17491</v>
      </c>
      <c r="AL48" s="8">
        <f t="shared" si="47"/>
        <v>0</v>
      </c>
      <c r="AM48" s="8">
        <f t="shared" ref="AM48:AR48" si="48">AM49+AM54+AM59+AM64</f>
        <v>0</v>
      </c>
      <c r="AN48" s="8">
        <f t="shared" si="48"/>
        <v>0</v>
      </c>
      <c r="AO48" s="8">
        <f t="shared" si="48"/>
        <v>-103</v>
      </c>
      <c r="AP48" s="8">
        <f t="shared" si="48"/>
        <v>0</v>
      </c>
      <c r="AQ48" s="8">
        <f t="shared" si="48"/>
        <v>17388</v>
      </c>
      <c r="AR48" s="8">
        <f t="shared" si="48"/>
        <v>0</v>
      </c>
      <c r="AS48" s="8">
        <f t="shared" ref="AS48:AX48" si="49">AS49+AS54+AS59+AS64</f>
        <v>0</v>
      </c>
      <c r="AT48" s="8">
        <f t="shared" si="49"/>
        <v>0</v>
      </c>
      <c r="AU48" s="8">
        <f t="shared" si="49"/>
        <v>0</v>
      </c>
      <c r="AV48" s="8">
        <f t="shared" si="49"/>
        <v>0</v>
      </c>
      <c r="AW48" s="8">
        <f t="shared" si="49"/>
        <v>17388</v>
      </c>
      <c r="AX48" s="8">
        <f t="shared" si="49"/>
        <v>0</v>
      </c>
      <c r="AY48" s="8">
        <f t="shared" ref="AY48:BD48" si="50">AY49+AY54+AY59+AY64</f>
        <v>128</v>
      </c>
      <c r="AZ48" s="8">
        <f t="shared" si="50"/>
        <v>4438</v>
      </c>
      <c r="BA48" s="8">
        <f t="shared" si="50"/>
        <v>-425</v>
      </c>
      <c r="BB48" s="8">
        <f t="shared" si="50"/>
        <v>0</v>
      </c>
      <c r="BC48" s="8">
        <f t="shared" si="50"/>
        <v>21529</v>
      </c>
      <c r="BD48" s="8">
        <f t="shared" si="50"/>
        <v>0</v>
      </c>
      <c r="BE48" s="8">
        <f t="shared" ref="BE48:BJ48" si="51">BE49+BE54+BE59+BE64</f>
        <v>0</v>
      </c>
      <c r="BF48" s="8">
        <f t="shared" si="51"/>
        <v>0</v>
      </c>
      <c r="BG48" s="8">
        <f t="shared" si="51"/>
        <v>0</v>
      </c>
      <c r="BH48" s="8">
        <f t="shared" si="51"/>
        <v>0</v>
      </c>
      <c r="BI48" s="29">
        <f t="shared" si="51"/>
        <v>21529</v>
      </c>
      <c r="BJ48" s="29">
        <f t="shared" si="51"/>
        <v>0</v>
      </c>
      <c r="BK48" s="8">
        <f t="shared" ref="BK48:BP48" si="52">BK49+BK54+BK59+BK64</f>
        <v>0</v>
      </c>
      <c r="BL48" s="8">
        <f t="shared" si="52"/>
        <v>0</v>
      </c>
      <c r="BM48" s="8">
        <f t="shared" si="52"/>
        <v>0</v>
      </c>
      <c r="BN48" s="8">
        <f t="shared" si="52"/>
        <v>0</v>
      </c>
      <c r="BO48" s="8">
        <f t="shared" si="52"/>
        <v>21529</v>
      </c>
      <c r="BP48" s="8">
        <f t="shared" si="52"/>
        <v>0</v>
      </c>
    </row>
    <row r="49" spans="1:68" ht="82.5">
      <c r="A49" s="13" t="s">
        <v>17</v>
      </c>
      <c r="B49" s="14" t="s">
        <v>51</v>
      </c>
      <c r="C49" s="14" t="s">
        <v>41</v>
      </c>
      <c r="D49" s="14" t="s">
        <v>13</v>
      </c>
      <c r="E49" s="14" t="s">
        <v>21</v>
      </c>
      <c r="F49" s="14"/>
      <c r="G49" s="6">
        <f t="shared" ref="G49:V52" si="53">G50</f>
        <v>1796</v>
      </c>
      <c r="H49" s="6">
        <f t="shared" si="53"/>
        <v>0</v>
      </c>
      <c r="I49" s="6">
        <f t="shared" si="53"/>
        <v>0</v>
      </c>
      <c r="J49" s="6">
        <f t="shared" si="53"/>
        <v>0</v>
      </c>
      <c r="K49" s="6">
        <f t="shared" si="53"/>
        <v>0</v>
      </c>
      <c r="L49" s="6">
        <f t="shared" si="53"/>
        <v>0</v>
      </c>
      <c r="M49" s="6">
        <f t="shared" si="53"/>
        <v>1796</v>
      </c>
      <c r="N49" s="6">
        <f t="shared" si="53"/>
        <v>0</v>
      </c>
      <c r="O49" s="6">
        <f t="shared" si="53"/>
        <v>0</v>
      </c>
      <c r="P49" s="6">
        <f t="shared" si="53"/>
        <v>0</v>
      </c>
      <c r="Q49" s="6">
        <f t="shared" si="53"/>
        <v>0</v>
      </c>
      <c r="R49" s="6">
        <f t="shared" si="53"/>
        <v>0</v>
      </c>
      <c r="S49" s="6">
        <f t="shared" si="53"/>
        <v>1796</v>
      </c>
      <c r="T49" s="6">
        <f t="shared" si="53"/>
        <v>0</v>
      </c>
      <c r="U49" s="6">
        <f t="shared" si="53"/>
        <v>0</v>
      </c>
      <c r="V49" s="6">
        <f t="shared" si="53"/>
        <v>0</v>
      </c>
      <c r="W49" s="6">
        <f t="shared" ref="U49:AJ52" si="54">W50</f>
        <v>0</v>
      </c>
      <c r="X49" s="6">
        <f t="shared" si="54"/>
        <v>0</v>
      </c>
      <c r="Y49" s="6">
        <f t="shared" si="54"/>
        <v>1796</v>
      </c>
      <c r="Z49" s="6">
        <f t="shared" si="54"/>
        <v>0</v>
      </c>
      <c r="AA49" s="6">
        <f t="shared" si="54"/>
        <v>0</v>
      </c>
      <c r="AB49" s="6">
        <f t="shared" si="54"/>
        <v>0</v>
      </c>
      <c r="AC49" s="6">
        <f t="shared" si="54"/>
        <v>0</v>
      </c>
      <c r="AD49" s="6">
        <f t="shared" si="54"/>
        <v>0</v>
      </c>
      <c r="AE49" s="6">
        <f t="shared" si="54"/>
        <v>1796</v>
      </c>
      <c r="AF49" s="6">
        <f t="shared" si="54"/>
        <v>0</v>
      </c>
      <c r="AG49" s="6">
        <f t="shared" si="54"/>
        <v>0</v>
      </c>
      <c r="AH49" s="6">
        <f t="shared" si="54"/>
        <v>0</v>
      </c>
      <c r="AI49" s="6">
        <f t="shared" si="54"/>
        <v>0</v>
      </c>
      <c r="AJ49" s="6">
        <f t="shared" si="54"/>
        <v>0</v>
      </c>
      <c r="AK49" s="6">
        <f t="shared" ref="AG49:AV52" si="55">AK50</f>
        <v>1796</v>
      </c>
      <c r="AL49" s="6">
        <f t="shared" si="55"/>
        <v>0</v>
      </c>
      <c r="AM49" s="6">
        <f t="shared" si="55"/>
        <v>0</v>
      </c>
      <c r="AN49" s="6">
        <f t="shared" si="55"/>
        <v>0</v>
      </c>
      <c r="AO49" s="6">
        <f t="shared" si="55"/>
        <v>0</v>
      </c>
      <c r="AP49" s="6">
        <f t="shared" si="55"/>
        <v>0</v>
      </c>
      <c r="AQ49" s="6">
        <f t="shared" si="55"/>
        <v>1796</v>
      </c>
      <c r="AR49" s="6">
        <f t="shared" si="55"/>
        <v>0</v>
      </c>
      <c r="AS49" s="6">
        <f t="shared" si="55"/>
        <v>0</v>
      </c>
      <c r="AT49" s="6">
        <f t="shared" si="55"/>
        <v>0</v>
      </c>
      <c r="AU49" s="6">
        <f t="shared" si="55"/>
        <v>0</v>
      </c>
      <c r="AV49" s="6">
        <f t="shared" si="55"/>
        <v>0</v>
      </c>
      <c r="AW49" s="6">
        <f t="shared" ref="AS49:BH52" si="56">AW50</f>
        <v>1796</v>
      </c>
      <c r="AX49" s="6">
        <f t="shared" si="56"/>
        <v>0</v>
      </c>
      <c r="AY49" s="6">
        <f t="shared" si="56"/>
        <v>0</v>
      </c>
      <c r="AZ49" s="6">
        <f t="shared" si="56"/>
        <v>0</v>
      </c>
      <c r="BA49" s="6">
        <f t="shared" si="56"/>
        <v>0</v>
      </c>
      <c r="BB49" s="6">
        <f t="shared" si="56"/>
        <v>0</v>
      </c>
      <c r="BC49" s="6">
        <f t="shared" si="56"/>
        <v>1796</v>
      </c>
      <c r="BD49" s="6">
        <f t="shared" si="56"/>
        <v>0</v>
      </c>
      <c r="BE49" s="6">
        <f t="shared" si="56"/>
        <v>0</v>
      </c>
      <c r="BF49" s="6">
        <f t="shared" si="56"/>
        <v>0</v>
      </c>
      <c r="BG49" s="6">
        <f t="shared" si="56"/>
        <v>0</v>
      </c>
      <c r="BH49" s="6">
        <f t="shared" si="56"/>
        <v>0</v>
      </c>
      <c r="BI49" s="27">
        <f t="shared" ref="BE49:BP52" si="57">BI50</f>
        <v>1796</v>
      </c>
      <c r="BJ49" s="27">
        <f t="shared" si="57"/>
        <v>0</v>
      </c>
      <c r="BK49" s="6">
        <f t="shared" si="57"/>
        <v>0</v>
      </c>
      <c r="BL49" s="6">
        <f t="shared" si="57"/>
        <v>0</v>
      </c>
      <c r="BM49" s="6">
        <f t="shared" si="57"/>
        <v>0</v>
      </c>
      <c r="BN49" s="6">
        <f t="shared" si="57"/>
        <v>0</v>
      </c>
      <c r="BO49" s="6">
        <f t="shared" si="57"/>
        <v>1796</v>
      </c>
      <c r="BP49" s="6">
        <f t="shared" si="57"/>
        <v>0</v>
      </c>
    </row>
    <row r="50" spans="1:68" ht="20.100000000000001" customHeight="1">
      <c r="A50" s="19" t="s">
        <v>11</v>
      </c>
      <c r="B50" s="22" t="s">
        <v>51</v>
      </c>
      <c r="C50" s="22" t="s">
        <v>41</v>
      </c>
      <c r="D50" s="22" t="s">
        <v>13</v>
      </c>
      <c r="E50" s="22" t="s">
        <v>22</v>
      </c>
      <c r="F50" s="22"/>
      <c r="G50" s="9">
        <f t="shared" si="53"/>
        <v>1796</v>
      </c>
      <c r="H50" s="9">
        <f t="shared" si="53"/>
        <v>0</v>
      </c>
      <c r="I50" s="9">
        <f t="shared" si="53"/>
        <v>0</v>
      </c>
      <c r="J50" s="9">
        <f t="shared" si="53"/>
        <v>0</v>
      </c>
      <c r="K50" s="9">
        <f t="shared" si="53"/>
        <v>0</v>
      </c>
      <c r="L50" s="9">
        <f t="shared" si="53"/>
        <v>0</v>
      </c>
      <c r="M50" s="9">
        <f t="shared" si="53"/>
        <v>1796</v>
      </c>
      <c r="N50" s="9">
        <f t="shared" si="53"/>
        <v>0</v>
      </c>
      <c r="O50" s="9">
        <f t="shared" si="53"/>
        <v>0</v>
      </c>
      <c r="P50" s="9">
        <f t="shared" si="53"/>
        <v>0</v>
      </c>
      <c r="Q50" s="9">
        <f t="shared" si="53"/>
        <v>0</v>
      </c>
      <c r="R50" s="9">
        <f t="shared" si="53"/>
        <v>0</v>
      </c>
      <c r="S50" s="9">
        <f t="shared" si="53"/>
        <v>1796</v>
      </c>
      <c r="T50" s="9">
        <f t="shared" si="53"/>
        <v>0</v>
      </c>
      <c r="U50" s="9">
        <f t="shared" si="54"/>
        <v>0</v>
      </c>
      <c r="V50" s="9">
        <f t="shared" si="54"/>
        <v>0</v>
      </c>
      <c r="W50" s="9">
        <f t="shared" si="54"/>
        <v>0</v>
      </c>
      <c r="X50" s="9">
        <f t="shared" si="54"/>
        <v>0</v>
      </c>
      <c r="Y50" s="9">
        <f t="shared" si="54"/>
        <v>1796</v>
      </c>
      <c r="Z50" s="9">
        <f t="shared" si="54"/>
        <v>0</v>
      </c>
      <c r="AA50" s="9">
        <f t="shared" si="54"/>
        <v>0</v>
      </c>
      <c r="AB50" s="9">
        <f t="shared" si="54"/>
        <v>0</v>
      </c>
      <c r="AC50" s="9">
        <f t="shared" si="54"/>
        <v>0</v>
      </c>
      <c r="AD50" s="9">
        <f t="shared" si="54"/>
        <v>0</v>
      </c>
      <c r="AE50" s="9">
        <f t="shared" si="54"/>
        <v>1796</v>
      </c>
      <c r="AF50" s="9">
        <f t="shared" si="54"/>
        <v>0</v>
      </c>
      <c r="AG50" s="9">
        <f t="shared" si="55"/>
        <v>0</v>
      </c>
      <c r="AH50" s="9">
        <f t="shared" si="55"/>
        <v>0</v>
      </c>
      <c r="AI50" s="9">
        <f t="shared" si="55"/>
        <v>0</v>
      </c>
      <c r="AJ50" s="9">
        <f t="shared" si="55"/>
        <v>0</v>
      </c>
      <c r="AK50" s="9">
        <f t="shared" si="55"/>
        <v>1796</v>
      </c>
      <c r="AL50" s="9">
        <f t="shared" si="55"/>
        <v>0</v>
      </c>
      <c r="AM50" s="9">
        <f t="shared" si="55"/>
        <v>0</v>
      </c>
      <c r="AN50" s="9">
        <f t="shared" si="55"/>
        <v>0</v>
      </c>
      <c r="AO50" s="9">
        <f t="shared" si="55"/>
        <v>0</v>
      </c>
      <c r="AP50" s="9">
        <f t="shared" si="55"/>
        <v>0</v>
      </c>
      <c r="AQ50" s="9">
        <f t="shared" si="55"/>
        <v>1796</v>
      </c>
      <c r="AR50" s="9">
        <f t="shared" si="55"/>
        <v>0</v>
      </c>
      <c r="AS50" s="9">
        <f t="shared" si="56"/>
        <v>0</v>
      </c>
      <c r="AT50" s="9">
        <f t="shared" si="56"/>
        <v>0</v>
      </c>
      <c r="AU50" s="9">
        <f t="shared" si="56"/>
        <v>0</v>
      </c>
      <c r="AV50" s="9">
        <f t="shared" si="56"/>
        <v>0</v>
      </c>
      <c r="AW50" s="9">
        <f t="shared" si="56"/>
        <v>1796</v>
      </c>
      <c r="AX50" s="9">
        <f t="shared" si="56"/>
        <v>0</v>
      </c>
      <c r="AY50" s="9">
        <f t="shared" si="56"/>
        <v>0</v>
      </c>
      <c r="AZ50" s="9">
        <f t="shared" si="56"/>
        <v>0</v>
      </c>
      <c r="BA50" s="9">
        <f t="shared" si="56"/>
        <v>0</v>
      </c>
      <c r="BB50" s="9">
        <f t="shared" si="56"/>
        <v>0</v>
      </c>
      <c r="BC50" s="9">
        <f t="shared" si="56"/>
        <v>1796</v>
      </c>
      <c r="BD50" s="9">
        <f t="shared" si="56"/>
        <v>0</v>
      </c>
      <c r="BE50" s="9">
        <f t="shared" si="57"/>
        <v>0</v>
      </c>
      <c r="BF50" s="9">
        <f t="shared" si="57"/>
        <v>0</v>
      </c>
      <c r="BG50" s="9">
        <f t="shared" si="57"/>
        <v>0</v>
      </c>
      <c r="BH50" s="9">
        <f t="shared" si="57"/>
        <v>0</v>
      </c>
      <c r="BI50" s="30">
        <f t="shared" si="57"/>
        <v>1796</v>
      </c>
      <c r="BJ50" s="30">
        <f t="shared" si="57"/>
        <v>0</v>
      </c>
      <c r="BK50" s="9">
        <f t="shared" si="57"/>
        <v>0</v>
      </c>
      <c r="BL50" s="9">
        <f t="shared" si="57"/>
        <v>0</v>
      </c>
      <c r="BM50" s="9">
        <f t="shared" si="57"/>
        <v>0</v>
      </c>
      <c r="BN50" s="9">
        <f t="shared" si="57"/>
        <v>0</v>
      </c>
      <c r="BO50" s="9">
        <f t="shared" si="57"/>
        <v>1796</v>
      </c>
      <c r="BP50" s="9">
        <f t="shared" si="57"/>
        <v>0</v>
      </c>
    </row>
    <row r="51" spans="1:68" ht="20.100000000000001" customHeight="1">
      <c r="A51" s="19" t="s">
        <v>45</v>
      </c>
      <c r="B51" s="22" t="s">
        <v>51</v>
      </c>
      <c r="C51" s="22" t="s">
        <v>41</v>
      </c>
      <c r="D51" s="22" t="s">
        <v>13</v>
      </c>
      <c r="E51" s="22" t="s">
        <v>68</v>
      </c>
      <c r="F51" s="22"/>
      <c r="G51" s="9">
        <f t="shared" si="53"/>
        <v>1796</v>
      </c>
      <c r="H51" s="9">
        <f t="shared" si="53"/>
        <v>0</v>
      </c>
      <c r="I51" s="9">
        <f t="shared" si="53"/>
        <v>0</v>
      </c>
      <c r="J51" s="9">
        <f t="shared" si="53"/>
        <v>0</v>
      </c>
      <c r="K51" s="9">
        <f t="shared" si="53"/>
        <v>0</v>
      </c>
      <c r="L51" s="9">
        <f t="shared" si="53"/>
        <v>0</v>
      </c>
      <c r="M51" s="9">
        <f t="shared" si="53"/>
        <v>1796</v>
      </c>
      <c r="N51" s="9">
        <f t="shared" si="53"/>
        <v>0</v>
      </c>
      <c r="O51" s="9">
        <f t="shared" si="53"/>
        <v>0</v>
      </c>
      <c r="P51" s="9">
        <f t="shared" si="53"/>
        <v>0</v>
      </c>
      <c r="Q51" s="9">
        <f t="shared" si="53"/>
        <v>0</v>
      </c>
      <c r="R51" s="9">
        <f t="shared" si="53"/>
        <v>0</v>
      </c>
      <c r="S51" s="9">
        <f t="shared" si="53"/>
        <v>1796</v>
      </c>
      <c r="T51" s="9">
        <f t="shared" si="53"/>
        <v>0</v>
      </c>
      <c r="U51" s="9">
        <f t="shared" si="54"/>
        <v>0</v>
      </c>
      <c r="V51" s="9">
        <f t="shared" si="54"/>
        <v>0</v>
      </c>
      <c r="W51" s="9">
        <f t="shared" si="54"/>
        <v>0</v>
      </c>
      <c r="X51" s="9">
        <f t="shared" si="54"/>
        <v>0</v>
      </c>
      <c r="Y51" s="9">
        <f t="shared" si="54"/>
        <v>1796</v>
      </c>
      <c r="Z51" s="9">
        <f t="shared" si="54"/>
        <v>0</v>
      </c>
      <c r="AA51" s="9">
        <f t="shared" si="54"/>
        <v>0</v>
      </c>
      <c r="AB51" s="9">
        <f t="shared" si="54"/>
        <v>0</v>
      </c>
      <c r="AC51" s="9">
        <f t="shared" si="54"/>
        <v>0</v>
      </c>
      <c r="AD51" s="9">
        <f t="shared" si="54"/>
        <v>0</v>
      </c>
      <c r="AE51" s="9">
        <f t="shared" si="54"/>
        <v>1796</v>
      </c>
      <c r="AF51" s="9">
        <f t="shared" si="54"/>
        <v>0</v>
      </c>
      <c r="AG51" s="9">
        <f t="shared" si="55"/>
        <v>0</v>
      </c>
      <c r="AH51" s="9">
        <f t="shared" si="55"/>
        <v>0</v>
      </c>
      <c r="AI51" s="9">
        <f t="shared" si="55"/>
        <v>0</v>
      </c>
      <c r="AJ51" s="9">
        <f t="shared" si="55"/>
        <v>0</v>
      </c>
      <c r="AK51" s="9">
        <f t="shared" si="55"/>
        <v>1796</v>
      </c>
      <c r="AL51" s="9">
        <f t="shared" si="55"/>
        <v>0</v>
      </c>
      <c r="AM51" s="9">
        <f t="shared" si="55"/>
        <v>0</v>
      </c>
      <c r="AN51" s="9">
        <f t="shared" si="55"/>
        <v>0</v>
      </c>
      <c r="AO51" s="9">
        <f t="shared" si="55"/>
        <v>0</v>
      </c>
      <c r="AP51" s="9">
        <f t="shared" si="55"/>
        <v>0</v>
      </c>
      <c r="AQ51" s="9">
        <f t="shared" si="55"/>
        <v>1796</v>
      </c>
      <c r="AR51" s="9">
        <f t="shared" si="55"/>
        <v>0</v>
      </c>
      <c r="AS51" s="9">
        <f t="shared" si="56"/>
        <v>0</v>
      </c>
      <c r="AT51" s="9">
        <f t="shared" si="56"/>
        <v>0</v>
      </c>
      <c r="AU51" s="9">
        <f t="shared" si="56"/>
        <v>0</v>
      </c>
      <c r="AV51" s="9">
        <f t="shared" si="56"/>
        <v>0</v>
      </c>
      <c r="AW51" s="9">
        <f t="shared" si="56"/>
        <v>1796</v>
      </c>
      <c r="AX51" s="9">
        <f t="shared" si="56"/>
        <v>0</v>
      </c>
      <c r="AY51" s="9">
        <f t="shared" si="56"/>
        <v>0</v>
      </c>
      <c r="AZ51" s="9">
        <f t="shared" si="56"/>
        <v>0</v>
      </c>
      <c r="BA51" s="9">
        <f t="shared" si="56"/>
        <v>0</v>
      </c>
      <c r="BB51" s="9">
        <f t="shared" si="56"/>
        <v>0</v>
      </c>
      <c r="BC51" s="9">
        <f t="shared" si="56"/>
        <v>1796</v>
      </c>
      <c r="BD51" s="9">
        <f t="shared" si="56"/>
        <v>0</v>
      </c>
      <c r="BE51" s="9">
        <f t="shared" si="57"/>
        <v>0</v>
      </c>
      <c r="BF51" s="9">
        <f t="shared" si="57"/>
        <v>0</v>
      </c>
      <c r="BG51" s="9">
        <f t="shared" si="57"/>
        <v>0</v>
      </c>
      <c r="BH51" s="9">
        <f t="shared" si="57"/>
        <v>0</v>
      </c>
      <c r="BI51" s="30">
        <f t="shared" si="57"/>
        <v>1796</v>
      </c>
      <c r="BJ51" s="30">
        <f t="shared" si="57"/>
        <v>0</v>
      </c>
      <c r="BK51" s="9">
        <f t="shared" si="57"/>
        <v>0</v>
      </c>
      <c r="BL51" s="9">
        <f t="shared" si="57"/>
        <v>0</v>
      </c>
      <c r="BM51" s="9">
        <f t="shared" si="57"/>
        <v>0</v>
      </c>
      <c r="BN51" s="9">
        <f t="shared" si="57"/>
        <v>0</v>
      </c>
      <c r="BO51" s="9">
        <f t="shared" si="57"/>
        <v>1796</v>
      </c>
      <c r="BP51" s="9">
        <f t="shared" si="57"/>
        <v>0</v>
      </c>
    </row>
    <row r="52" spans="1:68" ht="20.100000000000001" customHeight="1">
      <c r="A52" s="19" t="s">
        <v>31</v>
      </c>
      <c r="B52" s="22" t="s">
        <v>51</v>
      </c>
      <c r="C52" s="22" t="s">
        <v>41</v>
      </c>
      <c r="D52" s="22" t="s">
        <v>13</v>
      </c>
      <c r="E52" s="22" t="s">
        <v>68</v>
      </c>
      <c r="F52" s="22" t="s">
        <v>32</v>
      </c>
      <c r="G52" s="9">
        <f t="shared" si="53"/>
        <v>1796</v>
      </c>
      <c r="H52" s="9">
        <f t="shared" si="53"/>
        <v>0</v>
      </c>
      <c r="I52" s="9">
        <f t="shared" si="53"/>
        <v>0</v>
      </c>
      <c r="J52" s="9">
        <f t="shared" si="53"/>
        <v>0</v>
      </c>
      <c r="K52" s="9">
        <f t="shared" si="53"/>
        <v>0</v>
      </c>
      <c r="L52" s="9">
        <f t="shared" si="53"/>
        <v>0</v>
      </c>
      <c r="M52" s="9">
        <f t="shared" si="53"/>
        <v>1796</v>
      </c>
      <c r="N52" s="9">
        <f t="shared" si="53"/>
        <v>0</v>
      </c>
      <c r="O52" s="9">
        <f t="shared" si="53"/>
        <v>0</v>
      </c>
      <c r="P52" s="9">
        <f t="shared" si="53"/>
        <v>0</v>
      </c>
      <c r="Q52" s="9">
        <f t="shared" si="53"/>
        <v>0</v>
      </c>
      <c r="R52" s="9">
        <f t="shared" si="53"/>
        <v>0</v>
      </c>
      <c r="S52" s="9">
        <f t="shared" si="53"/>
        <v>1796</v>
      </c>
      <c r="T52" s="9">
        <f t="shared" si="53"/>
        <v>0</v>
      </c>
      <c r="U52" s="9">
        <f t="shared" si="54"/>
        <v>0</v>
      </c>
      <c r="V52" s="9">
        <f t="shared" si="54"/>
        <v>0</v>
      </c>
      <c r="W52" s="9">
        <f t="shared" si="54"/>
        <v>0</v>
      </c>
      <c r="X52" s="9">
        <f t="shared" si="54"/>
        <v>0</v>
      </c>
      <c r="Y52" s="9">
        <f t="shared" si="54"/>
        <v>1796</v>
      </c>
      <c r="Z52" s="9">
        <f t="shared" si="54"/>
        <v>0</v>
      </c>
      <c r="AA52" s="9">
        <f t="shared" si="54"/>
        <v>0</v>
      </c>
      <c r="AB52" s="9">
        <f t="shared" si="54"/>
        <v>0</v>
      </c>
      <c r="AC52" s="9">
        <f t="shared" si="54"/>
        <v>0</v>
      </c>
      <c r="AD52" s="9">
        <f t="shared" si="54"/>
        <v>0</v>
      </c>
      <c r="AE52" s="9">
        <f t="shared" si="54"/>
        <v>1796</v>
      </c>
      <c r="AF52" s="9">
        <f t="shared" si="54"/>
        <v>0</v>
      </c>
      <c r="AG52" s="9">
        <f t="shared" si="55"/>
        <v>0</v>
      </c>
      <c r="AH52" s="9">
        <f t="shared" si="55"/>
        <v>0</v>
      </c>
      <c r="AI52" s="9">
        <f t="shared" si="55"/>
        <v>0</v>
      </c>
      <c r="AJ52" s="9">
        <f t="shared" si="55"/>
        <v>0</v>
      </c>
      <c r="AK52" s="9">
        <f t="shared" si="55"/>
        <v>1796</v>
      </c>
      <c r="AL52" s="9">
        <f t="shared" si="55"/>
        <v>0</v>
      </c>
      <c r="AM52" s="9">
        <f t="shared" si="55"/>
        <v>0</v>
      </c>
      <c r="AN52" s="9">
        <f t="shared" si="55"/>
        <v>0</v>
      </c>
      <c r="AO52" s="9">
        <f t="shared" si="55"/>
        <v>0</v>
      </c>
      <c r="AP52" s="9">
        <f t="shared" si="55"/>
        <v>0</v>
      </c>
      <c r="AQ52" s="9">
        <f t="shared" si="55"/>
        <v>1796</v>
      </c>
      <c r="AR52" s="9">
        <f t="shared" si="55"/>
        <v>0</v>
      </c>
      <c r="AS52" s="9">
        <f t="shared" si="56"/>
        <v>0</v>
      </c>
      <c r="AT52" s="9">
        <f t="shared" si="56"/>
        <v>0</v>
      </c>
      <c r="AU52" s="9">
        <f t="shared" si="56"/>
        <v>0</v>
      </c>
      <c r="AV52" s="9">
        <f t="shared" si="56"/>
        <v>0</v>
      </c>
      <c r="AW52" s="9">
        <f t="shared" si="56"/>
        <v>1796</v>
      </c>
      <c r="AX52" s="9">
        <f t="shared" si="56"/>
        <v>0</v>
      </c>
      <c r="AY52" s="9">
        <f t="shared" si="56"/>
        <v>0</v>
      </c>
      <c r="AZ52" s="9">
        <f t="shared" si="56"/>
        <v>0</v>
      </c>
      <c r="BA52" s="9">
        <f t="shared" si="56"/>
        <v>0</v>
      </c>
      <c r="BB52" s="9">
        <f t="shared" si="56"/>
        <v>0</v>
      </c>
      <c r="BC52" s="9">
        <f t="shared" si="56"/>
        <v>1796</v>
      </c>
      <c r="BD52" s="9">
        <f t="shared" si="56"/>
        <v>0</v>
      </c>
      <c r="BE52" s="9">
        <f t="shared" si="57"/>
        <v>0</v>
      </c>
      <c r="BF52" s="9">
        <f t="shared" si="57"/>
        <v>0</v>
      </c>
      <c r="BG52" s="9">
        <f t="shared" si="57"/>
        <v>0</v>
      </c>
      <c r="BH52" s="9">
        <f t="shared" si="57"/>
        <v>0</v>
      </c>
      <c r="BI52" s="30">
        <f t="shared" si="57"/>
        <v>1796</v>
      </c>
      <c r="BJ52" s="30">
        <f t="shared" si="57"/>
        <v>0</v>
      </c>
      <c r="BK52" s="9">
        <f t="shared" si="57"/>
        <v>0</v>
      </c>
      <c r="BL52" s="9">
        <f t="shared" si="57"/>
        <v>0</v>
      </c>
      <c r="BM52" s="9">
        <f t="shared" si="57"/>
        <v>0</v>
      </c>
      <c r="BN52" s="9">
        <f t="shared" si="57"/>
        <v>0</v>
      </c>
      <c r="BO52" s="9">
        <f t="shared" si="57"/>
        <v>1796</v>
      </c>
      <c r="BP52" s="9">
        <f t="shared" si="57"/>
        <v>0</v>
      </c>
    </row>
    <row r="53" spans="1:68" ht="49.5">
      <c r="A53" s="13" t="s">
        <v>107</v>
      </c>
      <c r="B53" s="14" t="s">
        <v>51</v>
      </c>
      <c r="C53" s="14" t="s">
        <v>41</v>
      </c>
      <c r="D53" s="14" t="s">
        <v>13</v>
      </c>
      <c r="E53" s="14" t="s">
        <v>68</v>
      </c>
      <c r="F53" s="14" t="s">
        <v>49</v>
      </c>
      <c r="G53" s="6">
        <v>1796</v>
      </c>
      <c r="H53" s="6"/>
      <c r="I53" s="6"/>
      <c r="J53" s="6"/>
      <c r="K53" s="6"/>
      <c r="L53" s="6"/>
      <c r="M53" s="6">
        <f>G53+I53+J53+K53+L53</f>
        <v>1796</v>
      </c>
      <c r="N53" s="6">
        <f>H53+L53</f>
        <v>0</v>
      </c>
      <c r="O53" s="6"/>
      <c r="P53" s="6"/>
      <c r="Q53" s="6"/>
      <c r="R53" s="6"/>
      <c r="S53" s="6">
        <f>M53+O53+P53+Q53+R53</f>
        <v>1796</v>
      </c>
      <c r="T53" s="6">
        <f>N53+R53</f>
        <v>0</v>
      </c>
      <c r="U53" s="6"/>
      <c r="V53" s="6"/>
      <c r="W53" s="6"/>
      <c r="X53" s="6"/>
      <c r="Y53" s="6">
        <f>S53+U53+V53+W53+X53</f>
        <v>1796</v>
      </c>
      <c r="Z53" s="6">
        <f>T53+X53</f>
        <v>0</v>
      </c>
      <c r="AA53" s="6"/>
      <c r="AB53" s="6"/>
      <c r="AC53" s="6"/>
      <c r="AD53" s="6"/>
      <c r="AE53" s="6">
        <f>Y53+AA53+AB53+AC53+AD53</f>
        <v>1796</v>
      </c>
      <c r="AF53" s="6">
        <f>Z53+AD53</f>
        <v>0</v>
      </c>
      <c r="AG53" s="6"/>
      <c r="AH53" s="6"/>
      <c r="AI53" s="6"/>
      <c r="AJ53" s="6"/>
      <c r="AK53" s="6">
        <f>AE53+AG53+AH53+AI53+AJ53</f>
        <v>1796</v>
      </c>
      <c r="AL53" s="6">
        <f>AF53+AJ53</f>
        <v>0</v>
      </c>
      <c r="AM53" s="6"/>
      <c r="AN53" s="6"/>
      <c r="AO53" s="6"/>
      <c r="AP53" s="6"/>
      <c r="AQ53" s="6">
        <f>AK53+AM53+AN53+AO53+AP53</f>
        <v>1796</v>
      </c>
      <c r="AR53" s="6">
        <f>AL53+AP53</f>
        <v>0</v>
      </c>
      <c r="AS53" s="6"/>
      <c r="AT53" s="6"/>
      <c r="AU53" s="6"/>
      <c r="AV53" s="6"/>
      <c r="AW53" s="6">
        <f>AQ53+AS53+AT53+AU53+AV53</f>
        <v>1796</v>
      </c>
      <c r="AX53" s="6">
        <f>AR53+AV53</f>
        <v>0</v>
      </c>
      <c r="AY53" s="6"/>
      <c r="AZ53" s="6"/>
      <c r="BA53" s="6"/>
      <c r="BB53" s="6"/>
      <c r="BC53" s="6">
        <f>AW53+AY53+AZ53+BA53+BB53</f>
        <v>1796</v>
      </c>
      <c r="BD53" s="6">
        <f>AX53+BB53</f>
        <v>0</v>
      </c>
      <c r="BE53" s="6"/>
      <c r="BF53" s="6"/>
      <c r="BG53" s="6"/>
      <c r="BH53" s="6"/>
      <c r="BI53" s="27">
        <f>BC53+BE53+BF53+BG53+BH53</f>
        <v>1796</v>
      </c>
      <c r="BJ53" s="27">
        <f>BD53+BH53</f>
        <v>0</v>
      </c>
      <c r="BK53" s="6"/>
      <c r="BL53" s="6"/>
      <c r="BM53" s="6"/>
      <c r="BN53" s="6"/>
      <c r="BO53" s="6">
        <f>BI53+BK53+BL53+BM53+BN53</f>
        <v>1796</v>
      </c>
      <c r="BP53" s="6">
        <f>BJ53+BN53</f>
        <v>0</v>
      </c>
    </row>
    <row r="54" spans="1:68" ht="49.5">
      <c r="A54" s="13" t="s">
        <v>56</v>
      </c>
      <c r="B54" s="14" t="s">
        <v>51</v>
      </c>
      <c r="C54" s="14" t="s">
        <v>41</v>
      </c>
      <c r="D54" s="14" t="s">
        <v>13</v>
      </c>
      <c r="E54" s="14" t="s">
        <v>69</v>
      </c>
      <c r="F54" s="14"/>
      <c r="G54" s="6">
        <f t="shared" ref="G54:V57" si="58">G55</f>
        <v>1643</v>
      </c>
      <c r="H54" s="6">
        <f t="shared" si="58"/>
        <v>0</v>
      </c>
      <c r="I54" s="6">
        <f t="shared" si="58"/>
        <v>0</v>
      </c>
      <c r="J54" s="6">
        <f t="shared" si="58"/>
        <v>0</v>
      </c>
      <c r="K54" s="6">
        <f t="shared" si="58"/>
        <v>0</v>
      </c>
      <c r="L54" s="6">
        <f t="shared" si="58"/>
        <v>0</v>
      </c>
      <c r="M54" s="6">
        <f t="shared" si="58"/>
        <v>1643</v>
      </c>
      <c r="N54" s="6">
        <f t="shared" si="58"/>
        <v>0</v>
      </c>
      <c r="O54" s="6">
        <f t="shared" si="58"/>
        <v>0</v>
      </c>
      <c r="P54" s="6">
        <f t="shared" si="58"/>
        <v>0</v>
      </c>
      <c r="Q54" s="6">
        <f t="shared" si="58"/>
        <v>0</v>
      </c>
      <c r="R54" s="6">
        <f t="shared" si="58"/>
        <v>0</v>
      </c>
      <c r="S54" s="6">
        <f t="shared" si="58"/>
        <v>1643</v>
      </c>
      <c r="T54" s="6">
        <f t="shared" si="58"/>
        <v>0</v>
      </c>
      <c r="U54" s="6">
        <f t="shared" si="58"/>
        <v>0</v>
      </c>
      <c r="V54" s="6">
        <f t="shared" si="58"/>
        <v>0</v>
      </c>
      <c r="W54" s="6">
        <f t="shared" ref="U54:AJ57" si="59">W55</f>
        <v>0</v>
      </c>
      <c r="X54" s="6">
        <f t="shared" si="59"/>
        <v>0</v>
      </c>
      <c r="Y54" s="6">
        <f t="shared" si="59"/>
        <v>1643</v>
      </c>
      <c r="Z54" s="6">
        <f t="shared" si="59"/>
        <v>0</v>
      </c>
      <c r="AA54" s="6">
        <f t="shared" si="59"/>
        <v>0</v>
      </c>
      <c r="AB54" s="6">
        <f t="shared" si="59"/>
        <v>0</v>
      </c>
      <c r="AC54" s="6">
        <f t="shared" si="59"/>
        <v>0</v>
      </c>
      <c r="AD54" s="6">
        <f t="shared" si="59"/>
        <v>0</v>
      </c>
      <c r="AE54" s="6">
        <f t="shared" si="59"/>
        <v>1643</v>
      </c>
      <c r="AF54" s="6">
        <f t="shared" si="59"/>
        <v>0</v>
      </c>
      <c r="AG54" s="6">
        <f t="shared" si="59"/>
        <v>0</v>
      </c>
      <c r="AH54" s="6">
        <f t="shared" si="59"/>
        <v>0</v>
      </c>
      <c r="AI54" s="6">
        <f t="shared" si="59"/>
        <v>0</v>
      </c>
      <c r="AJ54" s="6">
        <f t="shared" si="59"/>
        <v>0</v>
      </c>
      <c r="AK54" s="6">
        <f t="shared" ref="AG54:AV57" si="60">AK55</f>
        <v>1643</v>
      </c>
      <c r="AL54" s="6">
        <f t="shared" si="60"/>
        <v>0</v>
      </c>
      <c r="AM54" s="6">
        <f t="shared" si="60"/>
        <v>0</v>
      </c>
      <c r="AN54" s="6">
        <f t="shared" si="60"/>
        <v>0</v>
      </c>
      <c r="AO54" s="6">
        <f t="shared" si="60"/>
        <v>0</v>
      </c>
      <c r="AP54" s="6">
        <f t="shared" si="60"/>
        <v>0</v>
      </c>
      <c r="AQ54" s="6">
        <f t="shared" si="60"/>
        <v>1643</v>
      </c>
      <c r="AR54" s="6">
        <f t="shared" si="60"/>
        <v>0</v>
      </c>
      <c r="AS54" s="6">
        <f t="shared" si="60"/>
        <v>0</v>
      </c>
      <c r="AT54" s="6">
        <f t="shared" si="60"/>
        <v>0</v>
      </c>
      <c r="AU54" s="6">
        <f t="shared" si="60"/>
        <v>0</v>
      </c>
      <c r="AV54" s="6">
        <f t="shared" si="60"/>
        <v>0</v>
      </c>
      <c r="AW54" s="6">
        <f t="shared" ref="AS54:BH57" si="61">AW55</f>
        <v>1643</v>
      </c>
      <c r="AX54" s="6">
        <f t="shared" si="61"/>
        <v>0</v>
      </c>
      <c r="AY54" s="6">
        <f t="shared" si="61"/>
        <v>1124</v>
      </c>
      <c r="AZ54" s="6">
        <f t="shared" si="61"/>
        <v>4438</v>
      </c>
      <c r="BA54" s="6">
        <f t="shared" si="61"/>
        <v>0</v>
      </c>
      <c r="BB54" s="6">
        <f t="shared" si="61"/>
        <v>0</v>
      </c>
      <c r="BC54" s="6">
        <f t="shared" si="61"/>
        <v>7205</v>
      </c>
      <c r="BD54" s="6">
        <f t="shared" si="61"/>
        <v>0</v>
      </c>
      <c r="BE54" s="6">
        <f t="shared" si="61"/>
        <v>0</v>
      </c>
      <c r="BF54" s="6">
        <f t="shared" si="61"/>
        <v>0</v>
      </c>
      <c r="BG54" s="6">
        <f t="shared" si="61"/>
        <v>0</v>
      </c>
      <c r="BH54" s="6">
        <f t="shared" si="61"/>
        <v>0</v>
      </c>
      <c r="BI54" s="27">
        <f t="shared" ref="BE54:BP57" si="62">BI55</f>
        <v>7205</v>
      </c>
      <c r="BJ54" s="27">
        <f t="shared" si="62"/>
        <v>0</v>
      </c>
      <c r="BK54" s="6">
        <f t="shared" si="62"/>
        <v>0</v>
      </c>
      <c r="BL54" s="6">
        <f t="shared" si="62"/>
        <v>0</v>
      </c>
      <c r="BM54" s="6">
        <f t="shared" si="62"/>
        <v>0</v>
      </c>
      <c r="BN54" s="6">
        <f t="shared" si="62"/>
        <v>0</v>
      </c>
      <c r="BO54" s="6">
        <f t="shared" si="62"/>
        <v>7205</v>
      </c>
      <c r="BP54" s="6">
        <f t="shared" si="62"/>
        <v>0</v>
      </c>
    </row>
    <row r="55" spans="1:68" ht="20.100000000000001" customHeight="1">
      <c r="A55" s="19" t="s">
        <v>11</v>
      </c>
      <c r="B55" s="22" t="s">
        <v>51</v>
      </c>
      <c r="C55" s="22" t="s">
        <v>41</v>
      </c>
      <c r="D55" s="22" t="s">
        <v>13</v>
      </c>
      <c r="E55" s="22" t="s">
        <v>70</v>
      </c>
      <c r="F55" s="22"/>
      <c r="G55" s="9">
        <f t="shared" si="58"/>
        <v>1643</v>
      </c>
      <c r="H55" s="9">
        <f t="shared" si="58"/>
        <v>0</v>
      </c>
      <c r="I55" s="9">
        <f t="shared" si="58"/>
        <v>0</v>
      </c>
      <c r="J55" s="9">
        <f t="shared" si="58"/>
        <v>0</v>
      </c>
      <c r="K55" s="9">
        <f t="shared" si="58"/>
        <v>0</v>
      </c>
      <c r="L55" s="9">
        <f t="shared" si="58"/>
        <v>0</v>
      </c>
      <c r="M55" s="9">
        <f t="shared" si="58"/>
        <v>1643</v>
      </c>
      <c r="N55" s="9">
        <f t="shared" si="58"/>
        <v>0</v>
      </c>
      <c r="O55" s="9">
        <f t="shared" si="58"/>
        <v>0</v>
      </c>
      <c r="P55" s="9">
        <f t="shared" si="58"/>
        <v>0</v>
      </c>
      <c r="Q55" s="9">
        <f t="shared" si="58"/>
        <v>0</v>
      </c>
      <c r="R55" s="9">
        <f t="shared" si="58"/>
        <v>0</v>
      </c>
      <c r="S55" s="9">
        <f t="shared" si="58"/>
        <v>1643</v>
      </c>
      <c r="T55" s="9">
        <f t="shared" si="58"/>
        <v>0</v>
      </c>
      <c r="U55" s="9">
        <f t="shared" si="59"/>
        <v>0</v>
      </c>
      <c r="V55" s="9">
        <f t="shared" si="59"/>
        <v>0</v>
      </c>
      <c r="W55" s="9">
        <f t="shared" si="59"/>
        <v>0</v>
      </c>
      <c r="X55" s="9">
        <f t="shared" si="59"/>
        <v>0</v>
      </c>
      <c r="Y55" s="9">
        <f t="shared" si="59"/>
        <v>1643</v>
      </c>
      <c r="Z55" s="9">
        <f t="shared" si="59"/>
        <v>0</v>
      </c>
      <c r="AA55" s="9">
        <f t="shared" si="59"/>
        <v>0</v>
      </c>
      <c r="AB55" s="9">
        <f t="shared" si="59"/>
        <v>0</v>
      </c>
      <c r="AC55" s="9">
        <f t="shared" si="59"/>
        <v>0</v>
      </c>
      <c r="AD55" s="9">
        <f t="shared" si="59"/>
        <v>0</v>
      </c>
      <c r="AE55" s="9">
        <f t="shared" si="59"/>
        <v>1643</v>
      </c>
      <c r="AF55" s="9">
        <f t="shared" si="59"/>
        <v>0</v>
      </c>
      <c r="AG55" s="9">
        <f t="shared" si="60"/>
        <v>0</v>
      </c>
      <c r="AH55" s="9">
        <f t="shared" si="60"/>
        <v>0</v>
      </c>
      <c r="AI55" s="9">
        <f t="shared" si="60"/>
        <v>0</v>
      </c>
      <c r="AJ55" s="9">
        <f t="shared" si="60"/>
        <v>0</v>
      </c>
      <c r="AK55" s="9">
        <f t="shared" si="60"/>
        <v>1643</v>
      </c>
      <c r="AL55" s="9">
        <f t="shared" si="60"/>
        <v>0</v>
      </c>
      <c r="AM55" s="9">
        <f t="shared" si="60"/>
        <v>0</v>
      </c>
      <c r="AN55" s="9">
        <f t="shared" si="60"/>
        <v>0</v>
      </c>
      <c r="AO55" s="9">
        <f t="shared" si="60"/>
        <v>0</v>
      </c>
      <c r="AP55" s="9">
        <f t="shared" si="60"/>
        <v>0</v>
      </c>
      <c r="AQ55" s="9">
        <f t="shared" si="60"/>
        <v>1643</v>
      </c>
      <c r="AR55" s="9">
        <f t="shared" si="60"/>
        <v>0</v>
      </c>
      <c r="AS55" s="9">
        <f t="shared" si="61"/>
        <v>0</v>
      </c>
      <c r="AT55" s="9">
        <f t="shared" si="61"/>
        <v>0</v>
      </c>
      <c r="AU55" s="9">
        <f t="shared" si="61"/>
        <v>0</v>
      </c>
      <c r="AV55" s="9">
        <f t="shared" si="61"/>
        <v>0</v>
      </c>
      <c r="AW55" s="9">
        <f t="shared" si="61"/>
        <v>1643</v>
      </c>
      <c r="AX55" s="9">
        <f t="shared" si="61"/>
        <v>0</v>
      </c>
      <c r="AY55" s="9">
        <f t="shared" si="61"/>
        <v>1124</v>
      </c>
      <c r="AZ55" s="9">
        <f t="shared" si="61"/>
        <v>4438</v>
      </c>
      <c r="BA55" s="9">
        <f t="shared" si="61"/>
        <v>0</v>
      </c>
      <c r="BB55" s="9">
        <f t="shared" si="61"/>
        <v>0</v>
      </c>
      <c r="BC55" s="9">
        <f t="shared" si="61"/>
        <v>7205</v>
      </c>
      <c r="BD55" s="9">
        <f t="shared" si="61"/>
        <v>0</v>
      </c>
      <c r="BE55" s="9">
        <f t="shared" si="62"/>
        <v>0</v>
      </c>
      <c r="BF55" s="9">
        <f t="shared" si="62"/>
        <v>0</v>
      </c>
      <c r="BG55" s="9">
        <f t="shared" si="62"/>
        <v>0</v>
      </c>
      <c r="BH55" s="9">
        <f t="shared" si="62"/>
        <v>0</v>
      </c>
      <c r="BI55" s="30">
        <f t="shared" si="62"/>
        <v>7205</v>
      </c>
      <c r="BJ55" s="30">
        <f t="shared" si="62"/>
        <v>0</v>
      </c>
      <c r="BK55" s="9">
        <f t="shared" si="62"/>
        <v>0</v>
      </c>
      <c r="BL55" s="9">
        <f t="shared" si="62"/>
        <v>0</v>
      </c>
      <c r="BM55" s="9">
        <f t="shared" si="62"/>
        <v>0</v>
      </c>
      <c r="BN55" s="9">
        <f t="shared" si="62"/>
        <v>0</v>
      </c>
      <c r="BO55" s="9">
        <f t="shared" si="62"/>
        <v>7205</v>
      </c>
      <c r="BP55" s="9">
        <f t="shared" si="62"/>
        <v>0</v>
      </c>
    </row>
    <row r="56" spans="1:68" ht="20.100000000000001" customHeight="1">
      <c r="A56" s="19" t="s">
        <v>45</v>
      </c>
      <c r="B56" s="22" t="s">
        <v>51</v>
      </c>
      <c r="C56" s="22" t="s">
        <v>41</v>
      </c>
      <c r="D56" s="22" t="s">
        <v>13</v>
      </c>
      <c r="E56" s="22" t="s">
        <v>71</v>
      </c>
      <c r="F56" s="22"/>
      <c r="G56" s="9">
        <f t="shared" si="58"/>
        <v>1643</v>
      </c>
      <c r="H56" s="9">
        <f t="shared" si="58"/>
        <v>0</v>
      </c>
      <c r="I56" s="9">
        <f t="shared" si="58"/>
        <v>0</v>
      </c>
      <c r="J56" s="9">
        <f t="shared" si="58"/>
        <v>0</v>
      </c>
      <c r="K56" s="9">
        <f t="shared" si="58"/>
        <v>0</v>
      </c>
      <c r="L56" s="9">
        <f t="shared" si="58"/>
        <v>0</v>
      </c>
      <c r="M56" s="9">
        <f t="shared" si="58"/>
        <v>1643</v>
      </c>
      <c r="N56" s="9">
        <f t="shared" si="58"/>
        <v>0</v>
      </c>
      <c r="O56" s="9">
        <f t="shared" si="58"/>
        <v>0</v>
      </c>
      <c r="P56" s="9">
        <f t="shared" si="58"/>
        <v>0</v>
      </c>
      <c r="Q56" s="9">
        <f t="shared" si="58"/>
        <v>0</v>
      </c>
      <c r="R56" s="9">
        <f t="shared" si="58"/>
        <v>0</v>
      </c>
      <c r="S56" s="9">
        <f t="shared" si="58"/>
        <v>1643</v>
      </c>
      <c r="T56" s="9">
        <f t="shared" si="58"/>
        <v>0</v>
      </c>
      <c r="U56" s="9">
        <f t="shared" si="59"/>
        <v>0</v>
      </c>
      <c r="V56" s="9">
        <f t="shared" si="59"/>
        <v>0</v>
      </c>
      <c r="W56" s="9">
        <f t="shared" si="59"/>
        <v>0</v>
      </c>
      <c r="X56" s="9">
        <f t="shared" si="59"/>
        <v>0</v>
      </c>
      <c r="Y56" s="9">
        <f t="shared" si="59"/>
        <v>1643</v>
      </c>
      <c r="Z56" s="9">
        <f t="shared" si="59"/>
        <v>0</v>
      </c>
      <c r="AA56" s="9">
        <f t="shared" si="59"/>
        <v>0</v>
      </c>
      <c r="AB56" s="9">
        <f t="shared" si="59"/>
        <v>0</v>
      </c>
      <c r="AC56" s="9">
        <f t="shared" si="59"/>
        <v>0</v>
      </c>
      <c r="AD56" s="9">
        <f t="shared" si="59"/>
        <v>0</v>
      </c>
      <c r="AE56" s="9">
        <f t="shared" si="59"/>
        <v>1643</v>
      </c>
      <c r="AF56" s="9">
        <f t="shared" si="59"/>
        <v>0</v>
      </c>
      <c r="AG56" s="9">
        <f t="shared" si="60"/>
        <v>0</v>
      </c>
      <c r="AH56" s="9">
        <f t="shared" si="60"/>
        <v>0</v>
      </c>
      <c r="AI56" s="9">
        <f t="shared" si="60"/>
        <v>0</v>
      </c>
      <c r="AJ56" s="9">
        <f t="shared" si="60"/>
        <v>0</v>
      </c>
      <c r="AK56" s="9">
        <f t="shared" si="60"/>
        <v>1643</v>
      </c>
      <c r="AL56" s="9">
        <f t="shared" si="60"/>
        <v>0</v>
      </c>
      <c r="AM56" s="9">
        <f t="shared" si="60"/>
        <v>0</v>
      </c>
      <c r="AN56" s="9">
        <f t="shared" si="60"/>
        <v>0</v>
      </c>
      <c r="AO56" s="9">
        <f t="shared" si="60"/>
        <v>0</v>
      </c>
      <c r="AP56" s="9">
        <f t="shared" si="60"/>
        <v>0</v>
      </c>
      <c r="AQ56" s="9">
        <f t="shared" si="60"/>
        <v>1643</v>
      </c>
      <c r="AR56" s="9">
        <f t="shared" si="60"/>
        <v>0</v>
      </c>
      <c r="AS56" s="9">
        <f t="shared" si="61"/>
        <v>0</v>
      </c>
      <c r="AT56" s="9">
        <f t="shared" si="61"/>
        <v>0</v>
      </c>
      <c r="AU56" s="9">
        <f t="shared" si="61"/>
        <v>0</v>
      </c>
      <c r="AV56" s="9">
        <f t="shared" si="61"/>
        <v>0</v>
      </c>
      <c r="AW56" s="9">
        <f t="shared" si="61"/>
        <v>1643</v>
      </c>
      <c r="AX56" s="9">
        <f t="shared" si="61"/>
        <v>0</v>
      </c>
      <c r="AY56" s="9">
        <f t="shared" si="61"/>
        <v>1124</v>
      </c>
      <c r="AZ56" s="9">
        <f t="shared" si="61"/>
        <v>4438</v>
      </c>
      <c r="BA56" s="9">
        <f t="shared" si="61"/>
        <v>0</v>
      </c>
      <c r="BB56" s="9">
        <f t="shared" si="61"/>
        <v>0</v>
      </c>
      <c r="BC56" s="9">
        <f t="shared" si="61"/>
        <v>7205</v>
      </c>
      <c r="BD56" s="9">
        <f t="shared" si="61"/>
        <v>0</v>
      </c>
      <c r="BE56" s="9">
        <f t="shared" si="62"/>
        <v>0</v>
      </c>
      <c r="BF56" s="9">
        <f t="shared" si="62"/>
        <v>0</v>
      </c>
      <c r="BG56" s="9">
        <f t="shared" si="62"/>
        <v>0</v>
      </c>
      <c r="BH56" s="9">
        <f t="shared" si="62"/>
        <v>0</v>
      </c>
      <c r="BI56" s="30">
        <f t="shared" si="62"/>
        <v>7205</v>
      </c>
      <c r="BJ56" s="30">
        <f t="shared" si="62"/>
        <v>0</v>
      </c>
      <c r="BK56" s="9">
        <f t="shared" si="62"/>
        <v>0</v>
      </c>
      <c r="BL56" s="9">
        <f t="shared" si="62"/>
        <v>0</v>
      </c>
      <c r="BM56" s="9">
        <f t="shared" si="62"/>
        <v>0</v>
      </c>
      <c r="BN56" s="9">
        <f t="shared" si="62"/>
        <v>0</v>
      </c>
      <c r="BO56" s="9">
        <f t="shared" si="62"/>
        <v>7205</v>
      </c>
      <c r="BP56" s="9">
        <f t="shared" si="62"/>
        <v>0</v>
      </c>
    </row>
    <row r="57" spans="1:68" ht="20.100000000000001" customHeight="1">
      <c r="A57" s="19" t="s">
        <v>31</v>
      </c>
      <c r="B57" s="22" t="s">
        <v>51</v>
      </c>
      <c r="C57" s="22" t="s">
        <v>41</v>
      </c>
      <c r="D57" s="22" t="s">
        <v>13</v>
      </c>
      <c r="E57" s="22" t="s">
        <v>71</v>
      </c>
      <c r="F57" s="22" t="s">
        <v>32</v>
      </c>
      <c r="G57" s="9">
        <f t="shared" si="58"/>
        <v>1643</v>
      </c>
      <c r="H57" s="9">
        <f t="shared" si="58"/>
        <v>0</v>
      </c>
      <c r="I57" s="9">
        <f t="shared" si="58"/>
        <v>0</v>
      </c>
      <c r="J57" s="9">
        <f t="shared" si="58"/>
        <v>0</v>
      </c>
      <c r="K57" s="9">
        <f t="shared" si="58"/>
        <v>0</v>
      </c>
      <c r="L57" s="9">
        <f t="shared" si="58"/>
        <v>0</v>
      </c>
      <c r="M57" s="9">
        <f t="shared" si="58"/>
        <v>1643</v>
      </c>
      <c r="N57" s="9">
        <f t="shared" si="58"/>
        <v>0</v>
      </c>
      <c r="O57" s="9">
        <f t="shared" si="58"/>
        <v>0</v>
      </c>
      <c r="P57" s="9">
        <f t="shared" si="58"/>
        <v>0</v>
      </c>
      <c r="Q57" s="9">
        <f t="shared" si="58"/>
        <v>0</v>
      </c>
      <c r="R57" s="9">
        <f t="shared" si="58"/>
        <v>0</v>
      </c>
      <c r="S57" s="9">
        <f t="shared" si="58"/>
        <v>1643</v>
      </c>
      <c r="T57" s="9">
        <f t="shared" si="58"/>
        <v>0</v>
      </c>
      <c r="U57" s="9">
        <f t="shared" si="59"/>
        <v>0</v>
      </c>
      <c r="V57" s="9">
        <f t="shared" si="59"/>
        <v>0</v>
      </c>
      <c r="W57" s="9">
        <f t="shared" si="59"/>
        <v>0</v>
      </c>
      <c r="X57" s="9">
        <f t="shared" si="59"/>
        <v>0</v>
      </c>
      <c r="Y57" s="9">
        <f t="shared" si="59"/>
        <v>1643</v>
      </c>
      <c r="Z57" s="9">
        <f t="shared" si="59"/>
        <v>0</v>
      </c>
      <c r="AA57" s="9">
        <f t="shared" si="59"/>
        <v>0</v>
      </c>
      <c r="AB57" s="9">
        <f t="shared" si="59"/>
        <v>0</v>
      </c>
      <c r="AC57" s="9">
        <f t="shared" si="59"/>
        <v>0</v>
      </c>
      <c r="AD57" s="9">
        <f t="shared" si="59"/>
        <v>0</v>
      </c>
      <c r="AE57" s="9">
        <f t="shared" si="59"/>
        <v>1643</v>
      </c>
      <c r="AF57" s="9">
        <f t="shared" si="59"/>
        <v>0</v>
      </c>
      <c r="AG57" s="9">
        <f t="shared" si="60"/>
        <v>0</v>
      </c>
      <c r="AH57" s="9">
        <f t="shared" si="60"/>
        <v>0</v>
      </c>
      <c r="AI57" s="9">
        <f t="shared" si="60"/>
        <v>0</v>
      </c>
      <c r="AJ57" s="9">
        <f t="shared" si="60"/>
        <v>0</v>
      </c>
      <c r="AK57" s="9">
        <f t="shared" si="60"/>
        <v>1643</v>
      </c>
      <c r="AL57" s="9">
        <f t="shared" si="60"/>
        <v>0</v>
      </c>
      <c r="AM57" s="9">
        <f t="shared" si="60"/>
        <v>0</v>
      </c>
      <c r="AN57" s="9">
        <f t="shared" si="60"/>
        <v>0</v>
      </c>
      <c r="AO57" s="9">
        <f t="shared" si="60"/>
        <v>0</v>
      </c>
      <c r="AP57" s="9">
        <f t="shared" si="60"/>
        <v>0</v>
      </c>
      <c r="AQ57" s="9">
        <f t="shared" si="60"/>
        <v>1643</v>
      </c>
      <c r="AR57" s="9">
        <f t="shared" si="60"/>
        <v>0</v>
      </c>
      <c r="AS57" s="9">
        <f t="shared" si="61"/>
        <v>0</v>
      </c>
      <c r="AT57" s="9">
        <f t="shared" si="61"/>
        <v>0</v>
      </c>
      <c r="AU57" s="9">
        <f t="shared" si="61"/>
        <v>0</v>
      </c>
      <c r="AV57" s="9">
        <f t="shared" si="61"/>
        <v>0</v>
      </c>
      <c r="AW57" s="9">
        <f t="shared" si="61"/>
        <v>1643</v>
      </c>
      <c r="AX57" s="9">
        <f t="shared" si="61"/>
        <v>0</v>
      </c>
      <c r="AY57" s="9">
        <f t="shared" si="61"/>
        <v>1124</v>
      </c>
      <c r="AZ57" s="9">
        <f t="shared" si="61"/>
        <v>4438</v>
      </c>
      <c r="BA57" s="9">
        <f t="shared" si="61"/>
        <v>0</v>
      </c>
      <c r="BB57" s="9">
        <f t="shared" si="61"/>
        <v>0</v>
      </c>
      <c r="BC57" s="9">
        <f t="shared" si="61"/>
        <v>7205</v>
      </c>
      <c r="BD57" s="9">
        <f t="shared" si="61"/>
        <v>0</v>
      </c>
      <c r="BE57" s="9">
        <f t="shared" si="62"/>
        <v>0</v>
      </c>
      <c r="BF57" s="9">
        <f t="shared" si="62"/>
        <v>0</v>
      </c>
      <c r="BG57" s="9">
        <f t="shared" si="62"/>
        <v>0</v>
      </c>
      <c r="BH57" s="9">
        <f t="shared" si="62"/>
        <v>0</v>
      </c>
      <c r="BI57" s="30">
        <f t="shared" si="62"/>
        <v>7205</v>
      </c>
      <c r="BJ57" s="30">
        <f t="shared" si="62"/>
        <v>0</v>
      </c>
      <c r="BK57" s="9">
        <f t="shared" si="62"/>
        <v>0</v>
      </c>
      <c r="BL57" s="9">
        <f t="shared" si="62"/>
        <v>0</v>
      </c>
      <c r="BM57" s="9">
        <f t="shared" si="62"/>
        <v>0</v>
      </c>
      <c r="BN57" s="9">
        <f t="shared" si="62"/>
        <v>0</v>
      </c>
      <c r="BO57" s="9">
        <f t="shared" si="62"/>
        <v>7205</v>
      </c>
      <c r="BP57" s="9">
        <f t="shared" si="62"/>
        <v>0</v>
      </c>
    </row>
    <row r="58" spans="1:68" ht="49.5">
      <c r="A58" s="13" t="s">
        <v>107</v>
      </c>
      <c r="B58" s="14" t="s">
        <v>51</v>
      </c>
      <c r="C58" s="14" t="s">
        <v>41</v>
      </c>
      <c r="D58" s="14" t="s">
        <v>13</v>
      </c>
      <c r="E58" s="14" t="s">
        <v>71</v>
      </c>
      <c r="F58" s="14" t="s">
        <v>49</v>
      </c>
      <c r="G58" s="6">
        <v>1643</v>
      </c>
      <c r="H58" s="6"/>
      <c r="I58" s="6"/>
      <c r="J58" s="6"/>
      <c r="K58" s="6"/>
      <c r="L58" s="6"/>
      <c r="M58" s="6">
        <f>G58+I58+J58+K58+L58</f>
        <v>1643</v>
      </c>
      <c r="N58" s="6">
        <f>H58+L58</f>
        <v>0</v>
      </c>
      <c r="O58" s="6"/>
      <c r="P58" s="6"/>
      <c r="Q58" s="6"/>
      <c r="R58" s="6"/>
      <c r="S58" s="6">
        <f>M58+O58+P58+Q58+R58</f>
        <v>1643</v>
      </c>
      <c r="T58" s="6">
        <f>N58+R58</f>
        <v>0</v>
      </c>
      <c r="U58" s="6"/>
      <c r="V58" s="6"/>
      <c r="W58" s="6"/>
      <c r="X58" s="6"/>
      <c r="Y58" s="6">
        <f>S58+U58+V58+W58+X58</f>
        <v>1643</v>
      </c>
      <c r="Z58" s="6">
        <f>T58+X58</f>
        <v>0</v>
      </c>
      <c r="AA58" s="6"/>
      <c r="AB58" s="6"/>
      <c r="AC58" s="6"/>
      <c r="AD58" s="6"/>
      <c r="AE58" s="6">
        <f>Y58+AA58+AB58+AC58+AD58</f>
        <v>1643</v>
      </c>
      <c r="AF58" s="6">
        <f>Z58+AD58</f>
        <v>0</v>
      </c>
      <c r="AG58" s="6"/>
      <c r="AH58" s="6"/>
      <c r="AI58" s="6"/>
      <c r="AJ58" s="6"/>
      <c r="AK58" s="6">
        <f>AE58+AG58+AH58+AI58+AJ58</f>
        <v>1643</v>
      </c>
      <c r="AL58" s="6">
        <f>AF58+AJ58</f>
        <v>0</v>
      </c>
      <c r="AM58" s="6"/>
      <c r="AN58" s="6"/>
      <c r="AO58" s="6"/>
      <c r="AP58" s="6"/>
      <c r="AQ58" s="6">
        <f>AK58+AM58+AN58+AO58+AP58</f>
        <v>1643</v>
      </c>
      <c r="AR58" s="6">
        <f>AL58+AP58</f>
        <v>0</v>
      </c>
      <c r="AS58" s="6"/>
      <c r="AT58" s="6"/>
      <c r="AU58" s="6"/>
      <c r="AV58" s="6"/>
      <c r="AW58" s="6">
        <f>AQ58+AS58+AT58+AU58+AV58</f>
        <v>1643</v>
      </c>
      <c r="AX58" s="6">
        <f>AR58+AV58</f>
        <v>0</v>
      </c>
      <c r="AY58" s="6">
        <v>1124</v>
      </c>
      <c r="AZ58" s="6">
        <v>4438</v>
      </c>
      <c r="BA58" s="6"/>
      <c r="BB58" s="6"/>
      <c r="BC58" s="6">
        <f>AW58+AY58+AZ58+BA58+BB58</f>
        <v>7205</v>
      </c>
      <c r="BD58" s="6">
        <f>AX58+BB58</f>
        <v>0</v>
      </c>
      <c r="BE58" s="6"/>
      <c r="BF58" s="6"/>
      <c r="BG58" s="6"/>
      <c r="BH58" s="6"/>
      <c r="BI58" s="27">
        <f>BC58+BE58+BF58+BG58+BH58</f>
        <v>7205</v>
      </c>
      <c r="BJ58" s="27">
        <f>BD58+BH58</f>
        <v>0</v>
      </c>
      <c r="BK58" s="6"/>
      <c r="BL58" s="6"/>
      <c r="BM58" s="6"/>
      <c r="BN58" s="6"/>
      <c r="BO58" s="6">
        <f>BI58+BK58+BL58+BM58+BN58</f>
        <v>7205</v>
      </c>
      <c r="BP58" s="6">
        <f>BJ58+BN58</f>
        <v>0</v>
      </c>
    </row>
    <row r="59" spans="1:68" ht="49.5">
      <c r="A59" s="13" t="s">
        <v>113</v>
      </c>
      <c r="B59" s="14" t="s">
        <v>51</v>
      </c>
      <c r="C59" s="14" t="s">
        <v>41</v>
      </c>
      <c r="D59" s="14" t="s">
        <v>13</v>
      </c>
      <c r="E59" s="14" t="s">
        <v>89</v>
      </c>
      <c r="F59" s="14"/>
      <c r="G59" s="6">
        <f t="shared" ref="G59:V62" si="63">G60</f>
        <v>10817</v>
      </c>
      <c r="H59" s="6">
        <f t="shared" si="63"/>
        <v>0</v>
      </c>
      <c r="I59" s="6">
        <f t="shared" si="63"/>
        <v>0</v>
      </c>
      <c r="J59" s="6">
        <f t="shared" si="63"/>
        <v>0</v>
      </c>
      <c r="K59" s="6">
        <f t="shared" si="63"/>
        <v>0</v>
      </c>
      <c r="L59" s="6">
        <f t="shared" si="63"/>
        <v>0</v>
      </c>
      <c r="M59" s="6">
        <f t="shared" si="63"/>
        <v>10817</v>
      </c>
      <c r="N59" s="6">
        <f t="shared" si="63"/>
        <v>0</v>
      </c>
      <c r="O59" s="6">
        <f t="shared" si="63"/>
        <v>0</v>
      </c>
      <c r="P59" s="6">
        <f t="shared" si="63"/>
        <v>0</v>
      </c>
      <c r="Q59" s="6">
        <f t="shared" si="63"/>
        <v>0</v>
      </c>
      <c r="R59" s="6">
        <f t="shared" si="63"/>
        <v>0</v>
      </c>
      <c r="S59" s="6">
        <f t="shared" si="63"/>
        <v>10817</v>
      </c>
      <c r="T59" s="6">
        <f t="shared" si="63"/>
        <v>0</v>
      </c>
      <c r="U59" s="6">
        <f t="shared" si="63"/>
        <v>0</v>
      </c>
      <c r="V59" s="6">
        <f t="shared" si="63"/>
        <v>0</v>
      </c>
      <c r="W59" s="6">
        <f t="shared" ref="U59:AJ62" si="64">W60</f>
        <v>0</v>
      </c>
      <c r="X59" s="6">
        <f t="shared" si="64"/>
        <v>0</v>
      </c>
      <c r="Y59" s="6">
        <f t="shared" si="64"/>
        <v>10817</v>
      </c>
      <c r="Z59" s="6">
        <f t="shared" si="64"/>
        <v>0</v>
      </c>
      <c r="AA59" s="6">
        <f t="shared" si="64"/>
        <v>0</v>
      </c>
      <c r="AB59" s="6">
        <f t="shared" si="64"/>
        <v>0</v>
      </c>
      <c r="AC59" s="6">
        <f t="shared" si="64"/>
        <v>0</v>
      </c>
      <c r="AD59" s="6">
        <f t="shared" si="64"/>
        <v>0</v>
      </c>
      <c r="AE59" s="6">
        <f t="shared" si="64"/>
        <v>10817</v>
      </c>
      <c r="AF59" s="6">
        <f t="shared" si="64"/>
        <v>0</v>
      </c>
      <c r="AG59" s="6">
        <f t="shared" si="64"/>
        <v>0</v>
      </c>
      <c r="AH59" s="6">
        <f t="shared" si="64"/>
        <v>0</v>
      </c>
      <c r="AI59" s="6">
        <f t="shared" si="64"/>
        <v>0</v>
      </c>
      <c r="AJ59" s="6">
        <f t="shared" si="64"/>
        <v>0</v>
      </c>
      <c r="AK59" s="6">
        <f t="shared" ref="AG59:AV62" si="65">AK60</f>
        <v>10817</v>
      </c>
      <c r="AL59" s="6">
        <f t="shared" si="65"/>
        <v>0</v>
      </c>
      <c r="AM59" s="6">
        <f t="shared" si="65"/>
        <v>0</v>
      </c>
      <c r="AN59" s="6">
        <f t="shared" si="65"/>
        <v>0</v>
      </c>
      <c r="AO59" s="6">
        <f t="shared" si="65"/>
        <v>-103</v>
      </c>
      <c r="AP59" s="6">
        <f t="shared" si="65"/>
        <v>0</v>
      </c>
      <c r="AQ59" s="6">
        <f t="shared" si="65"/>
        <v>10714</v>
      </c>
      <c r="AR59" s="6">
        <f t="shared" si="65"/>
        <v>0</v>
      </c>
      <c r="AS59" s="6">
        <f t="shared" si="65"/>
        <v>0</v>
      </c>
      <c r="AT59" s="6">
        <f t="shared" si="65"/>
        <v>0</v>
      </c>
      <c r="AU59" s="6">
        <f t="shared" si="65"/>
        <v>0</v>
      </c>
      <c r="AV59" s="6">
        <f t="shared" si="65"/>
        <v>0</v>
      </c>
      <c r="AW59" s="6">
        <f t="shared" ref="AS59:BH62" si="66">AW60</f>
        <v>10714</v>
      </c>
      <c r="AX59" s="6">
        <f t="shared" si="66"/>
        <v>0</v>
      </c>
      <c r="AY59" s="6">
        <f t="shared" si="66"/>
        <v>-996</v>
      </c>
      <c r="AZ59" s="6">
        <f t="shared" si="66"/>
        <v>0</v>
      </c>
      <c r="BA59" s="6">
        <f t="shared" si="66"/>
        <v>-425</v>
      </c>
      <c r="BB59" s="6">
        <f t="shared" si="66"/>
        <v>0</v>
      </c>
      <c r="BC59" s="6">
        <f t="shared" si="66"/>
        <v>9293</v>
      </c>
      <c r="BD59" s="6">
        <f t="shared" si="66"/>
        <v>0</v>
      </c>
      <c r="BE59" s="6">
        <f t="shared" si="66"/>
        <v>0</v>
      </c>
      <c r="BF59" s="6">
        <f t="shared" si="66"/>
        <v>0</v>
      </c>
      <c r="BG59" s="6">
        <f t="shared" si="66"/>
        <v>0</v>
      </c>
      <c r="BH59" s="6">
        <f t="shared" si="66"/>
        <v>0</v>
      </c>
      <c r="BI59" s="27">
        <f t="shared" ref="BE59:BP62" si="67">BI60</f>
        <v>9293</v>
      </c>
      <c r="BJ59" s="27">
        <f t="shared" si="67"/>
        <v>0</v>
      </c>
      <c r="BK59" s="6">
        <f t="shared" si="67"/>
        <v>0</v>
      </c>
      <c r="BL59" s="6">
        <f t="shared" si="67"/>
        <v>0</v>
      </c>
      <c r="BM59" s="6">
        <f t="shared" si="67"/>
        <v>0</v>
      </c>
      <c r="BN59" s="6">
        <f t="shared" si="67"/>
        <v>0</v>
      </c>
      <c r="BO59" s="6">
        <f t="shared" si="67"/>
        <v>9293</v>
      </c>
      <c r="BP59" s="6">
        <f t="shared" si="67"/>
        <v>0</v>
      </c>
    </row>
    <row r="60" spans="1:68" ht="20.100000000000001" customHeight="1">
      <c r="A60" s="19" t="s">
        <v>11</v>
      </c>
      <c r="B60" s="22" t="s">
        <v>51</v>
      </c>
      <c r="C60" s="22" t="s">
        <v>41</v>
      </c>
      <c r="D60" s="22" t="s">
        <v>13</v>
      </c>
      <c r="E60" s="22" t="s">
        <v>90</v>
      </c>
      <c r="F60" s="22"/>
      <c r="G60" s="9">
        <f t="shared" si="63"/>
        <v>10817</v>
      </c>
      <c r="H60" s="9">
        <f t="shared" si="63"/>
        <v>0</v>
      </c>
      <c r="I60" s="9">
        <f t="shared" si="63"/>
        <v>0</v>
      </c>
      <c r="J60" s="9">
        <f t="shared" si="63"/>
        <v>0</v>
      </c>
      <c r="K60" s="9">
        <f t="shared" si="63"/>
        <v>0</v>
      </c>
      <c r="L60" s="9">
        <f t="shared" si="63"/>
        <v>0</v>
      </c>
      <c r="M60" s="9">
        <f t="shared" si="63"/>
        <v>10817</v>
      </c>
      <c r="N60" s="9">
        <f t="shared" si="63"/>
        <v>0</v>
      </c>
      <c r="O60" s="9">
        <f t="shared" si="63"/>
        <v>0</v>
      </c>
      <c r="P60" s="9">
        <f t="shared" si="63"/>
        <v>0</v>
      </c>
      <c r="Q60" s="9">
        <f t="shared" si="63"/>
        <v>0</v>
      </c>
      <c r="R60" s="9">
        <f t="shared" si="63"/>
        <v>0</v>
      </c>
      <c r="S60" s="9">
        <f t="shared" si="63"/>
        <v>10817</v>
      </c>
      <c r="T60" s="9">
        <f t="shared" si="63"/>
        <v>0</v>
      </c>
      <c r="U60" s="9">
        <f t="shared" si="64"/>
        <v>0</v>
      </c>
      <c r="V60" s="9">
        <f t="shared" si="64"/>
        <v>0</v>
      </c>
      <c r="W60" s="9">
        <f t="shared" si="64"/>
        <v>0</v>
      </c>
      <c r="X60" s="9">
        <f t="shared" si="64"/>
        <v>0</v>
      </c>
      <c r="Y60" s="9">
        <f t="shared" si="64"/>
        <v>10817</v>
      </c>
      <c r="Z60" s="9">
        <f t="shared" si="64"/>
        <v>0</v>
      </c>
      <c r="AA60" s="9">
        <f t="shared" si="64"/>
        <v>0</v>
      </c>
      <c r="AB60" s="9">
        <f t="shared" si="64"/>
        <v>0</v>
      </c>
      <c r="AC60" s="9">
        <f t="shared" si="64"/>
        <v>0</v>
      </c>
      <c r="AD60" s="9">
        <f t="shared" si="64"/>
        <v>0</v>
      </c>
      <c r="AE60" s="9">
        <f t="shared" si="64"/>
        <v>10817</v>
      </c>
      <c r="AF60" s="9">
        <f t="shared" si="64"/>
        <v>0</v>
      </c>
      <c r="AG60" s="9">
        <f t="shared" si="65"/>
        <v>0</v>
      </c>
      <c r="AH60" s="9">
        <f t="shared" si="65"/>
        <v>0</v>
      </c>
      <c r="AI60" s="9">
        <f t="shared" si="65"/>
        <v>0</v>
      </c>
      <c r="AJ60" s="9">
        <f t="shared" si="65"/>
        <v>0</v>
      </c>
      <c r="AK60" s="9">
        <f t="shared" si="65"/>
        <v>10817</v>
      </c>
      <c r="AL60" s="9">
        <f t="shared" si="65"/>
        <v>0</v>
      </c>
      <c r="AM60" s="9">
        <f t="shared" si="65"/>
        <v>0</v>
      </c>
      <c r="AN60" s="9">
        <f t="shared" si="65"/>
        <v>0</v>
      </c>
      <c r="AO60" s="9">
        <f t="shared" si="65"/>
        <v>-103</v>
      </c>
      <c r="AP60" s="9">
        <f t="shared" si="65"/>
        <v>0</v>
      </c>
      <c r="AQ60" s="9">
        <f t="shared" si="65"/>
        <v>10714</v>
      </c>
      <c r="AR60" s="9">
        <f t="shared" si="65"/>
        <v>0</v>
      </c>
      <c r="AS60" s="9">
        <f t="shared" si="66"/>
        <v>0</v>
      </c>
      <c r="AT60" s="9">
        <f t="shared" si="66"/>
        <v>0</v>
      </c>
      <c r="AU60" s="9">
        <f t="shared" si="66"/>
        <v>0</v>
      </c>
      <c r="AV60" s="9">
        <f t="shared" si="66"/>
        <v>0</v>
      </c>
      <c r="AW60" s="9">
        <f t="shared" si="66"/>
        <v>10714</v>
      </c>
      <c r="AX60" s="9">
        <f t="shared" si="66"/>
        <v>0</v>
      </c>
      <c r="AY60" s="9">
        <f t="shared" si="66"/>
        <v>-996</v>
      </c>
      <c r="AZ60" s="9">
        <f t="shared" si="66"/>
        <v>0</v>
      </c>
      <c r="BA60" s="9">
        <f t="shared" si="66"/>
        <v>-425</v>
      </c>
      <c r="BB60" s="9">
        <f t="shared" si="66"/>
        <v>0</v>
      </c>
      <c r="BC60" s="9">
        <f t="shared" si="66"/>
        <v>9293</v>
      </c>
      <c r="BD60" s="9">
        <f t="shared" si="66"/>
        <v>0</v>
      </c>
      <c r="BE60" s="9">
        <f t="shared" si="67"/>
        <v>0</v>
      </c>
      <c r="BF60" s="9">
        <f t="shared" si="67"/>
        <v>0</v>
      </c>
      <c r="BG60" s="9">
        <f t="shared" si="67"/>
        <v>0</v>
      </c>
      <c r="BH60" s="9">
        <f t="shared" si="67"/>
        <v>0</v>
      </c>
      <c r="BI60" s="30">
        <f t="shared" si="67"/>
        <v>9293</v>
      </c>
      <c r="BJ60" s="30">
        <f t="shared" si="67"/>
        <v>0</v>
      </c>
      <c r="BK60" s="9">
        <f t="shared" si="67"/>
        <v>0</v>
      </c>
      <c r="BL60" s="9">
        <f t="shared" si="67"/>
        <v>0</v>
      </c>
      <c r="BM60" s="9">
        <f t="shared" si="67"/>
        <v>0</v>
      </c>
      <c r="BN60" s="9">
        <f t="shared" si="67"/>
        <v>0</v>
      </c>
      <c r="BO60" s="9">
        <f t="shared" si="67"/>
        <v>9293</v>
      </c>
      <c r="BP60" s="9">
        <f t="shared" si="67"/>
        <v>0</v>
      </c>
    </row>
    <row r="61" spans="1:68" ht="20.100000000000001" customHeight="1">
      <c r="A61" s="19" t="s">
        <v>45</v>
      </c>
      <c r="B61" s="22" t="s">
        <v>51</v>
      </c>
      <c r="C61" s="22" t="s">
        <v>41</v>
      </c>
      <c r="D61" s="22" t="s">
        <v>13</v>
      </c>
      <c r="E61" s="22" t="s">
        <v>91</v>
      </c>
      <c r="F61" s="22"/>
      <c r="G61" s="9">
        <f t="shared" si="63"/>
        <v>10817</v>
      </c>
      <c r="H61" s="9">
        <f t="shared" si="63"/>
        <v>0</v>
      </c>
      <c r="I61" s="9">
        <f t="shared" si="63"/>
        <v>0</v>
      </c>
      <c r="J61" s="9">
        <f t="shared" si="63"/>
        <v>0</v>
      </c>
      <c r="K61" s="9">
        <f t="shared" si="63"/>
        <v>0</v>
      </c>
      <c r="L61" s="9">
        <f t="shared" si="63"/>
        <v>0</v>
      </c>
      <c r="M61" s="9">
        <f t="shared" si="63"/>
        <v>10817</v>
      </c>
      <c r="N61" s="9">
        <f t="shared" si="63"/>
        <v>0</v>
      </c>
      <c r="O61" s="9">
        <f t="shared" si="63"/>
        <v>0</v>
      </c>
      <c r="P61" s="9">
        <f t="shared" si="63"/>
        <v>0</v>
      </c>
      <c r="Q61" s="9">
        <f t="shared" si="63"/>
        <v>0</v>
      </c>
      <c r="R61" s="9">
        <f t="shared" si="63"/>
        <v>0</v>
      </c>
      <c r="S61" s="9">
        <f t="shared" si="63"/>
        <v>10817</v>
      </c>
      <c r="T61" s="9">
        <f t="shared" si="63"/>
        <v>0</v>
      </c>
      <c r="U61" s="9">
        <f t="shared" si="64"/>
        <v>0</v>
      </c>
      <c r="V61" s="9">
        <f t="shared" si="64"/>
        <v>0</v>
      </c>
      <c r="W61" s="9">
        <f t="shared" si="64"/>
        <v>0</v>
      </c>
      <c r="X61" s="9">
        <f t="shared" si="64"/>
        <v>0</v>
      </c>
      <c r="Y61" s="9">
        <f t="shared" si="64"/>
        <v>10817</v>
      </c>
      <c r="Z61" s="9">
        <f t="shared" si="64"/>
        <v>0</v>
      </c>
      <c r="AA61" s="9">
        <f t="shared" si="64"/>
        <v>0</v>
      </c>
      <c r="AB61" s="9">
        <f t="shared" si="64"/>
        <v>0</v>
      </c>
      <c r="AC61" s="9">
        <f t="shared" si="64"/>
        <v>0</v>
      </c>
      <c r="AD61" s="9">
        <f t="shared" si="64"/>
        <v>0</v>
      </c>
      <c r="AE61" s="9">
        <f t="shared" si="64"/>
        <v>10817</v>
      </c>
      <c r="AF61" s="9">
        <f t="shared" si="64"/>
        <v>0</v>
      </c>
      <c r="AG61" s="9">
        <f t="shared" si="65"/>
        <v>0</v>
      </c>
      <c r="AH61" s="9">
        <f t="shared" si="65"/>
        <v>0</v>
      </c>
      <c r="AI61" s="9">
        <f t="shared" si="65"/>
        <v>0</v>
      </c>
      <c r="AJ61" s="9">
        <f t="shared" si="65"/>
        <v>0</v>
      </c>
      <c r="AK61" s="9">
        <f t="shared" si="65"/>
        <v>10817</v>
      </c>
      <c r="AL61" s="9">
        <f t="shared" si="65"/>
        <v>0</v>
      </c>
      <c r="AM61" s="9">
        <f t="shared" si="65"/>
        <v>0</v>
      </c>
      <c r="AN61" s="9">
        <f t="shared" si="65"/>
        <v>0</v>
      </c>
      <c r="AO61" s="9">
        <f t="shared" si="65"/>
        <v>-103</v>
      </c>
      <c r="AP61" s="9">
        <f t="shared" si="65"/>
        <v>0</v>
      </c>
      <c r="AQ61" s="9">
        <f t="shared" si="65"/>
        <v>10714</v>
      </c>
      <c r="AR61" s="9">
        <f t="shared" si="65"/>
        <v>0</v>
      </c>
      <c r="AS61" s="9">
        <f t="shared" si="66"/>
        <v>0</v>
      </c>
      <c r="AT61" s="9">
        <f t="shared" si="66"/>
        <v>0</v>
      </c>
      <c r="AU61" s="9">
        <f t="shared" si="66"/>
        <v>0</v>
      </c>
      <c r="AV61" s="9">
        <f t="shared" si="66"/>
        <v>0</v>
      </c>
      <c r="AW61" s="9">
        <f t="shared" si="66"/>
        <v>10714</v>
      </c>
      <c r="AX61" s="9">
        <f t="shared" si="66"/>
        <v>0</v>
      </c>
      <c r="AY61" s="9">
        <f t="shared" si="66"/>
        <v>-996</v>
      </c>
      <c r="AZ61" s="9">
        <f t="shared" si="66"/>
        <v>0</v>
      </c>
      <c r="BA61" s="9">
        <f t="shared" si="66"/>
        <v>-425</v>
      </c>
      <c r="BB61" s="9">
        <f t="shared" si="66"/>
        <v>0</v>
      </c>
      <c r="BC61" s="9">
        <f t="shared" si="66"/>
        <v>9293</v>
      </c>
      <c r="BD61" s="9">
        <f t="shared" si="66"/>
        <v>0</v>
      </c>
      <c r="BE61" s="9">
        <f t="shared" si="67"/>
        <v>0</v>
      </c>
      <c r="BF61" s="9">
        <f t="shared" si="67"/>
        <v>0</v>
      </c>
      <c r="BG61" s="9">
        <f t="shared" si="67"/>
        <v>0</v>
      </c>
      <c r="BH61" s="9">
        <f t="shared" si="67"/>
        <v>0</v>
      </c>
      <c r="BI61" s="30">
        <f t="shared" si="67"/>
        <v>9293</v>
      </c>
      <c r="BJ61" s="30">
        <f t="shared" si="67"/>
        <v>0</v>
      </c>
      <c r="BK61" s="9">
        <f t="shared" si="67"/>
        <v>0</v>
      </c>
      <c r="BL61" s="9">
        <f t="shared" si="67"/>
        <v>0</v>
      </c>
      <c r="BM61" s="9">
        <f t="shared" si="67"/>
        <v>0</v>
      </c>
      <c r="BN61" s="9">
        <f t="shared" si="67"/>
        <v>0</v>
      </c>
      <c r="BO61" s="9">
        <f t="shared" si="67"/>
        <v>9293</v>
      </c>
      <c r="BP61" s="9">
        <f t="shared" si="67"/>
        <v>0</v>
      </c>
    </row>
    <row r="62" spans="1:68" ht="33">
      <c r="A62" s="13" t="s">
        <v>48</v>
      </c>
      <c r="B62" s="14" t="s">
        <v>51</v>
      </c>
      <c r="C62" s="14" t="s">
        <v>41</v>
      </c>
      <c r="D62" s="14" t="s">
        <v>13</v>
      </c>
      <c r="E62" s="14" t="s">
        <v>91</v>
      </c>
      <c r="F62" s="14" t="s">
        <v>15</v>
      </c>
      <c r="G62" s="6">
        <f t="shared" si="63"/>
        <v>10817</v>
      </c>
      <c r="H62" s="6">
        <f t="shared" si="63"/>
        <v>0</v>
      </c>
      <c r="I62" s="6">
        <f t="shared" si="63"/>
        <v>0</v>
      </c>
      <c r="J62" s="6">
        <f t="shared" si="63"/>
        <v>0</v>
      </c>
      <c r="K62" s="6">
        <f t="shared" si="63"/>
        <v>0</v>
      </c>
      <c r="L62" s="6">
        <f t="shared" si="63"/>
        <v>0</v>
      </c>
      <c r="M62" s="6">
        <f t="shared" si="63"/>
        <v>10817</v>
      </c>
      <c r="N62" s="6">
        <f t="shared" si="63"/>
        <v>0</v>
      </c>
      <c r="O62" s="6">
        <f t="shared" si="63"/>
        <v>0</v>
      </c>
      <c r="P62" s="6">
        <f t="shared" si="63"/>
        <v>0</v>
      </c>
      <c r="Q62" s="6">
        <f t="shared" si="63"/>
        <v>0</v>
      </c>
      <c r="R62" s="6">
        <f t="shared" si="63"/>
        <v>0</v>
      </c>
      <c r="S62" s="6">
        <f t="shared" si="63"/>
        <v>10817</v>
      </c>
      <c r="T62" s="6">
        <f t="shared" si="63"/>
        <v>0</v>
      </c>
      <c r="U62" s="6">
        <f t="shared" si="64"/>
        <v>0</v>
      </c>
      <c r="V62" s="6">
        <f t="shared" si="64"/>
        <v>0</v>
      </c>
      <c r="W62" s="6">
        <f t="shared" si="64"/>
        <v>0</v>
      </c>
      <c r="X62" s="6">
        <f t="shared" si="64"/>
        <v>0</v>
      </c>
      <c r="Y62" s="6">
        <f t="shared" si="64"/>
        <v>10817</v>
      </c>
      <c r="Z62" s="6">
        <f t="shared" si="64"/>
        <v>0</v>
      </c>
      <c r="AA62" s="6">
        <f t="shared" si="64"/>
        <v>0</v>
      </c>
      <c r="AB62" s="6">
        <f t="shared" si="64"/>
        <v>0</v>
      </c>
      <c r="AC62" s="6">
        <f t="shared" si="64"/>
        <v>0</v>
      </c>
      <c r="AD62" s="6">
        <f t="shared" si="64"/>
        <v>0</v>
      </c>
      <c r="AE62" s="6">
        <f t="shared" si="64"/>
        <v>10817</v>
      </c>
      <c r="AF62" s="6">
        <f t="shared" si="64"/>
        <v>0</v>
      </c>
      <c r="AG62" s="6">
        <f t="shared" si="65"/>
        <v>0</v>
      </c>
      <c r="AH62" s="6">
        <f t="shared" si="65"/>
        <v>0</v>
      </c>
      <c r="AI62" s="6">
        <f t="shared" si="65"/>
        <v>0</v>
      </c>
      <c r="AJ62" s="6">
        <f t="shared" si="65"/>
        <v>0</v>
      </c>
      <c r="AK62" s="6">
        <f t="shared" si="65"/>
        <v>10817</v>
      </c>
      <c r="AL62" s="6">
        <f t="shared" si="65"/>
        <v>0</v>
      </c>
      <c r="AM62" s="6">
        <f t="shared" si="65"/>
        <v>0</v>
      </c>
      <c r="AN62" s="6">
        <f t="shared" si="65"/>
        <v>0</v>
      </c>
      <c r="AO62" s="6">
        <f t="shared" si="65"/>
        <v>-103</v>
      </c>
      <c r="AP62" s="6">
        <f t="shared" si="65"/>
        <v>0</v>
      </c>
      <c r="AQ62" s="6">
        <f t="shared" si="65"/>
        <v>10714</v>
      </c>
      <c r="AR62" s="6">
        <f t="shared" si="65"/>
        <v>0</v>
      </c>
      <c r="AS62" s="6">
        <f t="shared" si="66"/>
        <v>0</v>
      </c>
      <c r="AT62" s="6">
        <f t="shared" si="66"/>
        <v>0</v>
      </c>
      <c r="AU62" s="6">
        <f t="shared" si="66"/>
        <v>0</v>
      </c>
      <c r="AV62" s="6">
        <f t="shared" si="66"/>
        <v>0</v>
      </c>
      <c r="AW62" s="6">
        <f t="shared" si="66"/>
        <v>10714</v>
      </c>
      <c r="AX62" s="6">
        <f t="shared" si="66"/>
        <v>0</v>
      </c>
      <c r="AY62" s="6">
        <f t="shared" si="66"/>
        <v>-996</v>
      </c>
      <c r="AZ62" s="6">
        <f t="shared" si="66"/>
        <v>0</v>
      </c>
      <c r="BA62" s="6">
        <f t="shared" si="66"/>
        <v>-425</v>
      </c>
      <c r="BB62" s="6">
        <f t="shared" si="66"/>
        <v>0</v>
      </c>
      <c r="BC62" s="6">
        <f t="shared" si="66"/>
        <v>9293</v>
      </c>
      <c r="BD62" s="6">
        <f t="shared" si="66"/>
        <v>0</v>
      </c>
      <c r="BE62" s="6">
        <f t="shared" si="67"/>
        <v>0</v>
      </c>
      <c r="BF62" s="6">
        <f t="shared" si="67"/>
        <v>0</v>
      </c>
      <c r="BG62" s="6">
        <f t="shared" si="67"/>
        <v>0</v>
      </c>
      <c r="BH62" s="6">
        <f t="shared" si="67"/>
        <v>0</v>
      </c>
      <c r="BI62" s="27">
        <f t="shared" si="67"/>
        <v>9293</v>
      </c>
      <c r="BJ62" s="27">
        <f t="shared" si="67"/>
        <v>0</v>
      </c>
      <c r="BK62" s="6">
        <f t="shared" si="67"/>
        <v>0</v>
      </c>
      <c r="BL62" s="6">
        <f t="shared" si="67"/>
        <v>0</v>
      </c>
      <c r="BM62" s="6">
        <f t="shared" si="67"/>
        <v>0</v>
      </c>
      <c r="BN62" s="6">
        <f t="shared" si="67"/>
        <v>0</v>
      </c>
      <c r="BO62" s="6">
        <f t="shared" si="67"/>
        <v>9293</v>
      </c>
      <c r="BP62" s="6">
        <f t="shared" si="67"/>
        <v>0</v>
      </c>
    </row>
    <row r="63" spans="1:68" ht="33">
      <c r="A63" s="13" t="s">
        <v>19</v>
      </c>
      <c r="B63" s="14" t="s">
        <v>51</v>
      </c>
      <c r="C63" s="14" t="s">
        <v>41</v>
      </c>
      <c r="D63" s="14" t="s">
        <v>13</v>
      </c>
      <c r="E63" s="14" t="s">
        <v>91</v>
      </c>
      <c r="F63" s="14" t="s">
        <v>20</v>
      </c>
      <c r="G63" s="6">
        <f>4179+6638</f>
        <v>10817</v>
      </c>
      <c r="H63" s="6"/>
      <c r="I63" s="6"/>
      <c r="J63" s="6"/>
      <c r="K63" s="6"/>
      <c r="L63" s="6"/>
      <c r="M63" s="6">
        <f>G63+I63+J63+K63+L63</f>
        <v>10817</v>
      </c>
      <c r="N63" s="6">
        <f>H63+L63</f>
        <v>0</v>
      </c>
      <c r="O63" s="6"/>
      <c r="P63" s="6"/>
      <c r="Q63" s="6"/>
      <c r="R63" s="6"/>
      <c r="S63" s="6">
        <f>M63+O63+P63+Q63+R63</f>
        <v>10817</v>
      </c>
      <c r="T63" s="6">
        <f>N63+R63</f>
        <v>0</v>
      </c>
      <c r="U63" s="6"/>
      <c r="V63" s="6"/>
      <c r="W63" s="6"/>
      <c r="X63" s="6"/>
      <c r="Y63" s="6">
        <f>S63+U63+V63+W63+X63</f>
        <v>10817</v>
      </c>
      <c r="Z63" s="6">
        <f>T63+X63</f>
        <v>0</v>
      </c>
      <c r="AA63" s="6"/>
      <c r="AB63" s="6"/>
      <c r="AC63" s="6"/>
      <c r="AD63" s="6"/>
      <c r="AE63" s="6">
        <f>Y63+AA63+AB63+AC63+AD63</f>
        <v>10817</v>
      </c>
      <c r="AF63" s="6">
        <f>Z63+AD63</f>
        <v>0</v>
      </c>
      <c r="AG63" s="6"/>
      <c r="AH63" s="6"/>
      <c r="AI63" s="6"/>
      <c r="AJ63" s="6"/>
      <c r="AK63" s="6">
        <f>AE63+AG63+AH63+AI63+AJ63</f>
        <v>10817</v>
      </c>
      <c r="AL63" s="6">
        <f>AF63+AJ63</f>
        <v>0</v>
      </c>
      <c r="AM63" s="6"/>
      <c r="AN63" s="6"/>
      <c r="AO63" s="6">
        <v>-103</v>
      </c>
      <c r="AP63" s="6"/>
      <c r="AQ63" s="6">
        <f>AK63+AM63+AN63+AO63+AP63</f>
        <v>10714</v>
      </c>
      <c r="AR63" s="6">
        <f>AL63+AP63</f>
        <v>0</v>
      </c>
      <c r="AS63" s="6"/>
      <c r="AT63" s="6"/>
      <c r="AU63" s="6"/>
      <c r="AV63" s="6"/>
      <c r="AW63" s="6">
        <f>AQ63+AS63+AT63+AU63+AV63</f>
        <v>10714</v>
      </c>
      <c r="AX63" s="6">
        <f>AR63+AV63</f>
        <v>0</v>
      </c>
      <c r="AY63" s="6">
        <v>-996</v>
      </c>
      <c r="AZ63" s="6"/>
      <c r="BA63" s="6">
        <v>-425</v>
      </c>
      <c r="BB63" s="6"/>
      <c r="BC63" s="6">
        <f>AW63+AY63+AZ63+BA63+BB63</f>
        <v>9293</v>
      </c>
      <c r="BD63" s="6">
        <f>AX63+BB63</f>
        <v>0</v>
      </c>
      <c r="BE63" s="6"/>
      <c r="BF63" s="6"/>
      <c r="BG63" s="6"/>
      <c r="BH63" s="6"/>
      <c r="BI63" s="27">
        <f>BC63+BE63+BF63+BG63+BH63</f>
        <v>9293</v>
      </c>
      <c r="BJ63" s="27">
        <f>BD63+BH63</f>
        <v>0</v>
      </c>
      <c r="BK63" s="6"/>
      <c r="BL63" s="6"/>
      <c r="BM63" s="6"/>
      <c r="BN63" s="6"/>
      <c r="BO63" s="6">
        <f>BI63+BK63+BL63+BM63+BN63</f>
        <v>9293</v>
      </c>
      <c r="BP63" s="6">
        <f>BJ63+BN63</f>
        <v>0</v>
      </c>
    </row>
    <row r="64" spans="1:68" ht="20.100000000000001" customHeight="1">
      <c r="A64" s="19" t="s">
        <v>27</v>
      </c>
      <c r="B64" s="22" t="s">
        <v>51</v>
      </c>
      <c r="C64" s="22" t="s">
        <v>41</v>
      </c>
      <c r="D64" s="22" t="s">
        <v>13</v>
      </c>
      <c r="E64" s="22" t="s">
        <v>28</v>
      </c>
      <c r="F64" s="22"/>
      <c r="G64" s="9">
        <f t="shared" ref="G64:V67" si="68">G65</f>
        <v>1947</v>
      </c>
      <c r="H64" s="9">
        <f t="shared" si="68"/>
        <v>0</v>
      </c>
      <c r="I64" s="9">
        <f t="shared" si="68"/>
        <v>0</v>
      </c>
      <c r="J64" s="9">
        <f t="shared" si="68"/>
        <v>0</v>
      </c>
      <c r="K64" s="9">
        <f t="shared" si="68"/>
        <v>0</v>
      </c>
      <c r="L64" s="9">
        <f t="shared" si="68"/>
        <v>0</v>
      </c>
      <c r="M64" s="9">
        <f t="shared" si="68"/>
        <v>1947</v>
      </c>
      <c r="N64" s="9">
        <f t="shared" si="68"/>
        <v>0</v>
      </c>
      <c r="O64" s="9">
        <f t="shared" si="68"/>
        <v>0</v>
      </c>
      <c r="P64" s="9">
        <f t="shared" si="68"/>
        <v>0</v>
      </c>
      <c r="Q64" s="9">
        <f t="shared" si="68"/>
        <v>0</v>
      </c>
      <c r="R64" s="9">
        <f t="shared" si="68"/>
        <v>0</v>
      </c>
      <c r="S64" s="9">
        <f t="shared" si="68"/>
        <v>1947</v>
      </c>
      <c r="T64" s="9">
        <f t="shared" si="68"/>
        <v>0</v>
      </c>
      <c r="U64" s="9">
        <f t="shared" si="68"/>
        <v>0</v>
      </c>
      <c r="V64" s="9">
        <f t="shared" si="68"/>
        <v>0</v>
      </c>
      <c r="W64" s="9">
        <f t="shared" ref="U64:AJ67" si="69">W65</f>
        <v>0</v>
      </c>
      <c r="X64" s="9">
        <f t="shared" si="69"/>
        <v>0</v>
      </c>
      <c r="Y64" s="9">
        <f t="shared" si="69"/>
        <v>1947</v>
      </c>
      <c r="Z64" s="9">
        <f t="shared" si="69"/>
        <v>0</v>
      </c>
      <c r="AA64" s="9">
        <f t="shared" si="69"/>
        <v>0</v>
      </c>
      <c r="AB64" s="9">
        <f t="shared" si="69"/>
        <v>1288</v>
      </c>
      <c r="AC64" s="9">
        <f t="shared" si="69"/>
        <v>0</v>
      </c>
      <c r="AD64" s="9">
        <f t="shared" si="69"/>
        <v>0</v>
      </c>
      <c r="AE64" s="9">
        <f t="shared" si="69"/>
        <v>3235</v>
      </c>
      <c r="AF64" s="9">
        <f t="shared" si="69"/>
        <v>0</v>
      </c>
      <c r="AG64" s="9">
        <f t="shared" si="69"/>
        <v>0</v>
      </c>
      <c r="AH64" s="9">
        <f t="shared" si="69"/>
        <v>0</v>
      </c>
      <c r="AI64" s="9">
        <f t="shared" si="69"/>
        <v>0</v>
      </c>
      <c r="AJ64" s="9">
        <f t="shared" si="69"/>
        <v>0</v>
      </c>
      <c r="AK64" s="9">
        <f t="shared" ref="AG64:AV67" si="70">AK65</f>
        <v>3235</v>
      </c>
      <c r="AL64" s="9">
        <f t="shared" si="70"/>
        <v>0</v>
      </c>
      <c r="AM64" s="9">
        <f t="shared" si="70"/>
        <v>0</v>
      </c>
      <c r="AN64" s="9">
        <f t="shared" si="70"/>
        <v>0</v>
      </c>
      <c r="AO64" s="9">
        <f t="shared" si="70"/>
        <v>0</v>
      </c>
      <c r="AP64" s="9">
        <f t="shared" si="70"/>
        <v>0</v>
      </c>
      <c r="AQ64" s="9">
        <f t="shared" si="70"/>
        <v>3235</v>
      </c>
      <c r="AR64" s="9">
        <f t="shared" si="70"/>
        <v>0</v>
      </c>
      <c r="AS64" s="9">
        <f t="shared" si="70"/>
        <v>0</v>
      </c>
      <c r="AT64" s="9">
        <f t="shared" si="70"/>
        <v>0</v>
      </c>
      <c r="AU64" s="9">
        <f t="shared" si="70"/>
        <v>0</v>
      </c>
      <c r="AV64" s="9">
        <f t="shared" si="70"/>
        <v>0</v>
      </c>
      <c r="AW64" s="9">
        <f t="shared" ref="AS64:BH67" si="71">AW65</f>
        <v>3235</v>
      </c>
      <c r="AX64" s="9">
        <f t="shared" si="71"/>
        <v>0</v>
      </c>
      <c r="AY64" s="9">
        <f t="shared" si="71"/>
        <v>0</v>
      </c>
      <c r="AZ64" s="9">
        <f t="shared" si="71"/>
        <v>0</v>
      </c>
      <c r="BA64" s="9">
        <f t="shared" si="71"/>
        <v>0</v>
      </c>
      <c r="BB64" s="9">
        <f t="shared" si="71"/>
        <v>0</v>
      </c>
      <c r="BC64" s="9">
        <f t="shared" si="71"/>
        <v>3235</v>
      </c>
      <c r="BD64" s="9">
        <f t="shared" si="71"/>
        <v>0</v>
      </c>
      <c r="BE64" s="9">
        <f t="shared" si="71"/>
        <v>0</v>
      </c>
      <c r="BF64" s="9">
        <f t="shared" si="71"/>
        <v>0</v>
      </c>
      <c r="BG64" s="9">
        <f t="shared" si="71"/>
        <v>0</v>
      </c>
      <c r="BH64" s="9">
        <f t="shared" si="71"/>
        <v>0</v>
      </c>
      <c r="BI64" s="30">
        <f t="shared" ref="BE64:BP67" si="72">BI65</f>
        <v>3235</v>
      </c>
      <c r="BJ64" s="30">
        <f t="shared" si="72"/>
        <v>0</v>
      </c>
      <c r="BK64" s="9">
        <f t="shared" si="72"/>
        <v>0</v>
      </c>
      <c r="BL64" s="9">
        <f t="shared" si="72"/>
        <v>0</v>
      </c>
      <c r="BM64" s="9">
        <f t="shared" si="72"/>
        <v>0</v>
      </c>
      <c r="BN64" s="9">
        <f t="shared" si="72"/>
        <v>0</v>
      </c>
      <c r="BO64" s="9">
        <f t="shared" si="72"/>
        <v>3235</v>
      </c>
      <c r="BP64" s="9">
        <f t="shared" si="72"/>
        <v>0</v>
      </c>
    </row>
    <row r="65" spans="1:68" ht="20.100000000000001" customHeight="1">
      <c r="A65" s="19" t="s">
        <v>11</v>
      </c>
      <c r="B65" s="22" t="s">
        <v>51</v>
      </c>
      <c r="C65" s="22" t="s">
        <v>41</v>
      </c>
      <c r="D65" s="22" t="s">
        <v>13</v>
      </c>
      <c r="E65" s="22" t="s">
        <v>29</v>
      </c>
      <c r="F65" s="22"/>
      <c r="G65" s="9">
        <f t="shared" si="68"/>
        <v>1947</v>
      </c>
      <c r="H65" s="9">
        <f t="shared" si="68"/>
        <v>0</v>
      </c>
      <c r="I65" s="9">
        <f t="shared" si="68"/>
        <v>0</v>
      </c>
      <c r="J65" s="9">
        <f t="shared" si="68"/>
        <v>0</v>
      </c>
      <c r="K65" s="9">
        <f t="shared" si="68"/>
        <v>0</v>
      </c>
      <c r="L65" s="9">
        <f t="shared" si="68"/>
        <v>0</v>
      </c>
      <c r="M65" s="9">
        <f t="shared" si="68"/>
        <v>1947</v>
      </c>
      <c r="N65" s="9">
        <f t="shared" si="68"/>
        <v>0</v>
      </c>
      <c r="O65" s="9">
        <f t="shared" si="68"/>
        <v>0</v>
      </c>
      <c r="P65" s="9">
        <f t="shared" si="68"/>
        <v>0</v>
      </c>
      <c r="Q65" s="9">
        <f t="shared" si="68"/>
        <v>0</v>
      </c>
      <c r="R65" s="9">
        <f t="shared" si="68"/>
        <v>0</v>
      </c>
      <c r="S65" s="9">
        <f t="shared" si="68"/>
        <v>1947</v>
      </c>
      <c r="T65" s="9">
        <f t="shared" si="68"/>
        <v>0</v>
      </c>
      <c r="U65" s="9">
        <f t="shared" si="69"/>
        <v>0</v>
      </c>
      <c r="V65" s="9">
        <f t="shared" si="69"/>
        <v>0</v>
      </c>
      <c r="W65" s="9">
        <f t="shared" si="69"/>
        <v>0</v>
      </c>
      <c r="X65" s="9">
        <f t="shared" si="69"/>
        <v>0</v>
      </c>
      <c r="Y65" s="9">
        <f t="shared" si="69"/>
        <v>1947</v>
      </c>
      <c r="Z65" s="9">
        <f t="shared" si="69"/>
        <v>0</v>
      </c>
      <c r="AA65" s="9">
        <f t="shared" si="69"/>
        <v>0</v>
      </c>
      <c r="AB65" s="9">
        <f t="shared" si="69"/>
        <v>1288</v>
      </c>
      <c r="AC65" s="9">
        <f t="shared" si="69"/>
        <v>0</v>
      </c>
      <c r="AD65" s="9">
        <f t="shared" si="69"/>
        <v>0</v>
      </c>
      <c r="AE65" s="9">
        <f t="shared" si="69"/>
        <v>3235</v>
      </c>
      <c r="AF65" s="9">
        <f t="shared" si="69"/>
        <v>0</v>
      </c>
      <c r="AG65" s="9">
        <f t="shared" si="70"/>
        <v>0</v>
      </c>
      <c r="AH65" s="9">
        <f t="shared" si="70"/>
        <v>0</v>
      </c>
      <c r="AI65" s="9">
        <f t="shared" si="70"/>
        <v>0</v>
      </c>
      <c r="AJ65" s="9">
        <f t="shared" si="70"/>
        <v>0</v>
      </c>
      <c r="AK65" s="9">
        <f t="shared" si="70"/>
        <v>3235</v>
      </c>
      <c r="AL65" s="9">
        <f t="shared" si="70"/>
        <v>0</v>
      </c>
      <c r="AM65" s="9">
        <f t="shared" si="70"/>
        <v>0</v>
      </c>
      <c r="AN65" s="9">
        <f t="shared" si="70"/>
        <v>0</v>
      </c>
      <c r="AO65" s="9">
        <f t="shared" si="70"/>
        <v>0</v>
      </c>
      <c r="AP65" s="9">
        <f t="shared" si="70"/>
        <v>0</v>
      </c>
      <c r="AQ65" s="9">
        <f t="shared" si="70"/>
        <v>3235</v>
      </c>
      <c r="AR65" s="9">
        <f t="shared" si="70"/>
        <v>0</v>
      </c>
      <c r="AS65" s="9">
        <f t="shared" si="71"/>
        <v>0</v>
      </c>
      <c r="AT65" s="9">
        <f t="shared" si="71"/>
        <v>0</v>
      </c>
      <c r="AU65" s="9">
        <f t="shared" si="71"/>
        <v>0</v>
      </c>
      <c r="AV65" s="9">
        <f t="shared" si="71"/>
        <v>0</v>
      </c>
      <c r="AW65" s="9">
        <f t="shared" si="71"/>
        <v>3235</v>
      </c>
      <c r="AX65" s="9">
        <f t="shared" si="71"/>
        <v>0</v>
      </c>
      <c r="AY65" s="9">
        <f t="shared" si="71"/>
        <v>0</v>
      </c>
      <c r="AZ65" s="9">
        <f t="shared" si="71"/>
        <v>0</v>
      </c>
      <c r="BA65" s="9">
        <f t="shared" si="71"/>
        <v>0</v>
      </c>
      <c r="BB65" s="9">
        <f t="shared" si="71"/>
        <v>0</v>
      </c>
      <c r="BC65" s="9">
        <f t="shared" si="71"/>
        <v>3235</v>
      </c>
      <c r="BD65" s="9">
        <f t="shared" si="71"/>
        <v>0</v>
      </c>
      <c r="BE65" s="9">
        <f t="shared" si="72"/>
        <v>0</v>
      </c>
      <c r="BF65" s="9">
        <f t="shared" si="72"/>
        <v>0</v>
      </c>
      <c r="BG65" s="9">
        <f t="shared" si="72"/>
        <v>0</v>
      </c>
      <c r="BH65" s="9">
        <f t="shared" si="72"/>
        <v>0</v>
      </c>
      <c r="BI65" s="30">
        <f t="shared" si="72"/>
        <v>3235</v>
      </c>
      <c r="BJ65" s="30">
        <f t="shared" si="72"/>
        <v>0</v>
      </c>
      <c r="BK65" s="9">
        <f t="shared" si="72"/>
        <v>0</v>
      </c>
      <c r="BL65" s="9">
        <f t="shared" si="72"/>
        <v>0</v>
      </c>
      <c r="BM65" s="9">
        <f t="shared" si="72"/>
        <v>0</v>
      </c>
      <c r="BN65" s="9">
        <f t="shared" si="72"/>
        <v>0</v>
      </c>
      <c r="BO65" s="9">
        <f t="shared" si="72"/>
        <v>3235</v>
      </c>
      <c r="BP65" s="9">
        <f t="shared" si="72"/>
        <v>0</v>
      </c>
    </row>
    <row r="66" spans="1:68" ht="20.100000000000001" customHeight="1">
      <c r="A66" s="19" t="s">
        <v>45</v>
      </c>
      <c r="B66" s="22" t="s">
        <v>51</v>
      </c>
      <c r="C66" s="22" t="s">
        <v>41</v>
      </c>
      <c r="D66" s="22" t="s">
        <v>13</v>
      </c>
      <c r="E66" s="22" t="s">
        <v>47</v>
      </c>
      <c r="F66" s="22"/>
      <c r="G66" s="9">
        <f t="shared" si="68"/>
        <v>1947</v>
      </c>
      <c r="H66" s="9">
        <f t="shared" si="68"/>
        <v>0</v>
      </c>
      <c r="I66" s="9">
        <f t="shared" si="68"/>
        <v>0</v>
      </c>
      <c r="J66" s="9">
        <f t="shared" si="68"/>
        <v>0</v>
      </c>
      <c r="K66" s="9">
        <f t="shared" si="68"/>
        <v>0</v>
      </c>
      <c r="L66" s="9">
        <f t="shared" si="68"/>
        <v>0</v>
      </c>
      <c r="M66" s="9">
        <f t="shared" si="68"/>
        <v>1947</v>
      </c>
      <c r="N66" s="9">
        <f t="shared" si="68"/>
        <v>0</v>
      </c>
      <c r="O66" s="9">
        <f t="shared" si="68"/>
        <v>0</v>
      </c>
      <c r="P66" s="9">
        <f t="shared" si="68"/>
        <v>0</v>
      </c>
      <c r="Q66" s="9">
        <f t="shared" si="68"/>
        <v>0</v>
      </c>
      <c r="R66" s="9">
        <f t="shared" si="68"/>
        <v>0</v>
      </c>
      <c r="S66" s="9">
        <f t="shared" si="68"/>
        <v>1947</v>
      </c>
      <c r="T66" s="9">
        <f t="shared" si="68"/>
        <v>0</v>
      </c>
      <c r="U66" s="9">
        <f t="shared" si="69"/>
        <v>0</v>
      </c>
      <c r="V66" s="9">
        <f t="shared" si="69"/>
        <v>0</v>
      </c>
      <c r="W66" s="9">
        <f t="shared" si="69"/>
        <v>0</v>
      </c>
      <c r="X66" s="9">
        <f t="shared" si="69"/>
        <v>0</v>
      </c>
      <c r="Y66" s="9">
        <f t="shared" si="69"/>
        <v>1947</v>
      </c>
      <c r="Z66" s="9">
        <f t="shared" si="69"/>
        <v>0</v>
      </c>
      <c r="AA66" s="9">
        <f t="shared" si="69"/>
        <v>0</v>
      </c>
      <c r="AB66" s="9">
        <f t="shared" si="69"/>
        <v>1288</v>
      </c>
      <c r="AC66" s="9">
        <f t="shared" si="69"/>
        <v>0</v>
      </c>
      <c r="AD66" s="9">
        <f t="shared" si="69"/>
        <v>0</v>
      </c>
      <c r="AE66" s="9">
        <f t="shared" si="69"/>
        <v>3235</v>
      </c>
      <c r="AF66" s="9">
        <f t="shared" si="69"/>
        <v>0</v>
      </c>
      <c r="AG66" s="9">
        <f t="shared" si="70"/>
        <v>0</v>
      </c>
      <c r="AH66" s="9">
        <f t="shared" si="70"/>
        <v>0</v>
      </c>
      <c r="AI66" s="9">
        <f t="shared" si="70"/>
        <v>0</v>
      </c>
      <c r="AJ66" s="9">
        <f t="shared" si="70"/>
        <v>0</v>
      </c>
      <c r="AK66" s="9">
        <f t="shared" si="70"/>
        <v>3235</v>
      </c>
      <c r="AL66" s="9">
        <f t="shared" si="70"/>
        <v>0</v>
      </c>
      <c r="AM66" s="9">
        <f t="shared" si="70"/>
        <v>0</v>
      </c>
      <c r="AN66" s="9">
        <f t="shared" si="70"/>
        <v>0</v>
      </c>
      <c r="AO66" s="9">
        <f t="shared" si="70"/>
        <v>0</v>
      </c>
      <c r="AP66" s="9">
        <f t="shared" si="70"/>
        <v>0</v>
      </c>
      <c r="AQ66" s="9">
        <f t="shared" si="70"/>
        <v>3235</v>
      </c>
      <c r="AR66" s="9">
        <f t="shared" si="70"/>
        <v>0</v>
      </c>
      <c r="AS66" s="9">
        <f t="shared" si="71"/>
        <v>0</v>
      </c>
      <c r="AT66" s="9">
        <f t="shared" si="71"/>
        <v>0</v>
      </c>
      <c r="AU66" s="9">
        <f t="shared" si="71"/>
        <v>0</v>
      </c>
      <c r="AV66" s="9">
        <f t="shared" si="71"/>
        <v>0</v>
      </c>
      <c r="AW66" s="9">
        <f t="shared" si="71"/>
        <v>3235</v>
      </c>
      <c r="AX66" s="9">
        <f t="shared" si="71"/>
        <v>0</v>
      </c>
      <c r="AY66" s="9">
        <f t="shared" si="71"/>
        <v>0</v>
      </c>
      <c r="AZ66" s="9">
        <f t="shared" si="71"/>
        <v>0</v>
      </c>
      <c r="BA66" s="9">
        <f t="shared" si="71"/>
        <v>0</v>
      </c>
      <c r="BB66" s="9">
        <f t="shared" si="71"/>
        <v>0</v>
      </c>
      <c r="BC66" s="9">
        <f t="shared" si="71"/>
        <v>3235</v>
      </c>
      <c r="BD66" s="9">
        <f t="shared" si="71"/>
        <v>0</v>
      </c>
      <c r="BE66" s="9">
        <f t="shared" si="72"/>
        <v>0</v>
      </c>
      <c r="BF66" s="9">
        <f t="shared" si="72"/>
        <v>0</v>
      </c>
      <c r="BG66" s="9">
        <f t="shared" si="72"/>
        <v>0</v>
      </c>
      <c r="BH66" s="9">
        <f t="shared" si="72"/>
        <v>0</v>
      </c>
      <c r="BI66" s="30">
        <f t="shared" si="72"/>
        <v>3235</v>
      </c>
      <c r="BJ66" s="30">
        <f t="shared" si="72"/>
        <v>0</v>
      </c>
      <c r="BK66" s="9">
        <f t="shared" si="72"/>
        <v>0</v>
      </c>
      <c r="BL66" s="9">
        <f t="shared" si="72"/>
        <v>0</v>
      </c>
      <c r="BM66" s="9">
        <f t="shared" si="72"/>
        <v>0</v>
      </c>
      <c r="BN66" s="9">
        <f t="shared" si="72"/>
        <v>0</v>
      </c>
      <c r="BO66" s="9">
        <f t="shared" si="72"/>
        <v>3235</v>
      </c>
      <c r="BP66" s="9">
        <f t="shared" si="72"/>
        <v>0</v>
      </c>
    </row>
    <row r="67" spans="1:68" ht="33">
      <c r="A67" s="13" t="s">
        <v>48</v>
      </c>
      <c r="B67" s="14" t="s">
        <v>51</v>
      </c>
      <c r="C67" s="14" t="s">
        <v>41</v>
      </c>
      <c r="D67" s="14" t="s">
        <v>13</v>
      </c>
      <c r="E67" s="14" t="s">
        <v>47</v>
      </c>
      <c r="F67" s="14" t="s">
        <v>15</v>
      </c>
      <c r="G67" s="6">
        <f t="shared" si="68"/>
        <v>1947</v>
      </c>
      <c r="H67" s="6">
        <f t="shared" si="68"/>
        <v>0</v>
      </c>
      <c r="I67" s="6">
        <f t="shared" si="68"/>
        <v>0</v>
      </c>
      <c r="J67" s="6">
        <f t="shared" si="68"/>
        <v>0</v>
      </c>
      <c r="K67" s="6">
        <f t="shared" si="68"/>
        <v>0</v>
      </c>
      <c r="L67" s="6">
        <f t="shared" si="68"/>
        <v>0</v>
      </c>
      <c r="M67" s="6">
        <f t="shared" si="68"/>
        <v>1947</v>
      </c>
      <c r="N67" s="6">
        <f t="shared" si="68"/>
        <v>0</v>
      </c>
      <c r="O67" s="6">
        <f t="shared" si="68"/>
        <v>0</v>
      </c>
      <c r="P67" s="6">
        <f t="shared" si="68"/>
        <v>0</v>
      </c>
      <c r="Q67" s="6">
        <f t="shared" si="68"/>
        <v>0</v>
      </c>
      <c r="R67" s="6">
        <f t="shared" si="68"/>
        <v>0</v>
      </c>
      <c r="S67" s="6">
        <f t="shared" si="68"/>
        <v>1947</v>
      </c>
      <c r="T67" s="6">
        <f t="shared" si="68"/>
        <v>0</v>
      </c>
      <c r="U67" s="6">
        <f t="shared" si="69"/>
        <v>0</v>
      </c>
      <c r="V67" s="6">
        <f t="shared" si="69"/>
        <v>0</v>
      </c>
      <c r="W67" s="6">
        <f t="shared" si="69"/>
        <v>0</v>
      </c>
      <c r="X67" s="6">
        <f t="shared" si="69"/>
        <v>0</v>
      </c>
      <c r="Y67" s="6">
        <f t="shared" si="69"/>
        <v>1947</v>
      </c>
      <c r="Z67" s="6">
        <f t="shared" si="69"/>
        <v>0</v>
      </c>
      <c r="AA67" s="6">
        <f t="shared" si="69"/>
        <v>0</v>
      </c>
      <c r="AB67" s="6">
        <f t="shared" si="69"/>
        <v>1288</v>
      </c>
      <c r="AC67" s="6">
        <f t="shared" si="69"/>
        <v>0</v>
      </c>
      <c r="AD67" s="6">
        <f t="shared" si="69"/>
        <v>0</v>
      </c>
      <c r="AE67" s="6">
        <f t="shared" si="69"/>
        <v>3235</v>
      </c>
      <c r="AF67" s="6">
        <f t="shared" si="69"/>
        <v>0</v>
      </c>
      <c r="AG67" s="6">
        <f t="shared" si="70"/>
        <v>0</v>
      </c>
      <c r="AH67" s="6">
        <f t="shared" si="70"/>
        <v>0</v>
      </c>
      <c r="AI67" s="6">
        <f t="shared" si="70"/>
        <v>0</v>
      </c>
      <c r="AJ67" s="6">
        <f t="shared" si="70"/>
        <v>0</v>
      </c>
      <c r="AK67" s="6">
        <f t="shared" si="70"/>
        <v>3235</v>
      </c>
      <c r="AL67" s="6">
        <f t="shared" si="70"/>
        <v>0</v>
      </c>
      <c r="AM67" s="6">
        <f t="shared" si="70"/>
        <v>0</v>
      </c>
      <c r="AN67" s="6">
        <f t="shared" si="70"/>
        <v>0</v>
      </c>
      <c r="AO67" s="6">
        <f t="shared" si="70"/>
        <v>0</v>
      </c>
      <c r="AP67" s="6">
        <f t="shared" si="70"/>
        <v>0</v>
      </c>
      <c r="AQ67" s="6">
        <f t="shared" si="70"/>
        <v>3235</v>
      </c>
      <c r="AR67" s="6">
        <f t="shared" si="70"/>
        <v>0</v>
      </c>
      <c r="AS67" s="6">
        <f t="shared" si="71"/>
        <v>0</v>
      </c>
      <c r="AT67" s="6">
        <f t="shared" si="71"/>
        <v>0</v>
      </c>
      <c r="AU67" s="6">
        <f t="shared" si="71"/>
        <v>0</v>
      </c>
      <c r="AV67" s="6">
        <f t="shared" si="71"/>
        <v>0</v>
      </c>
      <c r="AW67" s="6">
        <f t="shared" si="71"/>
        <v>3235</v>
      </c>
      <c r="AX67" s="6">
        <f t="shared" si="71"/>
        <v>0</v>
      </c>
      <c r="AY67" s="6">
        <f t="shared" si="71"/>
        <v>0</v>
      </c>
      <c r="AZ67" s="6">
        <f t="shared" si="71"/>
        <v>0</v>
      </c>
      <c r="BA67" s="6">
        <f t="shared" si="71"/>
        <v>0</v>
      </c>
      <c r="BB67" s="6">
        <f t="shared" si="71"/>
        <v>0</v>
      </c>
      <c r="BC67" s="6">
        <f t="shared" si="71"/>
        <v>3235</v>
      </c>
      <c r="BD67" s="6">
        <f t="shared" si="71"/>
        <v>0</v>
      </c>
      <c r="BE67" s="6">
        <f t="shared" si="72"/>
        <v>0</v>
      </c>
      <c r="BF67" s="6">
        <f t="shared" si="72"/>
        <v>0</v>
      </c>
      <c r="BG67" s="6">
        <f t="shared" si="72"/>
        <v>0</v>
      </c>
      <c r="BH67" s="6">
        <f t="shared" si="72"/>
        <v>0</v>
      </c>
      <c r="BI67" s="27">
        <f t="shared" si="72"/>
        <v>3235</v>
      </c>
      <c r="BJ67" s="27">
        <f t="shared" si="72"/>
        <v>0</v>
      </c>
      <c r="BK67" s="6">
        <f t="shared" si="72"/>
        <v>0</v>
      </c>
      <c r="BL67" s="6">
        <f t="shared" si="72"/>
        <v>0</v>
      </c>
      <c r="BM67" s="6">
        <f t="shared" si="72"/>
        <v>0</v>
      </c>
      <c r="BN67" s="6">
        <f t="shared" si="72"/>
        <v>0</v>
      </c>
      <c r="BO67" s="6">
        <f t="shared" si="72"/>
        <v>3235</v>
      </c>
      <c r="BP67" s="6">
        <f t="shared" si="72"/>
        <v>0</v>
      </c>
    </row>
    <row r="68" spans="1:68" ht="33">
      <c r="A68" s="13" t="s">
        <v>19</v>
      </c>
      <c r="B68" s="14" t="s">
        <v>51</v>
      </c>
      <c r="C68" s="14" t="s">
        <v>41</v>
      </c>
      <c r="D68" s="14" t="s">
        <v>13</v>
      </c>
      <c r="E68" s="14" t="s">
        <v>47</v>
      </c>
      <c r="F68" s="14" t="s">
        <v>20</v>
      </c>
      <c r="G68" s="6">
        <v>1947</v>
      </c>
      <c r="H68" s="6"/>
      <c r="I68" s="6"/>
      <c r="J68" s="6"/>
      <c r="K68" s="6"/>
      <c r="L68" s="6"/>
      <c r="M68" s="6">
        <f>G68+I68+J68+K68+L68</f>
        <v>1947</v>
      </c>
      <c r="N68" s="6">
        <f>H68+L68</f>
        <v>0</v>
      </c>
      <c r="O68" s="6"/>
      <c r="P68" s="6"/>
      <c r="Q68" s="6"/>
      <c r="R68" s="6"/>
      <c r="S68" s="6">
        <f>M68+O68+P68+Q68+R68</f>
        <v>1947</v>
      </c>
      <c r="T68" s="6">
        <f>N68+R68</f>
        <v>0</v>
      </c>
      <c r="U68" s="6"/>
      <c r="V68" s="6"/>
      <c r="W68" s="6"/>
      <c r="X68" s="6"/>
      <c r="Y68" s="6">
        <f>S68+U68+V68+W68+X68</f>
        <v>1947</v>
      </c>
      <c r="Z68" s="6">
        <f>T68+X68</f>
        <v>0</v>
      </c>
      <c r="AA68" s="6"/>
      <c r="AB68" s="6">
        <v>1288</v>
      </c>
      <c r="AC68" s="6"/>
      <c r="AD68" s="6"/>
      <c r="AE68" s="6">
        <f>Y68+AA68+AB68+AC68+AD68</f>
        <v>3235</v>
      </c>
      <c r="AF68" s="6">
        <f>Z68+AD68</f>
        <v>0</v>
      </c>
      <c r="AG68" s="6"/>
      <c r="AH68" s="6"/>
      <c r="AI68" s="6"/>
      <c r="AJ68" s="6"/>
      <c r="AK68" s="6">
        <f>AE68+AG68+AH68+AI68+AJ68</f>
        <v>3235</v>
      </c>
      <c r="AL68" s="6">
        <f>AF68+AJ68</f>
        <v>0</v>
      </c>
      <c r="AM68" s="6"/>
      <c r="AN68" s="6"/>
      <c r="AO68" s="6"/>
      <c r="AP68" s="6"/>
      <c r="AQ68" s="6">
        <f>AK68+AM68+AN68+AO68+AP68</f>
        <v>3235</v>
      </c>
      <c r="AR68" s="6">
        <f>AL68+AP68</f>
        <v>0</v>
      </c>
      <c r="AS68" s="6"/>
      <c r="AT68" s="6"/>
      <c r="AU68" s="6"/>
      <c r="AV68" s="6"/>
      <c r="AW68" s="6">
        <f>AQ68+AS68+AT68+AU68+AV68</f>
        <v>3235</v>
      </c>
      <c r="AX68" s="6">
        <f>AR68+AV68</f>
        <v>0</v>
      </c>
      <c r="AY68" s="6"/>
      <c r="AZ68" s="6"/>
      <c r="BA68" s="6"/>
      <c r="BB68" s="6"/>
      <c r="BC68" s="6">
        <f>AW68+AY68+AZ68+BA68+BB68</f>
        <v>3235</v>
      </c>
      <c r="BD68" s="6">
        <f>AX68+BB68</f>
        <v>0</v>
      </c>
      <c r="BE68" s="6"/>
      <c r="BF68" s="6"/>
      <c r="BG68" s="6"/>
      <c r="BH68" s="6"/>
      <c r="BI68" s="27">
        <f>BC68+BE68+BF68+BG68+BH68</f>
        <v>3235</v>
      </c>
      <c r="BJ68" s="27">
        <f>BD68+BH68</f>
        <v>0</v>
      </c>
      <c r="BK68" s="6"/>
      <c r="BL68" s="6"/>
      <c r="BM68" s="6"/>
      <c r="BN68" s="6"/>
      <c r="BO68" s="6">
        <f>BI68+BK68+BL68+BM68+BN68</f>
        <v>3235</v>
      </c>
      <c r="BP68" s="6">
        <f>BJ68+BN68</f>
        <v>0</v>
      </c>
    </row>
    <row r="69" spans="1:68">
      <c r="A69" s="13"/>
      <c r="B69" s="14"/>
      <c r="C69" s="14"/>
      <c r="D69" s="14"/>
      <c r="E69" s="14"/>
      <c r="F69" s="1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27"/>
      <c r="BJ69" s="27"/>
      <c r="BK69" s="6"/>
      <c r="BL69" s="6"/>
      <c r="BM69" s="6"/>
      <c r="BN69" s="6"/>
      <c r="BO69" s="6"/>
      <c r="BP69" s="6"/>
    </row>
    <row r="70" spans="1:68" ht="18.75">
      <c r="A70" s="11" t="s">
        <v>58</v>
      </c>
      <c r="B70" s="12" t="s">
        <v>51</v>
      </c>
      <c r="C70" s="12" t="s">
        <v>41</v>
      </c>
      <c r="D70" s="12" t="s">
        <v>7</v>
      </c>
      <c r="E70" s="12" t="s">
        <v>55</v>
      </c>
      <c r="F70" s="12" t="s">
        <v>55</v>
      </c>
      <c r="G70" s="8">
        <f>G71+G81+G86+G76</f>
        <v>20025</v>
      </c>
      <c r="H70" s="8">
        <f>H71+H81+H86+H76</f>
        <v>0</v>
      </c>
      <c r="I70" s="8">
        <f t="shared" ref="I70:N70" si="73">I71+I81+I86+I76</f>
        <v>0</v>
      </c>
      <c r="J70" s="8">
        <f t="shared" si="73"/>
        <v>0</v>
      </c>
      <c r="K70" s="8">
        <f t="shared" si="73"/>
        <v>0</v>
      </c>
      <c r="L70" s="8">
        <f t="shared" si="73"/>
        <v>0</v>
      </c>
      <c r="M70" s="8">
        <f t="shared" si="73"/>
        <v>20025</v>
      </c>
      <c r="N70" s="8">
        <f t="shared" si="73"/>
        <v>0</v>
      </c>
      <c r="O70" s="8">
        <f t="shared" ref="O70:T70" si="74">O71+O81+O86+O76</f>
        <v>0</v>
      </c>
      <c r="P70" s="8">
        <f t="shared" si="74"/>
        <v>0</v>
      </c>
      <c r="Q70" s="8">
        <f t="shared" si="74"/>
        <v>0</v>
      </c>
      <c r="R70" s="8">
        <f t="shared" si="74"/>
        <v>0</v>
      </c>
      <c r="S70" s="8">
        <f t="shared" si="74"/>
        <v>20025</v>
      </c>
      <c r="T70" s="8">
        <f t="shared" si="74"/>
        <v>0</v>
      </c>
      <c r="U70" s="8">
        <f t="shared" ref="U70:Z70" si="75">U71+U81+U86+U76</f>
        <v>0</v>
      </c>
      <c r="V70" s="8">
        <f t="shared" si="75"/>
        <v>0</v>
      </c>
      <c r="W70" s="8">
        <f t="shared" si="75"/>
        <v>0</v>
      </c>
      <c r="X70" s="8">
        <f t="shared" si="75"/>
        <v>0</v>
      </c>
      <c r="Y70" s="8">
        <f t="shared" si="75"/>
        <v>20025</v>
      </c>
      <c r="Z70" s="8">
        <f t="shared" si="75"/>
        <v>0</v>
      </c>
      <c r="AA70" s="8">
        <f t="shared" ref="AA70:AF70" si="76">AA71+AA81+AA86+AA76</f>
        <v>0</v>
      </c>
      <c r="AB70" s="8">
        <f t="shared" si="76"/>
        <v>1087</v>
      </c>
      <c r="AC70" s="8">
        <f t="shared" si="76"/>
        <v>0</v>
      </c>
      <c r="AD70" s="8">
        <f t="shared" si="76"/>
        <v>0</v>
      </c>
      <c r="AE70" s="8">
        <f t="shared" si="76"/>
        <v>21112</v>
      </c>
      <c r="AF70" s="8">
        <f t="shared" si="76"/>
        <v>0</v>
      </c>
      <c r="AG70" s="8">
        <f t="shared" ref="AG70:AL70" si="77">AG71+AG81+AG86+AG76</f>
        <v>0</v>
      </c>
      <c r="AH70" s="8">
        <f t="shared" si="77"/>
        <v>0</v>
      </c>
      <c r="AI70" s="8">
        <f t="shared" si="77"/>
        <v>0</v>
      </c>
      <c r="AJ70" s="8">
        <f t="shared" si="77"/>
        <v>0</v>
      </c>
      <c r="AK70" s="8">
        <f t="shared" si="77"/>
        <v>21112</v>
      </c>
      <c r="AL70" s="8">
        <f t="shared" si="77"/>
        <v>0</v>
      </c>
      <c r="AM70" s="8">
        <f t="shared" ref="AM70:AR70" si="78">AM71+AM81+AM86+AM76</f>
        <v>0</v>
      </c>
      <c r="AN70" s="8">
        <f t="shared" si="78"/>
        <v>0</v>
      </c>
      <c r="AO70" s="8">
        <f t="shared" si="78"/>
        <v>-343</v>
      </c>
      <c r="AP70" s="8">
        <f t="shared" si="78"/>
        <v>0</v>
      </c>
      <c r="AQ70" s="8">
        <f t="shared" si="78"/>
        <v>20769</v>
      </c>
      <c r="AR70" s="8">
        <f t="shared" si="78"/>
        <v>0</v>
      </c>
      <c r="AS70" s="8">
        <f t="shared" ref="AS70:AX70" si="79">AS71+AS81+AS86+AS76</f>
        <v>-301</v>
      </c>
      <c r="AT70" s="8">
        <f t="shared" si="79"/>
        <v>0</v>
      </c>
      <c r="AU70" s="8">
        <f t="shared" si="79"/>
        <v>0</v>
      </c>
      <c r="AV70" s="8">
        <f t="shared" si="79"/>
        <v>0</v>
      </c>
      <c r="AW70" s="8">
        <f t="shared" si="79"/>
        <v>20468</v>
      </c>
      <c r="AX70" s="8">
        <f t="shared" si="79"/>
        <v>0</v>
      </c>
      <c r="AY70" s="8">
        <f t="shared" ref="AY70:BD70" si="80">AY71+AY81+AY86+AY76</f>
        <v>270</v>
      </c>
      <c r="AZ70" s="8">
        <f t="shared" si="80"/>
        <v>0</v>
      </c>
      <c r="BA70" s="8">
        <f t="shared" si="80"/>
        <v>-340</v>
      </c>
      <c r="BB70" s="8">
        <f t="shared" si="80"/>
        <v>0</v>
      </c>
      <c r="BC70" s="8">
        <f t="shared" si="80"/>
        <v>20398</v>
      </c>
      <c r="BD70" s="8">
        <f t="shared" si="80"/>
        <v>0</v>
      </c>
      <c r="BE70" s="8">
        <f t="shared" ref="BE70:BJ70" si="81">BE71+BE81+BE86+BE76</f>
        <v>0</v>
      </c>
      <c r="BF70" s="8">
        <f t="shared" si="81"/>
        <v>0</v>
      </c>
      <c r="BG70" s="8">
        <f t="shared" si="81"/>
        <v>0</v>
      </c>
      <c r="BH70" s="8">
        <f t="shared" si="81"/>
        <v>0</v>
      </c>
      <c r="BI70" s="29">
        <f t="shared" si="81"/>
        <v>20398</v>
      </c>
      <c r="BJ70" s="29">
        <f t="shared" si="81"/>
        <v>0</v>
      </c>
      <c r="BK70" s="8">
        <f t="shared" ref="BK70:BP70" si="82">BK71+BK81+BK86+BK76</f>
        <v>0</v>
      </c>
      <c r="BL70" s="8">
        <f t="shared" si="82"/>
        <v>0</v>
      </c>
      <c r="BM70" s="8">
        <f t="shared" si="82"/>
        <v>0</v>
      </c>
      <c r="BN70" s="8">
        <f t="shared" si="82"/>
        <v>0</v>
      </c>
      <c r="BO70" s="8">
        <f t="shared" si="82"/>
        <v>20398</v>
      </c>
      <c r="BP70" s="8">
        <f t="shared" si="82"/>
        <v>0</v>
      </c>
    </row>
    <row r="71" spans="1:68" ht="49.5">
      <c r="A71" s="13" t="s">
        <v>56</v>
      </c>
      <c r="B71" s="14" t="s">
        <v>51</v>
      </c>
      <c r="C71" s="14" t="s">
        <v>41</v>
      </c>
      <c r="D71" s="14" t="s">
        <v>7</v>
      </c>
      <c r="E71" s="14" t="s">
        <v>69</v>
      </c>
      <c r="F71" s="14"/>
      <c r="G71" s="6">
        <f t="shared" ref="G71:V74" si="83">G72</f>
        <v>357</v>
      </c>
      <c r="H71" s="6">
        <f t="shared" si="83"/>
        <v>0</v>
      </c>
      <c r="I71" s="6">
        <f t="shared" si="83"/>
        <v>0</v>
      </c>
      <c r="J71" s="6">
        <f t="shared" si="83"/>
        <v>0</v>
      </c>
      <c r="K71" s="6">
        <f t="shared" si="83"/>
        <v>0</v>
      </c>
      <c r="L71" s="6">
        <f t="shared" si="83"/>
        <v>0</v>
      </c>
      <c r="M71" s="6">
        <f t="shared" si="83"/>
        <v>357</v>
      </c>
      <c r="N71" s="6">
        <f t="shared" si="83"/>
        <v>0</v>
      </c>
      <c r="O71" s="6">
        <f t="shared" si="83"/>
        <v>0</v>
      </c>
      <c r="P71" s="6">
        <f t="shared" si="83"/>
        <v>0</v>
      </c>
      <c r="Q71" s="6">
        <f t="shared" si="83"/>
        <v>0</v>
      </c>
      <c r="R71" s="6">
        <f t="shared" si="83"/>
        <v>0</v>
      </c>
      <c r="S71" s="6">
        <f t="shared" si="83"/>
        <v>357</v>
      </c>
      <c r="T71" s="6">
        <f t="shared" si="83"/>
        <v>0</v>
      </c>
      <c r="U71" s="6">
        <f t="shared" si="83"/>
        <v>0</v>
      </c>
      <c r="V71" s="6">
        <f t="shared" si="83"/>
        <v>0</v>
      </c>
      <c r="W71" s="6">
        <f t="shared" ref="U71:AJ74" si="84">W72</f>
        <v>0</v>
      </c>
      <c r="X71" s="6">
        <f t="shared" si="84"/>
        <v>0</v>
      </c>
      <c r="Y71" s="6">
        <f t="shared" si="84"/>
        <v>357</v>
      </c>
      <c r="Z71" s="6">
        <f t="shared" si="84"/>
        <v>0</v>
      </c>
      <c r="AA71" s="6">
        <f t="shared" si="84"/>
        <v>0</v>
      </c>
      <c r="AB71" s="6">
        <f t="shared" si="84"/>
        <v>0</v>
      </c>
      <c r="AC71" s="6">
        <f t="shared" si="84"/>
        <v>0</v>
      </c>
      <c r="AD71" s="6">
        <f t="shared" si="84"/>
        <v>0</v>
      </c>
      <c r="AE71" s="6">
        <f t="shared" si="84"/>
        <v>357</v>
      </c>
      <c r="AF71" s="6">
        <f t="shared" si="84"/>
        <v>0</v>
      </c>
      <c r="AG71" s="6">
        <f t="shared" si="84"/>
        <v>0</v>
      </c>
      <c r="AH71" s="6">
        <f t="shared" si="84"/>
        <v>0</v>
      </c>
      <c r="AI71" s="6">
        <f t="shared" si="84"/>
        <v>0</v>
      </c>
      <c r="AJ71" s="6">
        <f t="shared" si="84"/>
        <v>0</v>
      </c>
      <c r="AK71" s="6">
        <f t="shared" ref="AG71:AV74" si="85">AK72</f>
        <v>357</v>
      </c>
      <c r="AL71" s="6">
        <f t="shared" si="85"/>
        <v>0</v>
      </c>
      <c r="AM71" s="6">
        <f t="shared" si="85"/>
        <v>0</v>
      </c>
      <c r="AN71" s="6">
        <f t="shared" si="85"/>
        <v>0</v>
      </c>
      <c r="AO71" s="6">
        <f t="shared" si="85"/>
        <v>0</v>
      </c>
      <c r="AP71" s="6">
        <f t="shared" si="85"/>
        <v>0</v>
      </c>
      <c r="AQ71" s="6">
        <f t="shared" si="85"/>
        <v>357</v>
      </c>
      <c r="AR71" s="6">
        <f t="shared" si="85"/>
        <v>0</v>
      </c>
      <c r="AS71" s="6">
        <f t="shared" si="85"/>
        <v>0</v>
      </c>
      <c r="AT71" s="6">
        <f t="shared" si="85"/>
        <v>0</v>
      </c>
      <c r="AU71" s="6">
        <f t="shared" si="85"/>
        <v>0</v>
      </c>
      <c r="AV71" s="6">
        <f t="shared" si="85"/>
        <v>0</v>
      </c>
      <c r="AW71" s="6">
        <f t="shared" ref="AS71:BH74" si="86">AW72</f>
        <v>357</v>
      </c>
      <c r="AX71" s="6">
        <f t="shared" si="86"/>
        <v>0</v>
      </c>
      <c r="AY71" s="6">
        <f t="shared" si="86"/>
        <v>0</v>
      </c>
      <c r="AZ71" s="6">
        <f t="shared" si="86"/>
        <v>0</v>
      </c>
      <c r="BA71" s="6">
        <f t="shared" si="86"/>
        <v>0</v>
      </c>
      <c r="BB71" s="6">
        <f t="shared" si="86"/>
        <v>0</v>
      </c>
      <c r="BC71" s="6">
        <f t="shared" si="86"/>
        <v>357</v>
      </c>
      <c r="BD71" s="6">
        <f t="shared" si="86"/>
        <v>0</v>
      </c>
      <c r="BE71" s="6">
        <f t="shared" si="86"/>
        <v>0</v>
      </c>
      <c r="BF71" s="6">
        <f t="shared" si="86"/>
        <v>0</v>
      </c>
      <c r="BG71" s="6">
        <f t="shared" si="86"/>
        <v>0</v>
      </c>
      <c r="BH71" s="6">
        <f t="shared" si="86"/>
        <v>0</v>
      </c>
      <c r="BI71" s="27">
        <f t="shared" ref="BE71:BP74" si="87">BI72</f>
        <v>357</v>
      </c>
      <c r="BJ71" s="27">
        <f t="shared" si="87"/>
        <v>0</v>
      </c>
      <c r="BK71" s="6">
        <f t="shared" si="87"/>
        <v>0</v>
      </c>
      <c r="BL71" s="6">
        <f t="shared" si="87"/>
        <v>0</v>
      </c>
      <c r="BM71" s="6">
        <f t="shared" si="87"/>
        <v>0</v>
      </c>
      <c r="BN71" s="6">
        <f t="shared" si="87"/>
        <v>0</v>
      </c>
      <c r="BO71" s="6">
        <f t="shared" si="87"/>
        <v>357</v>
      </c>
      <c r="BP71" s="6">
        <f t="shared" si="87"/>
        <v>0</v>
      </c>
    </row>
    <row r="72" spans="1:68" ht="20.100000000000001" customHeight="1">
      <c r="A72" s="13" t="s">
        <v>11</v>
      </c>
      <c r="B72" s="14" t="s">
        <v>51</v>
      </c>
      <c r="C72" s="14" t="s">
        <v>41</v>
      </c>
      <c r="D72" s="14" t="s">
        <v>7</v>
      </c>
      <c r="E72" s="14" t="s">
        <v>70</v>
      </c>
      <c r="F72" s="14"/>
      <c r="G72" s="6">
        <f t="shared" si="83"/>
        <v>357</v>
      </c>
      <c r="H72" s="6">
        <f t="shared" si="83"/>
        <v>0</v>
      </c>
      <c r="I72" s="6">
        <f t="shared" si="83"/>
        <v>0</v>
      </c>
      <c r="J72" s="6">
        <f t="shared" si="83"/>
        <v>0</v>
      </c>
      <c r="K72" s="6">
        <f t="shared" si="83"/>
        <v>0</v>
      </c>
      <c r="L72" s="6">
        <f t="shared" si="83"/>
        <v>0</v>
      </c>
      <c r="M72" s="6">
        <f t="shared" si="83"/>
        <v>357</v>
      </c>
      <c r="N72" s="6">
        <f t="shared" si="83"/>
        <v>0</v>
      </c>
      <c r="O72" s="6">
        <f t="shared" si="83"/>
        <v>0</v>
      </c>
      <c r="P72" s="6">
        <f t="shared" si="83"/>
        <v>0</v>
      </c>
      <c r="Q72" s="6">
        <f t="shared" si="83"/>
        <v>0</v>
      </c>
      <c r="R72" s="6">
        <f t="shared" si="83"/>
        <v>0</v>
      </c>
      <c r="S72" s="6">
        <f t="shared" si="83"/>
        <v>357</v>
      </c>
      <c r="T72" s="6">
        <f t="shared" si="83"/>
        <v>0</v>
      </c>
      <c r="U72" s="6">
        <f t="shared" si="84"/>
        <v>0</v>
      </c>
      <c r="V72" s="6">
        <f t="shared" si="84"/>
        <v>0</v>
      </c>
      <c r="W72" s="6">
        <f t="shared" si="84"/>
        <v>0</v>
      </c>
      <c r="X72" s="6">
        <f t="shared" si="84"/>
        <v>0</v>
      </c>
      <c r="Y72" s="6">
        <f t="shared" si="84"/>
        <v>357</v>
      </c>
      <c r="Z72" s="6">
        <f t="shared" si="84"/>
        <v>0</v>
      </c>
      <c r="AA72" s="6">
        <f t="shared" si="84"/>
        <v>0</v>
      </c>
      <c r="AB72" s="6">
        <f t="shared" si="84"/>
        <v>0</v>
      </c>
      <c r="AC72" s="6">
        <f t="shared" si="84"/>
        <v>0</v>
      </c>
      <c r="AD72" s="6">
        <f t="shared" si="84"/>
        <v>0</v>
      </c>
      <c r="AE72" s="6">
        <f t="shared" si="84"/>
        <v>357</v>
      </c>
      <c r="AF72" s="6">
        <f t="shared" si="84"/>
        <v>0</v>
      </c>
      <c r="AG72" s="6">
        <f t="shared" si="85"/>
        <v>0</v>
      </c>
      <c r="AH72" s="6">
        <f t="shared" si="85"/>
        <v>0</v>
      </c>
      <c r="AI72" s="6">
        <f t="shared" si="85"/>
        <v>0</v>
      </c>
      <c r="AJ72" s="6">
        <f t="shared" si="85"/>
        <v>0</v>
      </c>
      <c r="AK72" s="6">
        <f t="shared" si="85"/>
        <v>357</v>
      </c>
      <c r="AL72" s="6">
        <f t="shared" si="85"/>
        <v>0</v>
      </c>
      <c r="AM72" s="6">
        <f t="shared" si="85"/>
        <v>0</v>
      </c>
      <c r="AN72" s="6">
        <f t="shared" si="85"/>
        <v>0</v>
      </c>
      <c r="AO72" s="6">
        <f t="shared" si="85"/>
        <v>0</v>
      </c>
      <c r="AP72" s="6">
        <f t="shared" si="85"/>
        <v>0</v>
      </c>
      <c r="AQ72" s="6">
        <f t="shared" si="85"/>
        <v>357</v>
      </c>
      <c r="AR72" s="6">
        <f t="shared" si="85"/>
        <v>0</v>
      </c>
      <c r="AS72" s="6">
        <f t="shared" si="86"/>
        <v>0</v>
      </c>
      <c r="AT72" s="6">
        <f t="shared" si="86"/>
        <v>0</v>
      </c>
      <c r="AU72" s="6">
        <f t="shared" si="86"/>
        <v>0</v>
      </c>
      <c r="AV72" s="6">
        <f t="shared" si="86"/>
        <v>0</v>
      </c>
      <c r="AW72" s="6">
        <f t="shared" si="86"/>
        <v>357</v>
      </c>
      <c r="AX72" s="6">
        <f t="shared" si="86"/>
        <v>0</v>
      </c>
      <c r="AY72" s="6">
        <f t="shared" si="86"/>
        <v>0</v>
      </c>
      <c r="AZ72" s="6">
        <f t="shared" si="86"/>
        <v>0</v>
      </c>
      <c r="BA72" s="6">
        <f t="shared" si="86"/>
        <v>0</v>
      </c>
      <c r="BB72" s="6">
        <f t="shared" si="86"/>
        <v>0</v>
      </c>
      <c r="BC72" s="6">
        <f t="shared" si="86"/>
        <v>357</v>
      </c>
      <c r="BD72" s="6">
        <f t="shared" si="86"/>
        <v>0</v>
      </c>
      <c r="BE72" s="6">
        <f t="shared" si="87"/>
        <v>0</v>
      </c>
      <c r="BF72" s="6">
        <f t="shared" si="87"/>
        <v>0</v>
      </c>
      <c r="BG72" s="6">
        <f t="shared" si="87"/>
        <v>0</v>
      </c>
      <c r="BH72" s="6">
        <f t="shared" si="87"/>
        <v>0</v>
      </c>
      <c r="BI72" s="27">
        <f t="shared" si="87"/>
        <v>357</v>
      </c>
      <c r="BJ72" s="27">
        <f t="shared" si="87"/>
        <v>0</v>
      </c>
      <c r="BK72" s="6">
        <f t="shared" si="87"/>
        <v>0</v>
      </c>
      <c r="BL72" s="6">
        <f t="shared" si="87"/>
        <v>0</v>
      </c>
      <c r="BM72" s="6">
        <f t="shared" si="87"/>
        <v>0</v>
      </c>
      <c r="BN72" s="6">
        <f t="shared" si="87"/>
        <v>0</v>
      </c>
      <c r="BO72" s="6">
        <f t="shared" si="87"/>
        <v>357</v>
      </c>
      <c r="BP72" s="6">
        <f t="shared" si="87"/>
        <v>0</v>
      </c>
    </row>
    <row r="73" spans="1:68" ht="20.100000000000001" customHeight="1">
      <c r="A73" s="13" t="s">
        <v>59</v>
      </c>
      <c r="B73" s="14" t="s">
        <v>51</v>
      </c>
      <c r="C73" s="14" t="s">
        <v>41</v>
      </c>
      <c r="D73" s="14" t="s">
        <v>7</v>
      </c>
      <c r="E73" s="14" t="s">
        <v>72</v>
      </c>
      <c r="F73" s="14"/>
      <c r="G73" s="6">
        <f t="shared" si="83"/>
        <v>357</v>
      </c>
      <c r="H73" s="6">
        <f t="shared" si="83"/>
        <v>0</v>
      </c>
      <c r="I73" s="6">
        <f t="shared" si="83"/>
        <v>0</v>
      </c>
      <c r="J73" s="6">
        <f t="shared" si="83"/>
        <v>0</v>
      </c>
      <c r="K73" s="6">
        <f t="shared" si="83"/>
        <v>0</v>
      </c>
      <c r="L73" s="6">
        <f t="shared" si="83"/>
        <v>0</v>
      </c>
      <c r="M73" s="6">
        <f t="shared" si="83"/>
        <v>357</v>
      </c>
      <c r="N73" s="6">
        <f t="shared" si="83"/>
        <v>0</v>
      </c>
      <c r="O73" s="6">
        <f t="shared" si="83"/>
        <v>0</v>
      </c>
      <c r="P73" s="6">
        <f t="shared" si="83"/>
        <v>0</v>
      </c>
      <c r="Q73" s="6">
        <f t="shared" si="83"/>
        <v>0</v>
      </c>
      <c r="R73" s="6">
        <f t="shared" si="83"/>
        <v>0</v>
      </c>
      <c r="S73" s="6">
        <f t="shared" si="83"/>
        <v>357</v>
      </c>
      <c r="T73" s="6">
        <f t="shared" si="83"/>
        <v>0</v>
      </c>
      <c r="U73" s="6">
        <f t="shared" si="84"/>
        <v>0</v>
      </c>
      <c r="V73" s="6">
        <f t="shared" si="84"/>
        <v>0</v>
      </c>
      <c r="W73" s="6">
        <f t="shared" si="84"/>
        <v>0</v>
      </c>
      <c r="X73" s="6">
        <f t="shared" si="84"/>
        <v>0</v>
      </c>
      <c r="Y73" s="6">
        <f t="shared" si="84"/>
        <v>357</v>
      </c>
      <c r="Z73" s="6">
        <f t="shared" si="84"/>
        <v>0</v>
      </c>
      <c r="AA73" s="6">
        <f t="shared" si="84"/>
        <v>0</v>
      </c>
      <c r="AB73" s="6">
        <f t="shared" si="84"/>
        <v>0</v>
      </c>
      <c r="AC73" s="6">
        <f t="shared" si="84"/>
        <v>0</v>
      </c>
      <c r="AD73" s="6">
        <f t="shared" si="84"/>
        <v>0</v>
      </c>
      <c r="AE73" s="6">
        <f t="shared" si="84"/>
        <v>357</v>
      </c>
      <c r="AF73" s="6">
        <f t="shared" si="84"/>
        <v>0</v>
      </c>
      <c r="AG73" s="6">
        <f t="shared" si="85"/>
        <v>0</v>
      </c>
      <c r="AH73" s="6">
        <f t="shared" si="85"/>
        <v>0</v>
      </c>
      <c r="AI73" s="6">
        <f t="shared" si="85"/>
        <v>0</v>
      </c>
      <c r="AJ73" s="6">
        <f t="shared" si="85"/>
        <v>0</v>
      </c>
      <c r="AK73" s="6">
        <f t="shared" si="85"/>
        <v>357</v>
      </c>
      <c r="AL73" s="6">
        <f t="shared" si="85"/>
        <v>0</v>
      </c>
      <c r="AM73" s="6">
        <f t="shared" si="85"/>
        <v>0</v>
      </c>
      <c r="AN73" s="6">
        <f t="shared" si="85"/>
        <v>0</v>
      </c>
      <c r="AO73" s="6">
        <f t="shared" si="85"/>
        <v>0</v>
      </c>
      <c r="AP73" s="6">
        <f t="shared" si="85"/>
        <v>0</v>
      </c>
      <c r="AQ73" s="6">
        <f t="shared" si="85"/>
        <v>357</v>
      </c>
      <c r="AR73" s="6">
        <f t="shared" si="85"/>
        <v>0</v>
      </c>
      <c r="AS73" s="6">
        <f t="shared" si="86"/>
        <v>0</v>
      </c>
      <c r="AT73" s="6">
        <f t="shared" si="86"/>
        <v>0</v>
      </c>
      <c r="AU73" s="6">
        <f t="shared" si="86"/>
        <v>0</v>
      </c>
      <c r="AV73" s="6">
        <f t="shared" si="86"/>
        <v>0</v>
      </c>
      <c r="AW73" s="6">
        <f t="shared" si="86"/>
        <v>357</v>
      </c>
      <c r="AX73" s="6">
        <f t="shared" si="86"/>
        <v>0</v>
      </c>
      <c r="AY73" s="6">
        <f t="shared" si="86"/>
        <v>0</v>
      </c>
      <c r="AZ73" s="6">
        <f t="shared" si="86"/>
        <v>0</v>
      </c>
      <c r="BA73" s="6">
        <f t="shared" si="86"/>
        <v>0</v>
      </c>
      <c r="BB73" s="6">
        <f t="shared" si="86"/>
        <v>0</v>
      </c>
      <c r="BC73" s="6">
        <f t="shared" si="86"/>
        <v>357</v>
      </c>
      <c r="BD73" s="6">
        <f t="shared" si="86"/>
        <v>0</v>
      </c>
      <c r="BE73" s="6">
        <f t="shared" si="87"/>
        <v>0</v>
      </c>
      <c r="BF73" s="6">
        <f t="shared" si="87"/>
        <v>0</v>
      </c>
      <c r="BG73" s="6">
        <f t="shared" si="87"/>
        <v>0</v>
      </c>
      <c r="BH73" s="6">
        <f t="shared" si="87"/>
        <v>0</v>
      </c>
      <c r="BI73" s="27">
        <f t="shared" si="87"/>
        <v>357</v>
      </c>
      <c r="BJ73" s="27">
        <f t="shared" si="87"/>
        <v>0</v>
      </c>
      <c r="BK73" s="6">
        <f t="shared" si="87"/>
        <v>0</v>
      </c>
      <c r="BL73" s="6">
        <f t="shared" si="87"/>
        <v>0</v>
      </c>
      <c r="BM73" s="6">
        <f t="shared" si="87"/>
        <v>0</v>
      </c>
      <c r="BN73" s="6">
        <f t="shared" si="87"/>
        <v>0</v>
      </c>
      <c r="BO73" s="6">
        <f t="shared" si="87"/>
        <v>357</v>
      </c>
      <c r="BP73" s="6">
        <f t="shared" si="87"/>
        <v>0</v>
      </c>
    </row>
    <row r="74" spans="1:68" ht="20.100000000000001" customHeight="1">
      <c r="A74" s="13" t="s">
        <v>31</v>
      </c>
      <c r="B74" s="14" t="s">
        <v>51</v>
      </c>
      <c r="C74" s="14" t="s">
        <v>41</v>
      </c>
      <c r="D74" s="14" t="s">
        <v>7</v>
      </c>
      <c r="E74" s="14" t="s">
        <v>72</v>
      </c>
      <c r="F74" s="14" t="s">
        <v>32</v>
      </c>
      <c r="G74" s="6">
        <f t="shared" si="83"/>
        <v>357</v>
      </c>
      <c r="H74" s="6">
        <f t="shared" si="83"/>
        <v>0</v>
      </c>
      <c r="I74" s="6">
        <f t="shared" si="83"/>
        <v>0</v>
      </c>
      <c r="J74" s="6">
        <f t="shared" si="83"/>
        <v>0</v>
      </c>
      <c r="K74" s="6">
        <f t="shared" si="83"/>
        <v>0</v>
      </c>
      <c r="L74" s="6">
        <f t="shared" si="83"/>
        <v>0</v>
      </c>
      <c r="M74" s="6">
        <f t="shared" si="83"/>
        <v>357</v>
      </c>
      <c r="N74" s="6">
        <f t="shared" si="83"/>
        <v>0</v>
      </c>
      <c r="O74" s="6">
        <f t="shared" si="83"/>
        <v>0</v>
      </c>
      <c r="P74" s="6">
        <f t="shared" si="83"/>
        <v>0</v>
      </c>
      <c r="Q74" s="6">
        <f t="shared" si="83"/>
        <v>0</v>
      </c>
      <c r="R74" s="6">
        <f t="shared" si="83"/>
        <v>0</v>
      </c>
      <c r="S74" s="6">
        <f t="shared" si="83"/>
        <v>357</v>
      </c>
      <c r="T74" s="6">
        <f t="shared" si="83"/>
        <v>0</v>
      </c>
      <c r="U74" s="6">
        <f t="shared" si="84"/>
        <v>0</v>
      </c>
      <c r="V74" s="6">
        <f t="shared" si="84"/>
        <v>0</v>
      </c>
      <c r="W74" s="6">
        <f t="shared" si="84"/>
        <v>0</v>
      </c>
      <c r="X74" s="6">
        <f t="shared" si="84"/>
        <v>0</v>
      </c>
      <c r="Y74" s="6">
        <f t="shared" si="84"/>
        <v>357</v>
      </c>
      <c r="Z74" s="6">
        <f t="shared" si="84"/>
        <v>0</v>
      </c>
      <c r="AA74" s="6">
        <f t="shared" si="84"/>
        <v>0</v>
      </c>
      <c r="AB74" s="6">
        <f t="shared" si="84"/>
        <v>0</v>
      </c>
      <c r="AC74" s="6">
        <f t="shared" si="84"/>
        <v>0</v>
      </c>
      <c r="AD74" s="6">
        <f t="shared" si="84"/>
        <v>0</v>
      </c>
      <c r="AE74" s="6">
        <f t="shared" si="84"/>
        <v>357</v>
      </c>
      <c r="AF74" s="6">
        <f t="shared" si="84"/>
        <v>0</v>
      </c>
      <c r="AG74" s="6">
        <f t="shared" si="85"/>
        <v>0</v>
      </c>
      <c r="AH74" s="6">
        <f t="shared" si="85"/>
        <v>0</v>
      </c>
      <c r="AI74" s="6">
        <f t="shared" si="85"/>
        <v>0</v>
      </c>
      <c r="AJ74" s="6">
        <f t="shared" si="85"/>
        <v>0</v>
      </c>
      <c r="AK74" s="6">
        <f t="shared" si="85"/>
        <v>357</v>
      </c>
      <c r="AL74" s="6">
        <f t="shared" si="85"/>
        <v>0</v>
      </c>
      <c r="AM74" s="6">
        <f t="shared" si="85"/>
        <v>0</v>
      </c>
      <c r="AN74" s="6">
        <f t="shared" si="85"/>
        <v>0</v>
      </c>
      <c r="AO74" s="6">
        <f t="shared" si="85"/>
        <v>0</v>
      </c>
      <c r="AP74" s="6">
        <f t="shared" si="85"/>
        <v>0</v>
      </c>
      <c r="AQ74" s="6">
        <f t="shared" si="85"/>
        <v>357</v>
      </c>
      <c r="AR74" s="6">
        <f t="shared" si="85"/>
        <v>0</v>
      </c>
      <c r="AS74" s="6">
        <f t="shared" si="86"/>
        <v>0</v>
      </c>
      <c r="AT74" s="6">
        <f t="shared" si="86"/>
        <v>0</v>
      </c>
      <c r="AU74" s="6">
        <f t="shared" si="86"/>
        <v>0</v>
      </c>
      <c r="AV74" s="6">
        <f t="shared" si="86"/>
        <v>0</v>
      </c>
      <c r="AW74" s="6">
        <f t="shared" si="86"/>
        <v>357</v>
      </c>
      <c r="AX74" s="6">
        <f t="shared" si="86"/>
        <v>0</v>
      </c>
      <c r="AY74" s="6">
        <f t="shared" si="86"/>
        <v>0</v>
      </c>
      <c r="AZ74" s="6">
        <f t="shared" si="86"/>
        <v>0</v>
      </c>
      <c r="BA74" s="6">
        <f t="shared" si="86"/>
        <v>0</v>
      </c>
      <c r="BB74" s="6">
        <f t="shared" si="86"/>
        <v>0</v>
      </c>
      <c r="BC74" s="6">
        <f t="shared" si="86"/>
        <v>357</v>
      </c>
      <c r="BD74" s="6">
        <f t="shared" si="86"/>
        <v>0</v>
      </c>
      <c r="BE74" s="6">
        <f t="shared" si="87"/>
        <v>0</v>
      </c>
      <c r="BF74" s="6">
        <f t="shared" si="87"/>
        <v>0</v>
      </c>
      <c r="BG74" s="6">
        <f t="shared" si="87"/>
        <v>0</v>
      </c>
      <c r="BH74" s="6">
        <f t="shared" si="87"/>
        <v>0</v>
      </c>
      <c r="BI74" s="27">
        <f t="shared" si="87"/>
        <v>357</v>
      </c>
      <c r="BJ74" s="27">
        <f t="shared" si="87"/>
        <v>0</v>
      </c>
      <c r="BK74" s="6">
        <f t="shared" si="87"/>
        <v>0</v>
      </c>
      <c r="BL74" s="6">
        <f t="shared" si="87"/>
        <v>0</v>
      </c>
      <c r="BM74" s="6">
        <f t="shared" si="87"/>
        <v>0</v>
      </c>
      <c r="BN74" s="6">
        <f t="shared" si="87"/>
        <v>0</v>
      </c>
      <c r="BO74" s="6">
        <f t="shared" si="87"/>
        <v>357</v>
      </c>
      <c r="BP74" s="6">
        <f t="shared" si="87"/>
        <v>0</v>
      </c>
    </row>
    <row r="75" spans="1:68" ht="49.5">
      <c r="A75" s="13" t="s">
        <v>107</v>
      </c>
      <c r="B75" s="14" t="s">
        <v>51</v>
      </c>
      <c r="C75" s="14" t="s">
        <v>41</v>
      </c>
      <c r="D75" s="14" t="s">
        <v>7</v>
      </c>
      <c r="E75" s="14" t="s">
        <v>72</v>
      </c>
      <c r="F75" s="14" t="s">
        <v>49</v>
      </c>
      <c r="G75" s="6">
        <v>357</v>
      </c>
      <c r="H75" s="6"/>
      <c r="I75" s="6"/>
      <c r="J75" s="6"/>
      <c r="K75" s="6"/>
      <c r="L75" s="6"/>
      <c r="M75" s="6">
        <f>G75+I75+J75+K75+L75</f>
        <v>357</v>
      </c>
      <c r="N75" s="6">
        <f>H75+L75</f>
        <v>0</v>
      </c>
      <c r="O75" s="6"/>
      <c r="P75" s="6"/>
      <c r="Q75" s="6"/>
      <c r="R75" s="6"/>
      <c r="S75" s="6">
        <f>M75+O75+P75+Q75+R75</f>
        <v>357</v>
      </c>
      <c r="T75" s="6">
        <f>N75+R75</f>
        <v>0</v>
      </c>
      <c r="U75" s="6"/>
      <c r="V75" s="6"/>
      <c r="W75" s="6"/>
      <c r="X75" s="6"/>
      <c r="Y75" s="6">
        <f>S75+U75+V75+W75+X75</f>
        <v>357</v>
      </c>
      <c r="Z75" s="6">
        <f>T75+X75</f>
        <v>0</v>
      </c>
      <c r="AA75" s="6"/>
      <c r="AB75" s="6"/>
      <c r="AC75" s="6"/>
      <c r="AD75" s="6"/>
      <c r="AE75" s="6">
        <f>Y75+AA75+AB75+AC75+AD75</f>
        <v>357</v>
      </c>
      <c r="AF75" s="6">
        <f>Z75+AD75</f>
        <v>0</v>
      </c>
      <c r="AG75" s="6"/>
      <c r="AH75" s="6"/>
      <c r="AI75" s="6"/>
      <c r="AJ75" s="6"/>
      <c r="AK75" s="6">
        <f>AE75+AG75+AH75+AI75+AJ75</f>
        <v>357</v>
      </c>
      <c r="AL75" s="6">
        <f>AF75+AJ75</f>
        <v>0</v>
      </c>
      <c r="AM75" s="6"/>
      <c r="AN75" s="6"/>
      <c r="AO75" s="6"/>
      <c r="AP75" s="6"/>
      <c r="AQ75" s="6">
        <f>AK75+AM75+AN75+AO75+AP75</f>
        <v>357</v>
      </c>
      <c r="AR75" s="6">
        <f>AL75+AP75</f>
        <v>0</v>
      </c>
      <c r="AS75" s="6"/>
      <c r="AT75" s="6"/>
      <c r="AU75" s="6"/>
      <c r="AV75" s="6"/>
      <c r="AW75" s="6">
        <f>AQ75+AS75+AT75+AU75+AV75</f>
        <v>357</v>
      </c>
      <c r="AX75" s="6">
        <f>AR75+AV75</f>
        <v>0</v>
      </c>
      <c r="AY75" s="6"/>
      <c r="AZ75" s="6"/>
      <c r="BA75" s="6"/>
      <c r="BB75" s="6"/>
      <c r="BC75" s="6">
        <f>AW75+AY75+AZ75+BA75+BB75</f>
        <v>357</v>
      </c>
      <c r="BD75" s="6">
        <f>AX75+BB75</f>
        <v>0</v>
      </c>
      <c r="BE75" s="6"/>
      <c r="BF75" s="6"/>
      <c r="BG75" s="6"/>
      <c r="BH75" s="6"/>
      <c r="BI75" s="27">
        <f>BC75+BE75+BF75+BG75+BH75</f>
        <v>357</v>
      </c>
      <c r="BJ75" s="27">
        <f>BD75+BH75</f>
        <v>0</v>
      </c>
      <c r="BK75" s="6"/>
      <c r="BL75" s="6"/>
      <c r="BM75" s="6"/>
      <c r="BN75" s="6"/>
      <c r="BO75" s="6">
        <f>BI75+BK75+BL75+BM75+BN75</f>
        <v>357</v>
      </c>
      <c r="BP75" s="6">
        <f>BJ75+BN75</f>
        <v>0</v>
      </c>
    </row>
    <row r="76" spans="1:68" ht="49.5">
      <c r="A76" s="13" t="s">
        <v>113</v>
      </c>
      <c r="B76" s="14" t="s">
        <v>51</v>
      </c>
      <c r="C76" s="14" t="s">
        <v>41</v>
      </c>
      <c r="D76" s="14" t="s">
        <v>7</v>
      </c>
      <c r="E76" s="14" t="s">
        <v>89</v>
      </c>
      <c r="F76" s="14"/>
      <c r="G76" s="6">
        <f t="shared" ref="G76:V79" si="88">G77</f>
        <v>1786</v>
      </c>
      <c r="H76" s="6">
        <f t="shared" si="88"/>
        <v>0</v>
      </c>
      <c r="I76" s="6">
        <f t="shared" si="88"/>
        <v>0</v>
      </c>
      <c r="J76" s="6">
        <f t="shared" si="88"/>
        <v>0</v>
      </c>
      <c r="K76" s="6">
        <f t="shared" si="88"/>
        <v>0</v>
      </c>
      <c r="L76" s="6">
        <f t="shared" si="88"/>
        <v>0</v>
      </c>
      <c r="M76" s="6">
        <f t="shared" si="88"/>
        <v>1786</v>
      </c>
      <c r="N76" s="6">
        <f t="shared" si="88"/>
        <v>0</v>
      </c>
      <c r="O76" s="6">
        <f t="shared" si="88"/>
        <v>0</v>
      </c>
      <c r="P76" s="6">
        <f t="shared" si="88"/>
        <v>0</v>
      </c>
      <c r="Q76" s="6">
        <f t="shared" si="88"/>
        <v>0</v>
      </c>
      <c r="R76" s="6">
        <f t="shared" si="88"/>
        <v>0</v>
      </c>
      <c r="S76" s="6">
        <f t="shared" si="88"/>
        <v>1786</v>
      </c>
      <c r="T76" s="6">
        <f t="shared" si="88"/>
        <v>0</v>
      </c>
      <c r="U76" s="6">
        <f t="shared" si="88"/>
        <v>0</v>
      </c>
      <c r="V76" s="6">
        <f t="shared" si="88"/>
        <v>0</v>
      </c>
      <c r="W76" s="6">
        <f t="shared" ref="U76:AJ79" si="89">W77</f>
        <v>0</v>
      </c>
      <c r="X76" s="6">
        <f t="shared" si="89"/>
        <v>0</v>
      </c>
      <c r="Y76" s="6">
        <f t="shared" si="89"/>
        <v>1786</v>
      </c>
      <c r="Z76" s="6">
        <f t="shared" si="89"/>
        <v>0</v>
      </c>
      <c r="AA76" s="6">
        <f t="shared" si="89"/>
        <v>0</v>
      </c>
      <c r="AB76" s="6">
        <f t="shared" si="89"/>
        <v>0</v>
      </c>
      <c r="AC76" s="6">
        <f t="shared" si="89"/>
        <v>0</v>
      </c>
      <c r="AD76" s="6">
        <f t="shared" si="89"/>
        <v>0</v>
      </c>
      <c r="AE76" s="6">
        <f t="shared" si="89"/>
        <v>1786</v>
      </c>
      <c r="AF76" s="6">
        <f t="shared" si="89"/>
        <v>0</v>
      </c>
      <c r="AG76" s="6">
        <f t="shared" si="89"/>
        <v>0</v>
      </c>
      <c r="AH76" s="6">
        <f t="shared" si="89"/>
        <v>0</v>
      </c>
      <c r="AI76" s="6">
        <f t="shared" si="89"/>
        <v>0</v>
      </c>
      <c r="AJ76" s="6">
        <f t="shared" si="89"/>
        <v>0</v>
      </c>
      <c r="AK76" s="6">
        <f t="shared" ref="AG76:AV79" si="90">AK77</f>
        <v>1786</v>
      </c>
      <c r="AL76" s="6">
        <f t="shared" si="90"/>
        <v>0</v>
      </c>
      <c r="AM76" s="6">
        <f t="shared" si="90"/>
        <v>0</v>
      </c>
      <c r="AN76" s="6">
        <f t="shared" si="90"/>
        <v>0</v>
      </c>
      <c r="AO76" s="6">
        <f t="shared" si="90"/>
        <v>0</v>
      </c>
      <c r="AP76" s="6">
        <f t="shared" si="90"/>
        <v>0</v>
      </c>
      <c r="AQ76" s="6">
        <f t="shared" si="90"/>
        <v>1786</v>
      </c>
      <c r="AR76" s="6">
        <f t="shared" si="90"/>
        <v>0</v>
      </c>
      <c r="AS76" s="6">
        <f t="shared" si="90"/>
        <v>0</v>
      </c>
      <c r="AT76" s="6">
        <f t="shared" si="90"/>
        <v>0</v>
      </c>
      <c r="AU76" s="6">
        <f t="shared" si="90"/>
        <v>0</v>
      </c>
      <c r="AV76" s="6">
        <f t="shared" si="90"/>
        <v>0</v>
      </c>
      <c r="AW76" s="6">
        <f t="shared" ref="AS76:BH79" si="91">AW77</f>
        <v>1786</v>
      </c>
      <c r="AX76" s="6">
        <f t="shared" si="91"/>
        <v>0</v>
      </c>
      <c r="AY76" s="6">
        <f t="shared" si="91"/>
        <v>37</v>
      </c>
      <c r="AZ76" s="6">
        <f t="shared" si="91"/>
        <v>0</v>
      </c>
      <c r="BA76" s="6">
        <f t="shared" si="91"/>
        <v>-112</v>
      </c>
      <c r="BB76" s="6">
        <f t="shared" si="91"/>
        <v>0</v>
      </c>
      <c r="BC76" s="6">
        <f t="shared" si="91"/>
        <v>1711</v>
      </c>
      <c r="BD76" s="6">
        <f t="shared" si="91"/>
        <v>0</v>
      </c>
      <c r="BE76" s="6">
        <f t="shared" si="91"/>
        <v>0</v>
      </c>
      <c r="BF76" s="6">
        <f t="shared" si="91"/>
        <v>0</v>
      </c>
      <c r="BG76" s="6">
        <f t="shared" si="91"/>
        <v>0</v>
      </c>
      <c r="BH76" s="6">
        <f t="shared" si="91"/>
        <v>0</v>
      </c>
      <c r="BI76" s="27">
        <f t="shared" ref="BE76:BP79" si="92">BI77</f>
        <v>1711</v>
      </c>
      <c r="BJ76" s="27">
        <f t="shared" si="92"/>
        <v>0</v>
      </c>
      <c r="BK76" s="6">
        <f t="shared" si="92"/>
        <v>0</v>
      </c>
      <c r="BL76" s="6">
        <f t="shared" si="92"/>
        <v>0</v>
      </c>
      <c r="BM76" s="6">
        <f t="shared" si="92"/>
        <v>0</v>
      </c>
      <c r="BN76" s="6">
        <f t="shared" si="92"/>
        <v>0</v>
      </c>
      <c r="BO76" s="6">
        <f t="shared" si="92"/>
        <v>1711</v>
      </c>
      <c r="BP76" s="6">
        <f t="shared" si="92"/>
        <v>0</v>
      </c>
    </row>
    <row r="77" spans="1:68" ht="20.100000000000001" customHeight="1">
      <c r="A77" s="13" t="s">
        <v>11</v>
      </c>
      <c r="B77" s="14" t="s">
        <v>51</v>
      </c>
      <c r="C77" s="14" t="s">
        <v>41</v>
      </c>
      <c r="D77" s="14" t="s">
        <v>7</v>
      </c>
      <c r="E77" s="14" t="s">
        <v>90</v>
      </c>
      <c r="F77" s="14"/>
      <c r="G77" s="6">
        <f t="shared" si="88"/>
        <v>1786</v>
      </c>
      <c r="H77" s="6">
        <f t="shared" si="88"/>
        <v>0</v>
      </c>
      <c r="I77" s="6">
        <f t="shared" si="88"/>
        <v>0</v>
      </c>
      <c r="J77" s="6">
        <f t="shared" si="88"/>
        <v>0</v>
      </c>
      <c r="K77" s="6">
        <f t="shared" si="88"/>
        <v>0</v>
      </c>
      <c r="L77" s="6">
        <f t="shared" si="88"/>
        <v>0</v>
      </c>
      <c r="M77" s="6">
        <f t="shared" si="88"/>
        <v>1786</v>
      </c>
      <c r="N77" s="6">
        <f t="shared" si="88"/>
        <v>0</v>
      </c>
      <c r="O77" s="6">
        <f t="shared" si="88"/>
        <v>0</v>
      </c>
      <c r="P77" s="6">
        <f t="shared" si="88"/>
        <v>0</v>
      </c>
      <c r="Q77" s="6">
        <f t="shared" si="88"/>
        <v>0</v>
      </c>
      <c r="R77" s="6">
        <f t="shared" si="88"/>
        <v>0</v>
      </c>
      <c r="S77" s="6">
        <f t="shared" si="88"/>
        <v>1786</v>
      </c>
      <c r="T77" s="6">
        <f t="shared" si="88"/>
        <v>0</v>
      </c>
      <c r="U77" s="6">
        <f t="shared" si="89"/>
        <v>0</v>
      </c>
      <c r="V77" s="6">
        <f t="shared" si="89"/>
        <v>0</v>
      </c>
      <c r="W77" s="6">
        <f t="shared" si="89"/>
        <v>0</v>
      </c>
      <c r="X77" s="6">
        <f t="shared" si="89"/>
        <v>0</v>
      </c>
      <c r="Y77" s="6">
        <f t="shared" si="89"/>
        <v>1786</v>
      </c>
      <c r="Z77" s="6">
        <f t="shared" si="89"/>
        <v>0</v>
      </c>
      <c r="AA77" s="6">
        <f t="shared" si="89"/>
        <v>0</v>
      </c>
      <c r="AB77" s="6">
        <f t="shared" si="89"/>
        <v>0</v>
      </c>
      <c r="AC77" s="6">
        <f t="shared" si="89"/>
        <v>0</v>
      </c>
      <c r="AD77" s="6">
        <f t="shared" si="89"/>
        <v>0</v>
      </c>
      <c r="AE77" s="6">
        <f t="shared" si="89"/>
        <v>1786</v>
      </c>
      <c r="AF77" s="6">
        <f t="shared" si="89"/>
        <v>0</v>
      </c>
      <c r="AG77" s="6">
        <f t="shared" si="90"/>
        <v>0</v>
      </c>
      <c r="AH77" s="6">
        <f t="shared" si="90"/>
        <v>0</v>
      </c>
      <c r="AI77" s="6">
        <f t="shared" si="90"/>
        <v>0</v>
      </c>
      <c r="AJ77" s="6">
        <f t="shared" si="90"/>
        <v>0</v>
      </c>
      <c r="AK77" s="6">
        <f t="shared" si="90"/>
        <v>1786</v>
      </c>
      <c r="AL77" s="6">
        <f t="shared" si="90"/>
        <v>0</v>
      </c>
      <c r="AM77" s="6">
        <f t="shared" si="90"/>
        <v>0</v>
      </c>
      <c r="AN77" s="6">
        <f t="shared" si="90"/>
        <v>0</v>
      </c>
      <c r="AO77" s="6">
        <f t="shared" si="90"/>
        <v>0</v>
      </c>
      <c r="AP77" s="6">
        <f t="shared" si="90"/>
        <v>0</v>
      </c>
      <c r="AQ77" s="6">
        <f t="shared" si="90"/>
        <v>1786</v>
      </c>
      <c r="AR77" s="6">
        <f t="shared" si="90"/>
        <v>0</v>
      </c>
      <c r="AS77" s="6">
        <f t="shared" si="91"/>
        <v>0</v>
      </c>
      <c r="AT77" s="6">
        <f t="shared" si="91"/>
        <v>0</v>
      </c>
      <c r="AU77" s="6">
        <f t="shared" si="91"/>
        <v>0</v>
      </c>
      <c r="AV77" s="6">
        <f t="shared" si="91"/>
        <v>0</v>
      </c>
      <c r="AW77" s="6">
        <f t="shared" si="91"/>
        <v>1786</v>
      </c>
      <c r="AX77" s="6">
        <f t="shared" si="91"/>
        <v>0</v>
      </c>
      <c r="AY77" s="6">
        <f t="shared" si="91"/>
        <v>37</v>
      </c>
      <c r="AZ77" s="6">
        <f t="shared" si="91"/>
        <v>0</v>
      </c>
      <c r="BA77" s="6">
        <f t="shared" si="91"/>
        <v>-112</v>
      </c>
      <c r="BB77" s="6">
        <f t="shared" si="91"/>
        <v>0</v>
      </c>
      <c r="BC77" s="6">
        <f t="shared" si="91"/>
        <v>1711</v>
      </c>
      <c r="BD77" s="6">
        <f t="shared" si="91"/>
        <v>0</v>
      </c>
      <c r="BE77" s="6">
        <f t="shared" si="92"/>
        <v>0</v>
      </c>
      <c r="BF77" s="6">
        <f t="shared" si="92"/>
        <v>0</v>
      </c>
      <c r="BG77" s="6">
        <f t="shared" si="92"/>
        <v>0</v>
      </c>
      <c r="BH77" s="6">
        <f t="shared" si="92"/>
        <v>0</v>
      </c>
      <c r="BI77" s="27">
        <f t="shared" si="92"/>
        <v>1711</v>
      </c>
      <c r="BJ77" s="27">
        <f t="shared" si="92"/>
        <v>0</v>
      </c>
      <c r="BK77" s="6">
        <f t="shared" si="92"/>
        <v>0</v>
      </c>
      <c r="BL77" s="6">
        <f t="shared" si="92"/>
        <v>0</v>
      </c>
      <c r="BM77" s="6">
        <f t="shared" si="92"/>
        <v>0</v>
      </c>
      <c r="BN77" s="6">
        <f t="shared" si="92"/>
        <v>0</v>
      </c>
      <c r="BO77" s="6">
        <f t="shared" si="92"/>
        <v>1711</v>
      </c>
      <c r="BP77" s="6">
        <f t="shared" si="92"/>
        <v>0</v>
      </c>
    </row>
    <row r="78" spans="1:68" ht="20.100000000000001" customHeight="1">
      <c r="A78" s="13" t="s">
        <v>59</v>
      </c>
      <c r="B78" s="14" t="s">
        <v>51</v>
      </c>
      <c r="C78" s="14" t="s">
        <v>41</v>
      </c>
      <c r="D78" s="14" t="s">
        <v>7</v>
      </c>
      <c r="E78" s="14" t="s">
        <v>92</v>
      </c>
      <c r="F78" s="14"/>
      <c r="G78" s="6">
        <f t="shared" si="88"/>
        <v>1786</v>
      </c>
      <c r="H78" s="6">
        <f t="shared" si="88"/>
        <v>0</v>
      </c>
      <c r="I78" s="6">
        <f t="shared" si="88"/>
        <v>0</v>
      </c>
      <c r="J78" s="6">
        <f t="shared" si="88"/>
        <v>0</v>
      </c>
      <c r="K78" s="6">
        <f t="shared" si="88"/>
        <v>0</v>
      </c>
      <c r="L78" s="6">
        <f t="shared" si="88"/>
        <v>0</v>
      </c>
      <c r="M78" s="6">
        <f t="shared" si="88"/>
        <v>1786</v>
      </c>
      <c r="N78" s="6">
        <f t="shared" si="88"/>
        <v>0</v>
      </c>
      <c r="O78" s="6">
        <f t="shared" si="88"/>
        <v>0</v>
      </c>
      <c r="P78" s="6">
        <f t="shared" si="88"/>
        <v>0</v>
      </c>
      <c r="Q78" s="6">
        <f t="shared" si="88"/>
        <v>0</v>
      </c>
      <c r="R78" s="6">
        <f t="shared" si="88"/>
        <v>0</v>
      </c>
      <c r="S78" s="6">
        <f t="shared" si="88"/>
        <v>1786</v>
      </c>
      <c r="T78" s="6">
        <f t="shared" si="88"/>
        <v>0</v>
      </c>
      <c r="U78" s="6">
        <f t="shared" si="89"/>
        <v>0</v>
      </c>
      <c r="V78" s="6">
        <f t="shared" si="89"/>
        <v>0</v>
      </c>
      <c r="W78" s="6">
        <f t="shared" si="89"/>
        <v>0</v>
      </c>
      <c r="X78" s="6">
        <f t="shared" si="89"/>
        <v>0</v>
      </c>
      <c r="Y78" s="6">
        <f t="shared" si="89"/>
        <v>1786</v>
      </c>
      <c r="Z78" s="6">
        <f t="shared" si="89"/>
        <v>0</v>
      </c>
      <c r="AA78" s="6">
        <f t="shared" si="89"/>
        <v>0</v>
      </c>
      <c r="AB78" s="6">
        <f t="shared" si="89"/>
        <v>0</v>
      </c>
      <c r="AC78" s="6">
        <f t="shared" si="89"/>
        <v>0</v>
      </c>
      <c r="AD78" s="6">
        <f t="shared" si="89"/>
        <v>0</v>
      </c>
      <c r="AE78" s="6">
        <f t="shared" si="89"/>
        <v>1786</v>
      </c>
      <c r="AF78" s="6">
        <f t="shared" si="89"/>
        <v>0</v>
      </c>
      <c r="AG78" s="6">
        <f t="shared" si="90"/>
        <v>0</v>
      </c>
      <c r="AH78" s="6">
        <f t="shared" si="90"/>
        <v>0</v>
      </c>
      <c r="AI78" s="6">
        <f t="shared" si="90"/>
        <v>0</v>
      </c>
      <c r="AJ78" s="6">
        <f t="shared" si="90"/>
        <v>0</v>
      </c>
      <c r="AK78" s="6">
        <f t="shared" si="90"/>
        <v>1786</v>
      </c>
      <c r="AL78" s="6">
        <f t="shared" si="90"/>
        <v>0</v>
      </c>
      <c r="AM78" s="6">
        <f t="shared" si="90"/>
        <v>0</v>
      </c>
      <c r="AN78" s="6">
        <f t="shared" si="90"/>
        <v>0</v>
      </c>
      <c r="AO78" s="6">
        <f t="shared" si="90"/>
        <v>0</v>
      </c>
      <c r="AP78" s="6">
        <f t="shared" si="90"/>
        <v>0</v>
      </c>
      <c r="AQ78" s="6">
        <f t="shared" si="90"/>
        <v>1786</v>
      </c>
      <c r="AR78" s="6">
        <f t="shared" si="90"/>
        <v>0</v>
      </c>
      <c r="AS78" s="6">
        <f t="shared" si="91"/>
        <v>0</v>
      </c>
      <c r="AT78" s="6">
        <f t="shared" si="91"/>
        <v>0</v>
      </c>
      <c r="AU78" s="6">
        <f t="shared" si="91"/>
        <v>0</v>
      </c>
      <c r="AV78" s="6">
        <f t="shared" si="91"/>
        <v>0</v>
      </c>
      <c r="AW78" s="6">
        <f t="shared" si="91"/>
        <v>1786</v>
      </c>
      <c r="AX78" s="6">
        <f t="shared" si="91"/>
        <v>0</v>
      </c>
      <c r="AY78" s="6">
        <f t="shared" si="91"/>
        <v>37</v>
      </c>
      <c r="AZ78" s="6">
        <f t="shared" si="91"/>
        <v>0</v>
      </c>
      <c r="BA78" s="6">
        <f t="shared" si="91"/>
        <v>-112</v>
      </c>
      <c r="BB78" s="6">
        <f t="shared" si="91"/>
        <v>0</v>
      </c>
      <c r="BC78" s="6">
        <f t="shared" si="91"/>
        <v>1711</v>
      </c>
      <c r="BD78" s="6">
        <f t="shared" si="91"/>
        <v>0</v>
      </c>
      <c r="BE78" s="6">
        <f t="shared" si="92"/>
        <v>0</v>
      </c>
      <c r="BF78" s="6">
        <f t="shared" si="92"/>
        <v>0</v>
      </c>
      <c r="BG78" s="6">
        <f t="shared" si="92"/>
        <v>0</v>
      </c>
      <c r="BH78" s="6">
        <f t="shared" si="92"/>
        <v>0</v>
      </c>
      <c r="BI78" s="27">
        <f t="shared" si="92"/>
        <v>1711</v>
      </c>
      <c r="BJ78" s="27">
        <f t="shared" si="92"/>
        <v>0</v>
      </c>
      <c r="BK78" s="6">
        <f t="shared" si="92"/>
        <v>0</v>
      </c>
      <c r="BL78" s="6">
        <f t="shared" si="92"/>
        <v>0</v>
      </c>
      <c r="BM78" s="6">
        <f t="shared" si="92"/>
        <v>0</v>
      </c>
      <c r="BN78" s="6">
        <f t="shared" si="92"/>
        <v>0</v>
      </c>
      <c r="BO78" s="6">
        <f t="shared" si="92"/>
        <v>1711</v>
      </c>
      <c r="BP78" s="6">
        <f t="shared" si="92"/>
        <v>0</v>
      </c>
    </row>
    <row r="79" spans="1:68" ht="33">
      <c r="A79" s="13" t="s">
        <v>48</v>
      </c>
      <c r="B79" s="14" t="s">
        <v>51</v>
      </c>
      <c r="C79" s="14" t="s">
        <v>41</v>
      </c>
      <c r="D79" s="14" t="s">
        <v>7</v>
      </c>
      <c r="E79" s="14" t="s">
        <v>92</v>
      </c>
      <c r="F79" s="14" t="s">
        <v>15</v>
      </c>
      <c r="G79" s="6">
        <f t="shared" si="88"/>
        <v>1786</v>
      </c>
      <c r="H79" s="6">
        <f t="shared" si="88"/>
        <v>0</v>
      </c>
      <c r="I79" s="6">
        <f t="shared" si="88"/>
        <v>0</v>
      </c>
      <c r="J79" s="6">
        <f t="shared" si="88"/>
        <v>0</v>
      </c>
      <c r="K79" s="6">
        <f t="shared" si="88"/>
        <v>0</v>
      </c>
      <c r="L79" s="6">
        <f t="shared" si="88"/>
        <v>0</v>
      </c>
      <c r="M79" s="6">
        <f t="shared" si="88"/>
        <v>1786</v>
      </c>
      <c r="N79" s="6">
        <f t="shared" si="88"/>
        <v>0</v>
      </c>
      <c r="O79" s="6">
        <f t="shared" si="88"/>
        <v>0</v>
      </c>
      <c r="P79" s="6">
        <f t="shared" si="88"/>
        <v>0</v>
      </c>
      <c r="Q79" s="6">
        <f t="shared" si="88"/>
        <v>0</v>
      </c>
      <c r="R79" s="6">
        <f t="shared" si="88"/>
        <v>0</v>
      </c>
      <c r="S79" s="6">
        <f t="shared" si="88"/>
        <v>1786</v>
      </c>
      <c r="T79" s="6">
        <f t="shared" si="88"/>
        <v>0</v>
      </c>
      <c r="U79" s="6">
        <f t="shared" si="89"/>
        <v>0</v>
      </c>
      <c r="V79" s="6">
        <f t="shared" si="89"/>
        <v>0</v>
      </c>
      <c r="W79" s="6">
        <f t="shared" si="89"/>
        <v>0</v>
      </c>
      <c r="X79" s="6">
        <f t="shared" si="89"/>
        <v>0</v>
      </c>
      <c r="Y79" s="6">
        <f t="shared" si="89"/>
        <v>1786</v>
      </c>
      <c r="Z79" s="6">
        <f t="shared" si="89"/>
        <v>0</v>
      </c>
      <c r="AA79" s="6">
        <f t="shared" si="89"/>
        <v>0</v>
      </c>
      <c r="AB79" s="6">
        <f t="shared" si="89"/>
        <v>0</v>
      </c>
      <c r="AC79" s="6">
        <f t="shared" si="89"/>
        <v>0</v>
      </c>
      <c r="AD79" s="6">
        <f t="shared" si="89"/>
        <v>0</v>
      </c>
      <c r="AE79" s="6">
        <f t="shared" si="89"/>
        <v>1786</v>
      </c>
      <c r="AF79" s="6">
        <f t="shared" si="89"/>
        <v>0</v>
      </c>
      <c r="AG79" s="6">
        <f t="shared" si="90"/>
        <v>0</v>
      </c>
      <c r="AH79" s="6">
        <f t="shared" si="90"/>
        <v>0</v>
      </c>
      <c r="AI79" s="6">
        <f t="shared" si="90"/>
        <v>0</v>
      </c>
      <c r="AJ79" s="6">
        <f t="shared" si="90"/>
        <v>0</v>
      </c>
      <c r="AK79" s="6">
        <f t="shared" si="90"/>
        <v>1786</v>
      </c>
      <c r="AL79" s="6">
        <f t="shared" si="90"/>
        <v>0</v>
      </c>
      <c r="AM79" s="6">
        <f t="shared" si="90"/>
        <v>0</v>
      </c>
      <c r="AN79" s="6">
        <f t="shared" si="90"/>
        <v>0</v>
      </c>
      <c r="AO79" s="6">
        <f t="shared" si="90"/>
        <v>0</v>
      </c>
      <c r="AP79" s="6">
        <f t="shared" si="90"/>
        <v>0</v>
      </c>
      <c r="AQ79" s="6">
        <f t="shared" si="90"/>
        <v>1786</v>
      </c>
      <c r="AR79" s="6">
        <f t="shared" si="90"/>
        <v>0</v>
      </c>
      <c r="AS79" s="6">
        <f t="shared" si="91"/>
        <v>0</v>
      </c>
      <c r="AT79" s="6">
        <f t="shared" si="91"/>
        <v>0</v>
      </c>
      <c r="AU79" s="6">
        <f t="shared" si="91"/>
        <v>0</v>
      </c>
      <c r="AV79" s="6">
        <f t="shared" si="91"/>
        <v>0</v>
      </c>
      <c r="AW79" s="6">
        <f t="shared" si="91"/>
        <v>1786</v>
      </c>
      <c r="AX79" s="6">
        <f t="shared" si="91"/>
        <v>0</v>
      </c>
      <c r="AY79" s="6">
        <f t="shared" si="91"/>
        <v>37</v>
      </c>
      <c r="AZ79" s="6">
        <f t="shared" si="91"/>
        <v>0</v>
      </c>
      <c r="BA79" s="6">
        <f t="shared" si="91"/>
        <v>-112</v>
      </c>
      <c r="BB79" s="6">
        <f t="shared" si="91"/>
        <v>0</v>
      </c>
      <c r="BC79" s="6">
        <f t="shared" si="91"/>
        <v>1711</v>
      </c>
      <c r="BD79" s="6">
        <f t="shared" si="91"/>
        <v>0</v>
      </c>
      <c r="BE79" s="6">
        <f t="shared" si="92"/>
        <v>0</v>
      </c>
      <c r="BF79" s="6">
        <f t="shared" si="92"/>
        <v>0</v>
      </c>
      <c r="BG79" s="6">
        <f t="shared" si="92"/>
        <v>0</v>
      </c>
      <c r="BH79" s="6">
        <f t="shared" si="92"/>
        <v>0</v>
      </c>
      <c r="BI79" s="27">
        <f t="shared" si="92"/>
        <v>1711</v>
      </c>
      <c r="BJ79" s="27">
        <f t="shared" si="92"/>
        <v>0</v>
      </c>
      <c r="BK79" s="6">
        <f t="shared" si="92"/>
        <v>0</v>
      </c>
      <c r="BL79" s="6">
        <f t="shared" si="92"/>
        <v>0</v>
      </c>
      <c r="BM79" s="6">
        <f t="shared" si="92"/>
        <v>0</v>
      </c>
      <c r="BN79" s="6">
        <f t="shared" si="92"/>
        <v>0</v>
      </c>
      <c r="BO79" s="6">
        <f t="shared" si="92"/>
        <v>1711</v>
      </c>
      <c r="BP79" s="6">
        <f t="shared" si="92"/>
        <v>0</v>
      </c>
    </row>
    <row r="80" spans="1:68" ht="33">
      <c r="A80" s="13" t="s">
        <v>19</v>
      </c>
      <c r="B80" s="14" t="s">
        <v>51</v>
      </c>
      <c r="C80" s="14" t="s">
        <v>41</v>
      </c>
      <c r="D80" s="14" t="s">
        <v>7</v>
      </c>
      <c r="E80" s="14" t="s">
        <v>92</v>
      </c>
      <c r="F80" s="14" t="s">
        <v>20</v>
      </c>
      <c r="G80" s="6">
        <f>1113+673</f>
        <v>1786</v>
      </c>
      <c r="H80" s="6"/>
      <c r="I80" s="6"/>
      <c r="J80" s="6"/>
      <c r="K80" s="6"/>
      <c r="L80" s="6"/>
      <c r="M80" s="6">
        <f>G80+I80+J80+K80+L80</f>
        <v>1786</v>
      </c>
      <c r="N80" s="6">
        <f>H80+L80</f>
        <v>0</v>
      </c>
      <c r="O80" s="6"/>
      <c r="P80" s="6"/>
      <c r="Q80" s="6"/>
      <c r="R80" s="6"/>
      <c r="S80" s="6">
        <f>M80+O80+P80+Q80+R80</f>
        <v>1786</v>
      </c>
      <c r="T80" s="6">
        <f>N80+R80</f>
        <v>0</v>
      </c>
      <c r="U80" s="6"/>
      <c r="V80" s="6"/>
      <c r="W80" s="6"/>
      <c r="X80" s="6"/>
      <c r="Y80" s="6">
        <f>S80+U80+V80+W80+X80</f>
        <v>1786</v>
      </c>
      <c r="Z80" s="6">
        <f>T80+X80</f>
        <v>0</v>
      </c>
      <c r="AA80" s="6"/>
      <c r="AB80" s="6"/>
      <c r="AC80" s="6"/>
      <c r="AD80" s="6"/>
      <c r="AE80" s="6">
        <f>Y80+AA80+AB80+AC80+AD80</f>
        <v>1786</v>
      </c>
      <c r="AF80" s="6">
        <f>Z80+AD80</f>
        <v>0</v>
      </c>
      <c r="AG80" s="6"/>
      <c r="AH80" s="6"/>
      <c r="AI80" s="6"/>
      <c r="AJ80" s="6"/>
      <c r="AK80" s="6">
        <f>AE80+AG80+AH80+AI80+AJ80</f>
        <v>1786</v>
      </c>
      <c r="AL80" s="6">
        <f>AF80+AJ80</f>
        <v>0</v>
      </c>
      <c r="AM80" s="6"/>
      <c r="AN80" s="6"/>
      <c r="AO80" s="6"/>
      <c r="AP80" s="6"/>
      <c r="AQ80" s="6">
        <f>AK80+AM80+AN80+AO80+AP80</f>
        <v>1786</v>
      </c>
      <c r="AR80" s="6">
        <f>AL80+AP80</f>
        <v>0</v>
      </c>
      <c r="AS80" s="6"/>
      <c r="AT80" s="6"/>
      <c r="AU80" s="6"/>
      <c r="AV80" s="6"/>
      <c r="AW80" s="6">
        <f>AQ80+AS80+AT80+AU80+AV80</f>
        <v>1786</v>
      </c>
      <c r="AX80" s="6">
        <f>AR80+AV80</f>
        <v>0</v>
      </c>
      <c r="AY80" s="6">
        <v>37</v>
      </c>
      <c r="AZ80" s="6"/>
      <c r="BA80" s="6">
        <v>-112</v>
      </c>
      <c r="BB80" s="6"/>
      <c r="BC80" s="6">
        <f>AW80+AY80+AZ80+BA80+BB80</f>
        <v>1711</v>
      </c>
      <c r="BD80" s="6">
        <f>AX80+BB80</f>
        <v>0</v>
      </c>
      <c r="BE80" s="6"/>
      <c r="BF80" s="6"/>
      <c r="BG80" s="6"/>
      <c r="BH80" s="6"/>
      <c r="BI80" s="27">
        <f>BC80+BE80+BF80+BG80+BH80</f>
        <v>1711</v>
      </c>
      <c r="BJ80" s="27">
        <f>BD80+BH80</f>
        <v>0</v>
      </c>
      <c r="BK80" s="6"/>
      <c r="BL80" s="6"/>
      <c r="BM80" s="6"/>
      <c r="BN80" s="6"/>
      <c r="BO80" s="6">
        <f>BI80+BK80+BL80+BM80+BN80</f>
        <v>1711</v>
      </c>
      <c r="BP80" s="6">
        <f>BJ80+BN80</f>
        <v>0</v>
      </c>
    </row>
    <row r="81" spans="1:68" ht="49.5">
      <c r="A81" s="23" t="s">
        <v>116</v>
      </c>
      <c r="B81" s="14" t="s">
        <v>51</v>
      </c>
      <c r="C81" s="14" t="s">
        <v>41</v>
      </c>
      <c r="D81" s="14" t="s">
        <v>7</v>
      </c>
      <c r="E81" s="14" t="s">
        <v>96</v>
      </c>
      <c r="F81" s="14"/>
      <c r="G81" s="6">
        <f t="shared" ref="G81:V84" si="93">G82</f>
        <v>11801</v>
      </c>
      <c r="H81" s="6">
        <f t="shared" si="93"/>
        <v>0</v>
      </c>
      <c r="I81" s="6">
        <f t="shared" si="93"/>
        <v>0</v>
      </c>
      <c r="J81" s="6">
        <f t="shared" si="93"/>
        <v>0</v>
      </c>
      <c r="K81" s="6">
        <f t="shared" si="93"/>
        <v>0</v>
      </c>
      <c r="L81" s="6">
        <f t="shared" si="93"/>
        <v>0</v>
      </c>
      <c r="M81" s="6">
        <f t="shared" si="93"/>
        <v>11801</v>
      </c>
      <c r="N81" s="6">
        <f t="shared" si="93"/>
        <v>0</v>
      </c>
      <c r="O81" s="6">
        <f t="shared" si="93"/>
        <v>0</v>
      </c>
      <c r="P81" s="6">
        <f t="shared" si="93"/>
        <v>0</v>
      </c>
      <c r="Q81" s="6">
        <f t="shared" si="93"/>
        <v>0</v>
      </c>
      <c r="R81" s="6">
        <f t="shared" si="93"/>
        <v>0</v>
      </c>
      <c r="S81" s="6">
        <f t="shared" si="93"/>
        <v>11801</v>
      </c>
      <c r="T81" s="6">
        <f t="shared" si="93"/>
        <v>0</v>
      </c>
      <c r="U81" s="6">
        <f t="shared" si="93"/>
        <v>0</v>
      </c>
      <c r="V81" s="6">
        <f t="shared" si="93"/>
        <v>0</v>
      </c>
      <c r="W81" s="6">
        <f t="shared" ref="U81:AJ84" si="94">W82</f>
        <v>0</v>
      </c>
      <c r="X81" s="6">
        <f t="shared" si="94"/>
        <v>0</v>
      </c>
      <c r="Y81" s="6">
        <f t="shared" si="94"/>
        <v>11801</v>
      </c>
      <c r="Z81" s="6">
        <f t="shared" si="94"/>
        <v>0</v>
      </c>
      <c r="AA81" s="6">
        <f t="shared" si="94"/>
        <v>0</v>
      </c>
      <c r="AB81" s="6">
        <f t="shared" si="94"/>
        <v>0</v>
      </c>
      <c r="AC81" s="6">
        <f t="shared" si="94"/>
        <v>0</v>
      </c>
      <c r="AD81" s="6">
        <f t="shared" si="94"/>
        <v>0</v>
      </c>
      <c r="AE81" s="6">
        <f t="shared" si="94"/>
        <v>11801</v>
      </c>
      <c r="AF81" s="6">
        <f t="shared" si="94"/>
        <v>0</v>
      </c>
      <c r="AG81" s="6">
        <f t="shared" si="94"/>
        <v>0</v>
      </c>
      <c r="AH81" s="6">
        <f t="shared" si="94"/>
        <v>0</v>
      </c>
      <c r="AI81" s="6">
        <f t="shared" si="94"/>
        <v>0</v>
      </c>
      <c r="AJ81" s="6">
        <f t="shared" si="94"/>
        <v>0</v>
      </c>
      <c r="AK81" s="6">
        <f t="shared" ref="AG81:AV84" si="95">AK82</f>
        <v>11801</v>
      </c>
      <c r="AL81" s="6">
        <f t="shared" si="95"/>
        <v>0</v>
      </c>
      <c r="AM81" s="6">
        <f t="shared" si="95"/>
        <v>0</v>
      </c>
      <c r="AN81" s="6">
        <f t="shared" si="95"/>
        <v>0</v>
      </c>
      <c r="AO81" s="6">
        <f t="shared" si="95"/>
        <v>-343</v>
      </c>
      <c r="AP81" s="6">
        <f t="shared" si="95"/>
        <v>0</v>
      </c>
      <c r="AQ81" s="6">
        <f t="shared" si="95"/>
        <v>11458</v>
      </c>
      <c r="AR81" s="6">
        <f t="shared" si="95"/>
        <v>0</v>
      </c>
      <c r="AS81" s="6">
        <f t="shared" si="95"/>
        <v>-301</v>
      </c>
      <c r="AT81" s="6">
        <f t="shared" si="95"/>
        <v>0</v>
      </c>
      <c r="AU81" s="6">
        <f t="shared" si="95"/>
        <v>0</v>
      </c>
      <c r="AV81" s="6">
        <f t="shared" si="95"/>
        <v>0</v>
      </c>
      <c r="AW81" s="6">
        <f t="shared" ref="AS81:BH84" si="96">AW82</f>
        <v>11157</v>
      </c>
      <c r="AX81" s="6">
        <f t="shared" si="96"/>
        <v>0</v>
      </c>
      <c r="AY81" s="6">
        <f t="shared" si="96"/>
        <v>233</v>
      </c>
      <c r="AZ81" s="6">
        <f t="shared" si="96"/>
        <v>0</v>
      </c>
      <c r="BA81" s="6">
        <f t="shared" si="96"/>
        <v>-228</v>
      </c>
      <c r="BB81" s="6">
        <f t="shared" si="96"/>
        <v>0</v>
      </c>
      <c r="BC81" s="6">
        <f t="shared" si="96"/>
        <v>11162</v>
      </c>
      <c r="BD81" s="6">
        <f t="shared" si="96"/>
        <v>0</v>
      </c>
      <c r="BE81" s="6">
        <f t="shared" si="96"/>
        <v>0</v>
      </c>
      <c r="BF81" s="6">
        <f t="shared" si="96"/>
        <v>0</v>
      </c>
      <c r="BG81" s="6">
        <f t="shared" si="96"/>
        <v>0</v>
      </c>
      <c r="BH81" s="6">
        <f t="shared" si="96"/>
        <v>0</v>
      </c>
      <c r="BI81" s="27">
        <f t="shared" ref="BE81:BP84" si="97">BI82</f>
        <v>11162</v>
      </c>
      <c r="BJ81" s="27">
        <f t="shared" si="97"/>
        <v>0</v>
      </c>
      <c r="BK81" s="6">
        <f t="shared" si="97"/>
        <v>0</v>
      </c>
      <c r="BL81" s="6">
        <f t="shared" si="97"/>
        <v>0</v>
      </c>
      <c r="BM81" s="6">
        <f t="shared" si="97"/>
        <v>0</v>
      </c>
      <c r="BN81" s="6">
        <f t="shared" si="97"/>
        <v>0</v>
      </c>
      <c r="BO81" s="6">
        <f t="shared" si="97"/>
        <v>11162</v>
      </c>
      <c r="BP81" s="6">
        <f t="shared" si="97"/>
        <v>0</v>
      </c>
    </row>
    <row r="82" spans="1:68" ht="20.100000000000001" customHeight="1">
      <c r="A82" s="13" t="s">
        <v>11</v>
      </c>
      <c r="B82" s="14" t="s">
        <v>51</v>
      </c>
      <c r="C82" s="14" t="s">
        <v>41</v>
      </c>
      <c r="D82" s="14" t="s">
        <v>7</v>
      </c>
      <c r="E82" s="14" t="s">
        <v>97</v>
      </c>
      <c r="F82" s="14"/>
      <c r="G82" s="6">
        <f t="shared" si="93"/>
        <v>11801</v>
      </c>
      <c r="H82" s="6">
        <f t="shared" si="93"/>
        <v>0</v>
      </c>
      <c r="I82" s="6">
        <f t="shared" si="93"/>
        <v>0</v>
      </c>
      <c r="J82" s="6">
        <f t="shared" si="93"/>
        <v>0</v>
      </c>
      <c r="K82" s="6">
        <f t="shared" si="93"/>
        <v>0</v>
      </c>
      <c r="L82" s="6">
        <f t="shared" si="93"/>
        <v>0</v>
      </c>
      <c r="M82" s="6">
        <f t="shared" si="93"/>
        <v>11801</v>
      </c>
      <c r="N82" s="6">
        <f t="shared" si="93"/>
        <v>0</v>
      </c>
      <c r="O82" s="6">
        <f t="shared" si="93"/>
        <v>0</v>
      </c>
      <c r="P82" s="6">
        <f t="shared" si="93"/>
        <v>0</v>
      </c>
      <c r="Q82" s="6">
        <f t="shared" si="93"/>
        <v>0</v>
      </c>
      <c r="R82" s="6">
        <f t="shared" si="93"/>
        <v>0</v>
      </c>
      <c r="S82" s="6">
        <f t="shared" si="93"/>
        <v>11801</v>
      </c>
      <c r="T82" s="6">
        <f t="shared" si="93"/>
        <v>0</v>
      </c>
      <c r="U82" s="6">
        <f t="shared" si="94"/>
        <v>0</v>
      </c>
      <c r="V82" s="6">
        <f t="shared" si="94"/>
        <v>0</v>
      </c>
      <c r="W82" s="6">
        <f t="shared" si="94"/>
        <v>0</v>
      </c>
      <c r="X82" s="6">
        <f t="shared" si="94"/>
        <v>0</v>
      </c>
      <c r="Y82" s="6">
        <f t="shared" si="94"/>
        <v>11801</v>
      </c>
      <c r="Z82" s="6">
        <f t="shared" si="94"/>
        <v>0</v>
      </c>
      <c r="AA82" s="6">
        <f t="shared" si="94"/>
        <v>0</v>
      </c>
      <c r="AB82" s="6">
        <f t="shared" si="94"/>
        <v>0</v>
      </c>
      <c r="AC82" s="6">
        <f t="shared" si="94"/>
        <v>0</v>
      </c>
      <c r="AD82" s="6">
        <f t="shared" si="94"/>
        <v>0</v>
      </c>
      <c r="AE82" s="6">
        <f t="shared" si="94"/>
        <v>11801</v>
      </c>
      <c r="AF82" s="6">
        <f t="shared" si="94"/>
        <v>0</v>
      </c>
      <c r="AG82" s="6">
        <f t="shared" si="95"/>
        <v>0</v>
      </c>
      <c r="AH82" s="6">
        <f t="shared" si="95"/>
        <v>0</v>
      </c>
      <c r="AI82" s="6">
        <f t="shared" si="95"/>
        <v>0</v>
      </c>
      <c r="AJ82" s="6">
        <f t="shared" si="95"/>
        <v>0</v>
      </c>
      <c r="AK82" s="6">
        <f t="shared" si="95"/>
        <v>11801</v>
      </c>
      <c r="AL82" s="6">
        <f t="shared" si="95"/>
        <v>0</v>
      </c>
      <c r="AM82" s="6">
        <f t="shared" si="95"/>
        <v>0</v>
      </c>
      <c r="AN82" s="6">
        <f t="shared" si="95"/>
        <v>0</v>
      </c>
      <c r="AO82" s="6">
        <f t="shared" si="95"/>
        <v>-343</v>
      </c>
      <c r="AP82" s="6">
        <f t="shared" si="95"/>
        <v>0</v>
      </c>
      <c r="AQ82" s="6">
        <f t="shared" si="95"/>
        <v>11458</v>
      </c>
      <c r="AR82" s="6">
        <f t="shared" si="95"/>
        <v>0</v>
      </c>
      <c r="AS82" s="6">
        <f t="shared" si="96"/>
        <v>-301</v>
      </c>
      <c r="AT82" s="6">
        <f t="shared" si="96"/>
        <v>0</v>
      </c>
      <c r="AU82" s="6">
        <f t="shared" si="96"/>
        <v>0</v>
      </c>
      <c r="AV82" s="6">
        <f t="shared" si="96"/>
        <v>0</v>
      </c>
      <c r="AW82" s="6">
        <f t="shared" si="96"/>
        <v>11157</v>
      </c>
      <c r="AX82" s="6">
        <f t="shared" si="96"/>
        <v>0</v>
      </c>
      <c r="AY82" s="6">
        <f t="shared" si="96"/>
        <v>233</v>
      </c>
      <c r="AZ82" s="6">
        <f t="shared" si="96"/>
        <v>0</v>
      </c>
      <c r="BA82" s="6">
        <f t="shared" si="96"/>
        <v>-228</v>
      </c>
      <c r="BB82" s="6">
        <f t="shared" si="96"/>
        <v>0</v>
      </c>
      <c r="BC82" s="6">
        <f t="shared" si="96"/>
        <v>11162</v>
      </c>
      <c r="BD82" s="6">
        <f t="shared" si="96"/>
        <v>0</v>
      </c>
      <c r="BE82" s="6">
        <f t="shared" si="97"/>
        <v>0</v>
      </c>
      <c r="BF82" s="6">
        <f t="shared" si="97"/>
        <v>0</v>
      </c>
      <c r="BG82" s="6">
        <f t="shared" si="97"/>
        <v>0</v>
      </c>
      <c r="BH82" s="6">
        <f t="shared" si="97"/>
        <v>0</v>
      </c>
      <c r="BI82" s="27">
        <f t="shared" si="97"/>
        <v>11162</v>
      </c>
      <c r="BJ82" s="27">
        <f t="shared" si="97"/>
        <v>0</v>
      </c>
      <c r="BK82" s="6">
        <f t="shared" si="97"/>
        <v>0</v>
      </c>
      <c r="BL82" s="6">
        <f t="shared" si="97"/>
        <v>0</v>
      </c>
      <c r="BM82" s="6">
        <f t="shared" si="97"/>
        <v>0</v>
      </c>
      <c r="BN82" s="6">
        <f t="shared" si="97"/>
        <v>0</v>
      </c>
      <c r="BO82" s="6">
        <f t="shared" si="97"/>
        <v>11162</v>
      </c>
      <c r="BP82" s="6">
        <f t="shared" si="97"/>
        <v>0</v>
      </c>
    </row>
    <row r="83" spans="1:68" ht="20.100000000000001" customHeight="1">
      <c r="A83" s="13" t="s">
        <v>59</v>
      </c>
      <c r="B83" s="14" t="s">
        <v>51</v>
      </c>
      <c r="C83" s="14" t="s">
        <v>41</v>
      </c>
      <c r="D83" s="14" t="s">
        <v>7</v>
      </c>
      <c r="E83" s="14" t="s">
        <v>103</v>
      </c>
      <c r="F83" s="14"/>
      <c r="G83" s="6">
        <f t="shared" si="93"/>
        <v>11801</v>
      </c>
      <c r="H83" s="6">
        <f t="shared" si="93"/>
        <v>0</v>
      </c>
      <c r="I83" s="6">
        <f t="shared" si="93"/>
        <v>0</v>
      </c>
      <c r="J83" s="6">
        <f t="shared" si="93"/>
        <v>0</v>
      </c>
      <c r="K83" s="6">
        <f t="shared" si="93"/>
        <v>0</v>
      </c>
      <c r="L83" s="6">
        <f t="shared" si="93"/>
        <v>0</v>
      </c>
      <c r="M83" s="6">
        <f t="shared" si="93"/>
        <v>11801</v>
      </c>
      <c r="N83" s="6">
        <f t="shared" si="93"/>
        <v>0</v>
      </c>
      <c r="O83" s="6">
        <f t="shared" si="93"/>
        <v>0</v>
      </c>
      <c r="P83" s="6">
        <f t="shared" si="93"/>
        <v>0</v>
      </c>
      <c r="Q83" s="6">
        <f t="shared" si="93"/>
        <v>0</v>
      </c>
      <c r="R83" s="6">
        <f t="shared" si="93"/>
        <v>0</v>
      </c>
      <c r="S83" s="6">
        <f t="shared" si="93"/>
        <v>11801</v>
      </c>
      <c r="T83" s="6">
        <f t="shared" si="93"/>
        <v>0</v>
      </c>
      <c r="U83" s="6">
        <f t="shared" si="94"/>
        <v>0</v>
      </c>
      <c r="V83" s="6">
        <f t="shared" si="94"/>
        <v>0</v>
      </c>
      <c r="W83" s="6">
        <f t="shared" si="94"/>
        <v>0</v>
      </c>
      <c r="X83" s="6">
        <f t="shared" si="94"/>
        <v>0</v>
      </c>
      <c r="Y83" s="6">
        <f t="shared" si="94"/>
        <v>11801</v>
      </c>
      <c r="Z83" s="6">
        <f t="shared" si="94"/>
        <v>0</v>
      </c>
      <c r="AA83" s="6">
        <f t="shared" si="94"/>
        <v>0</v>
      </c>
      <c r="AB83" s="6">
        <f t="shared" si="94"/>
        <v>0</v>
      </c>
      <c r="AC83" s="6">
        <f t="shared" si="94"/>
        <v>0</v>
      </c>
      <c r="AD83" s="6">
        <f t="shared" si="94"/>
        <v>0</v>
      </c>
      <c r="AE83" s="6">
        <f t="shared" si="94"/>
        <v>11801</v>
      </c>
      <c r="AF83" s="6">
        <f t="shared" si="94"/>
        <v>0</v>
      </c>
      <c r="AG83" s="6">
        <f t="shared" si="95"/>
        <v>0</v>
      </c>
      <c r="AH83" s="6">
        <f t="shared" si="95"/>
        <v>0</v>
      </c>
      <c r="AI83" s="6">
        <f t="shared" si="95"/>
        <v>0</v>
      </c>
      <c r="AJ83" s="6">
        <f t="shared" si="95"/>
        <v>0</v>
      </c>
      <c r="AK83" s="6">
        <f t="shared" si="95"/>
        <v>11801</v>
      </c>
      <c r="AL83" s="6">
        <f t="shared" si="95"/>
        <v>0</v>
      </c>
      <c r="AM83" s="6">
        <f t="shared" si="95"/>
        <v>0</v>
      </c>
      <c r="AN83" s="6">
        <f t="shared" si="95"/>
        <v>0</v>
      </c>
      <c r="AO83" s="6">
        <f t="shared" si="95"/>
        <v>-343</v>
      </c>
      <c r="AP83" s="6">
        <f t="shared" si="95"/>
        <v>0</v>
      </c>
      <c r="AQ83" s="6">
        <f t="shared" si="95"/>
        <v>11458</v>
      </c>
      <c r="AR83" s="6">
        <f t="shared" si="95"/>
        <v>0</v>
      </c>
      <c r="AS83" s="6">
        <f t="shared" si="96"/>
        <v>-301</v>
      </c>
      <c r="AT83" s="6">
        <f t="shared" si="96"/>
        <v>0</v>
      </c>
      <c r="AU83" s="6">
        <f t="shared" si="96"/>
        <v>0</v>
      </c>
      <c r="AV83" s="6">
        <f t="shared" si="96"/>
        <v>0</v>
      </c>
      <c r="AW83" s="6">
        <f t="shared" si="96"/>
        <v>11157</v>
      </c>
      <c r="AX83" s="6">
        <f t="shared" si="96"/>
        <v>0</v>
      </c>
      <c r="AY83" s="6">
        <f t="shared" si="96"/>
        <v>233</v>
      </c>
      <c r="AZ83" s="6">
        <f t="shared" si="96"/>
        <v>0</v>
      </c>
      <c r="BA83" s="6">
        <f t="shared" si="96"/>
        <v>-228</v>
      </c>
      <c r="BB83" s="6">
        <f t="shared" si="96"/>
        <v>0</v>
      </c>
      <c r="BC83" s="6">
        <f t="shared" si="96"/>
        <v>11162</v>
      </c>
      <c r="BD83" s="6">
        <f t="shared" si="96"/>
        <v>0</v>
      </c>
      <c r="BE83" s="6">
        <f t="shared" si="97"/>
        <v>0</v>
      </c>
      <c r="BF83" s="6">
        <f t="shared" si="97"/>
        <v>0</v>
      </c>
      <c r="BG83" s="6">
        <f t="shared" si="97"/>
        <v>0</v>
      </c>
      <c r="BH83" s="6">
        <f t="shared" si="97"/>
        <v>0</v>
      </c>
      <c r="BI83" s="27">
        <f t="shared" si="97"/>
        <v>11162</v>
      </c>
      <c r="BJ83" s="27">
        <f t="shared" si="97"/>
        <v>0</v>
      </c>
      <c r="BK83" s="6">
        <f t="shared" si="97"/>
        <v>0</v>
      </c>
      <c r="BL83" s="6">
        <f t="shared" si="97"/>
        <v>0</v>
      </c>
      <c r="BM83" s="6">
        <f t="shared" si="97"/>
        <v>0</v>
      </c>
      <c r="BN83" s="6">
        <f t="shared" si="97"/>
        <v>0</v>
      </c>
      <c r="BO83" s="6">
        <f t="shared" si="97"/>
        <v>11162</v>
      </c>
      <c r="BP83" s="6">
        <f t="shared" si="97"/>
        <v>0</v>
      </c>
    </row>
    <row r="84" spans="1:68" ht="33">
      <c r="A84" s="13" t="s">
        <v>48</v>
      </c>
      <c r="B84" s="14" t="s">
        <v>51</v>
      </c>
      <c r="C84" s="14" t="s">
        <v>41</v>
      </c>
      <c r="D84" s="14" t="s">
        <v>7</v>
      </c>
      <c r="E84" s="14" t="s">
        <v>103</v>
      </c>
      <c r="F84" s="14" t="s">
        <v>15</v>
      </c>
      <c r="G84" s="6">
        <f t="shared" si="93"/>
        <v>11801</v>
      </c>
      <c r="H84" s="6">
        <f t="shared" si="93"/>
        <v>0</v>
      </c>
      <c r="I84" s="6">
        <f t="shared" si="93"/>
        <v>0</v>
      </c>
      <c r="J84" s="6">
        <f t="shared" si="93"/>
        <v>0</v>
      </c>
      <c r="K84" s="6">
        <f t="shared" si="93"/>
        <v>0</v>
      </c>
      <c r="L84" s="6">
        <f t="shared" si="93"/>
        <v>0</v>
      </c>
      <c r="M84" s="6">
        <f t="shared" si="93"/>
        <v>11801</v>
      </c>
      <c r="N84" s="6">
        <f t="shared" si="93"/>
        <v>0</v>
      </c>
      <c r="O84" s="6">
        <f t="shared" si="93"/>
        <v>0</v>
      </c>
      <c r="P84" s="6">
        <f t="shared" si="93"/>
        <v>0</v>
      </c>
      <c r="Q84" s="6">
        <f t="shared" si="93"/>
        <v>0</v>
      </c>
      <c r="R84" s="6">
        <f t="shared" si="93"/>
        <v>0</v>
      </c>
      <c r="S84" s="6">
        <f t="shared" si="93"/>
        <v>11801</v>
      </c>
      <c r="T84" s="6">
        <f t="shared" si="93"/>
        <v>0</v>
      </c>
      <c r="U84" s="6">
        <f t="shared" si="94"/>
        <v>0</v>
      </c>
      <c r="V84" s="6">
        <f t="shared" si="94"/>
        <v>0</v>
      </c>
      <c r="W84" s="6">
        <f t="shared" si="94"/>
        <v>0</v>
      </c>
      <c r="X84" s="6">
        <f t="shared" si="94"/>
        <v>0</v>
      </c>
      <c r="Y84" s="6">
        <f t="shared" si="94"/>
        <v>11801</v>
      </c>
      <c r="Z84" s="6">
        <f t="shared" si="94"/>
        <v>0</v>
      </c>
      <c r="AA84" s="6">
        <f t="shared" si="94"/>
        <v>0</v>
      </c>
      <c r="AB84" s="6">
        <f t="shared" si="94"/>
        <v>0</v>
      </c>
      <c r="AC84" s="6">
        <f t="shared" si="94"/>
        <v>0</v>
      </c>
      <c r="AD84" s="6">
        <f t="shared" si="94"/>
        <v>0</v>
      </c>
      <c r="AE84" s="6">
        <f t="shared" si="94"/>
        <v>11801</v>
      </c>
      <c r="AF84" s="6">
        <f t="shared" si="94"/>
        <v>0</v>
      </c>
      <c r="AG84" s="6">
        <f t="shared" si="95"/>
        <v>0</v>
      </c>
      <c r="AH84" s="6">
        <f t="shared" si="95"/>
        <v>0</v>
      </c>
      <c r="AI84" s="6">
        <f t="shared" si="95"/>
        <v>0</v>
      </c>
      <c r="AJ84" s="6">
        <f t="shared" si="95"/>
        <v>0</v>
      </c>
      <c r="AK84" s="6">
        <f t="shared" si="95"/>
        <v>11801</v>
      </c>
      <c r="AL84" s="6">
        <f t="shared" si="95"/>
        <v>0</v>
      </c>
      <c r="AM84" s="6">
        <f t="shared" si="95"/>
        <v>0</v>
      </c>
      <c r="AN84" s="6">
        <f t="shared" si="95"/>
        <v>0</v>
      </c>
      <c r="AO84" s="6">
        <f t="shared" si="95"/>
        <v>-343</v>
      </c>
      <c r="AP84" s="6">
        <f t="shared" si="95"/>
        <v>0</v>
      </c>
      <c r="AQ84" s="6">
        <f t="shared" si="95"/>
        <v>11458</v>
      </c>
      <c r="AR84" s="6">
        <f t="shared" si="95"/>
        <v>0</v>
      </c>
      <c r="AS84" s="6">
        <f t="shared" si="96"/>
        <v>-301</v>
      </c>
      <c r="AT84" s="6">
        <f t="shared" si="96"/>
        <v>0</v>
      </c>
      <c r="AU84" s="6">
        <f t="shared" si="96"/>
        <v>0</v>
      </c>
      <c r="AV84" s="6">
        <f t="shared" si="96"/>
        <v>0</v>
      </c>
      <c r="AW84" s="6">
        <f t="shared" si="96"/>
        <v>11157</v>
      </c>
      <c r="AX84" s="6">
        <f t="shared" si="96"/>
        <v>0</v>
      </c>
      <c r="AY84" s="6">
        <f t="shared" si="96"/>
        <v>233</v>
      </c>
      <c r="AZ84" s="6">
        <f t="shared" si="96"/>
        <v>0</v>
      </c>
      <c r="BA84" s="6">
        <f t="shared" si="96"/>
        <v>-228</v>
      </c>
      <c r="BB84" s="6">
        <f t="shared" si="96"/>
        <v>0</v>
      </c>
      <c r="BC84" s="6">
        <f t="shared" si="96"/>
        <v>11162</v>
      </c>
      <c r="BD84" s="6">
        <f t="shared" si="96"/>
        <v>0</v>
      </c>
      <c r="BE84" s="6">
        <f t="shared" si="97"/>
        <v>0</v>
      </c>
      <c r="BF84" s="6">
        <f t="shared" si="97"/>
        <v>0</v>
      </c>
      <c r="BG84" s="6">
        <f t="shared" si="97"/>
        <v>0</v>
      </c>
      <c r="BH84" s="6">
        <f t="shared" si="97"/>
        <v>0</v>
      </c>
      <c r="BI84" s="27">
        <f t="shared" si="97"/>
        <v>11162</v>
      </c>
      <c r="BJ84" s="27">
        <f t="shared" si="97"/>
        <v>0</v>
      </c>
      <c r="BK84" s="6">
        <f t="shared" si="97"/>
        <v>0</v>
      </c>
      <c r="BL84" s="6">
        <f t="shared" si="97"/>
        <v>0</v>
      </c>
      <c r="BM84" s="6">
        <f t="shared" si="97"/>
        <v>0</v>
      </c>
      <c r="BN84" s="6">
        <f t="shared" si="97"/>
        <v>0</v>
      </c>
      <c r="BO84" s="6">
        <f t="shared" si="97"/>
        <v>11162</v>
      </c>
      <c r="BP84" s="6">
        <f t="shared" si="97"/>
        <v>0</v>
      </c>
    </row>
    <row r="85" spans="1:68" ht="33">
      <c r="A85" s="13" t="s">
        <v>19</v>
      </c>
      <c r="B85" s="14" t="s">
        <v>51</v>
      </c>
      <c r="C85" s="14" t="s">
        <v>41</v>
      </c>
      <c r="D85" s="14" t="s">
        <v>7</v>
      </c>
      <c r="E85" s="14" t="s">
        <v>103</v>
      </c>
      <c r="F85" s="14" t="s">
        <v>20</v>
      </c>
      <c r="G85" s="6">
        <v>11801</v>
      </c>
      <c r="H85" s="6"/>
      <c r="I85" s="6"/>
      <c r="J85" s="6"/>
      <c r="K85" s="6"/>
      <c r="L85" s="6"/>
      <c r="M85" s="6">
        <f>G85+I85+J85+K85+L85</f>
        <v>11801</v>
      </c>
      <c r="N85" s="6">
        <f>H85+L85</f>
        <v>0</v>
      </c>
      <c r="O85" s="6"/>
      <c r="P85" s="6"/>
      <c r="Q85" s="6"/>
      <c r="R85" s="6"/>
      <c r="S85" s="6">
        <f>M85+O85+P85+Q85+R85</f>
        <v>11801</v>
      </c>
      <c r="T85" s="6">
        <f>N85+R85</f>
        <v>0</v>
      </c>
      <c r="U85" s="6"/>
      <c r="V85" s="6"/>
      <c r="W85" s="6"/>
      <c r="X85" s="6"/>
      <c r="Y85" s="6">
        <f>S85+U85+V85+W85+X85</f>
        <v>11801</v>
      </c>
      <c r="Z85" s="6">
        <f>T85+X85</f>
        <v>0</v>
      </c>
      <c r="AA85" s="6"/>
      <c r="AB85" s="6"/>
      <c r="AC85" s="6"/>
      <c r="AD85" s="6"/>
      <c r="AE85" s="6">
        <f>Y85+AA85+AB85+AC85+AD85</f>
        <v>11801</v>
      </c>
      <c r="AF85" s="6">
        <f>Z85+AD85</f>
        <v>0</v>
      </c>
      <c r="AG85" s="6"/>
      <c r="AH85" s="6"/>
      <c r="AI85" s="6"/>
      <c r="AJ85" s="6"/>
      <c r="AK85" s="6">
        <f>AE85+AG85+AH85+AI85+AJ85</f>
        <v>11801</v>
      </c>
      <c r="AL85" s="6">
        <f>AF85+AJ85</f>
        <v>0</v>
      </c>
      <c r="AM85" s="6"/>
      <c r="AN85" s="6"/>
      <c r="AO85" s="6">
        <v>-343</v>
      </c>
      <c r="AP85" s="6"/>
      <c r="AQ85" s="6">
        <f>AK85+AM85+AN85+AO85+AP85</f>
        <v>11458</v>
      </c>
      <c r="AR85" s="6">
        <f>AL85+AP85</f>
        <v>0</v>
      </c>
      <c r="AS85" s="6">
        <v>-301</v>
      </c>
      <c r="AT85" s="6"/>
      <c r="AU85" s="6"/>
      <c r="AV85" s="6"/>
      <c r="AW85" s="6">
        <f>AQ85+AS85+AT85+AU85+AV85</f>
        <v>11157</v>
      </c>
      <c r="AX85" s="6">
        <f>AR85+AV85</f>
        <v>0</v>
      </c>
      <c r="AY85" s="6">
        <v>233</v>
      </c>
      <c r="AZ85" s="6"/>
      <c r="BA85" s="6">
        <v>-228</v>
      </c>
      <c r="BB85" s="6"/>
      <c r="BC85" s="6">
        <f>AW85+AY85+AZ85+BA85+BB85</f>
        <v>11162</v>
      </c>
      <c r="BD85" s="6">
        <f>AX85+BB85</f>
        <v>0</v>
      </c>
      <c r="BE85" s="6"/>
      <c r="BF85" s="6"/>
      <c r="BG85" s="6"/>
      <c r="BH85" s="6"/>
      <c r="BI85" s="27">
        <f>BC85+BE85+BF85+BG85+BH85</f>
        <v>11162</v>
      </c>
      <c r="BJ85" s="27">
        <f>BD85+BH85</f>
        <v>0</v>
      </c>
      <c r="BK85" s="6"/>
      <c r="BL85" s="6"/>
      <c r="BM85" s="6"/>
      <c r="BN85" s="6"/>
      <c r="BO85" s="6">
        <f>BI85+BK85+BL85+BM85+BN85</f>
        <v>11162</v>
      </c>
      <c r="BP85" s="6">
        <f>BJ85+BN85</f>
        <v>0</v>
      </c>
    </row>
    <row r="86" spans="1:68" ht="20.100000000000001" customHeight="1">
      <c r="A86" s="13" t="s">
        <v>27</v>
      </c>
      <c r="B86" s="14" t="s">
        <v>51</v>
      </c>
      <c r="C86" s="14" t="s">
        <v>41</v>
      </c>
      <c r="D86" s="14" t="s">
        <v>7</v>
      </c>
      <c r="E86" s="14" t="s">
        <v>28</v>
      </c>
      <c r="F86" s="14"/>
      <c r="G86" s="6">
        <f t="shared" ref="G86:V89" si="98">G87</f>
        <v>6081</v>
      </c>
      <c r="H86" s="6">
        <f t="shared" si="98"/>
        <v>0</v>
      </c>
      <c r="I86" s="6">
        <f t="shared" si="98"/>
        <v>0</v>
      </c>
      <c r="J86" s="6">
        <f t="shared" si="98"/>
        <v>0</v>
      </c>
      <c r="K86" s="6">
        <f t="shared" si="98"/>
        <v>0</v>
      </c>
      <c r="L86" s="6">
        <f t="shared" si="98"/>
        <v>0</v>
      </c>
      <c r="M86" s="6">
        <f t="shared" si="98"/>
        <v>6081</v>
      </c>
      <c r="N86" s="6">
        <f t="shared" si="98"/>
        <v>0</v>
      </c>
      <c r="O86" s="6">
        <f t="shared" si="98"/>
        <v>0</v>
      </c>
      <c r="P86" s="6">
        <f t="shared" si="98"/>
        <v>0</v>
      </c>
      <c r="Q86" s="6">
        <f t="shared" si="98"/>
        <v>0</v>
      </c>
      <c r="R86" s="6">
        <f t="shared" si="98"/>
        <v>0</v>
      </c>
      <c r="S86" s="6">
        <f t="shared" si="98"/>
        <v>6081</v>
      </c>
      <c r="T86" s="6">
        <f t="shared" si="98"/>
        <v>0</v>
      </c>
      <c r="U86" s="6">
        <f t="shared" si="98"/>
        <v>0</v>
      </c>
      <c r="V86" s="6">
        <f t="shared" si="98"/>
        <v>0</v>
      </c>
      <c r="W86" s="6">
        <f t="shared" ref="U86:AJ89" si="99">W87</f>
        <v>0</v>
      </c>
      <c r="X86" s="6">
        <f t="shared" si="99"/>
        <v>0</v>
      </c>
      <c r="Y86" s="6">
        <f t="shared" si="99"/>
        <v>6081</v>
      </c>
      <c r="Z86" s="6">
        <f t="shared" si="99"/>
        <v>0</v>
      </c>
      <c r="AA86" s="6">
        <f t="shared" si="99"/>
        <v>0</v>
      </c>
      <c r="AB86" s="6">
        <f t="shared" si="99"/>
        <v>1087</v>
      </c>
      <c r="AC86" s="6">
        <f t="shared" si="99"/>
        <v>0</v>
      </c>
      <c r="AD86" s="6">
        <f t="shared" si="99"/>
        <v>0</v>
      </c>
      <c r="AE86" s="6">
        <f t="shared" si="99"/>
        <v>7168</v>
      </c>
      <c r="AF86" s="6">
        <f t="shared" si="99"/>
        <v>0</v>
      </c>
      <c r="AG86" s="6">
        <f t="shared" si="99"/>
        <v>0</v>
      </c>
      <c r="AH86" s="6">
        <f t="shared" si="99"/>
        <v>0</v>
      </c>
      <c r="AI86" s="6">
        <f t="shared" si="99"/>
        <v>0</v>
      </c>
      <c r="AJ86" s="6">
        <f t="shared" si="99"/>
        <v>0</v>
      </c>
      <c r="AK86" s="6">
        <f t="shared" ref="AG86:AV89" si="100">AK87</f>
        <v>7168</v>
      </c>
      <c r="AL86" s="6">
        <f t="shared" si="100"/>
        <v>0</v>
      </c>
      <c r="AM86" s="6">
        <f t="shared" si="100"/>
        <v>0</v>
      </c>
      <c r="AN86" s="6">
        <f t="shared" si="100"/>
        <v>0</v>
      </c>
      <c r="AO86" s="6">
        <f t="shared" si="100"/>
        <v>0</v>
      </c>
      <c r="AP86" s="6">
        <f t="shared" si="100"/>
        <v>0</v>
      </c>
      <c r="AQ86" s="6">
        <f t="shared" si="100"/>
        <v>7168</v>
      </c>
      <c r="AR86" s="6">
        <f t="shared" si="100"/>
        <v>0</v>
      </c>
      <c r="AS86" s="6">
        <f t="shared" si="100"/>
        <v>0</v>
      </c>
      <c r="AT86" s="6">
        <f t="shared" si="100"/>
        <v>0</v>
      </c>
      <c r="AU86" s="6">
        <f t="shared" si="100"/>
        <v>0</v>
      </c>
      <c r="AV86" s="6">
        <f t="shared" si="100"/>
        <v>0</v>
      </c>
      <c r="AW86" s="6">
        <f t="shared" ref="AS86:BH89" si="101">AW87</f>
        <v>7168</v>
      </c>
      <c r="AX86" s="6">
        <f t="shared" si="101"/>
        <v>0</v>
      </c>
      <c r="AY86" s="6">
        <f t="shared" si="101"/>
        <v>0</v>
      </c>
      <c r="AZ86" s="6">
        <f t="shared" si="101"/>
        <v>0</v>
      </c>
      <c r="BA86" s="6">
        <f t="shared" si="101"/>
        <v>0</v>
      </c>
      <c r="BB86" s="6">
        <f t="shared" si="101"/>
        <v>0</v>
      </c>
      <c r="BC86" s="6">
        <f t="shared" si="101"/>
        <v>7168</v>
      </c>
      <c r="BD86" s="6">
        <f t="shared" si="101"/>
        <v>0</v>
      </c>
      <c r="BE86" s="6">
        <f t="shared" si="101"/>
        <v>0</v>
      </c>
      <c r="BF86" s="6">
        <f t="shared" si="101"/>
        <v>0</v>
      </c>
      <c r="BG86" s="6">
        <f t="shared" si="101"/>
        <v>0</v>
      </c>
      <c r="BH86" s="6">
        <f t="shared" si="101"/>
        <v>0</v>
      </c>
      <c r="BI86" s="27">
        <f t="shared" ref="BE86:BP89" si="102">BI87</f>
        <v>7168</v>
      </c>
      <c r="BJ86" s="27">
        <f t="shared" si="102"/>
        <v>0</v>
      </c>
      <c r="BK86" s="6">
        <f t="shared" si="102"/>
        <v>0</v>
      </c>
      <c r="BL86" s="6">
        <f t="shared" si="102"/>
        <v>0</v>
      </c>
      <c r="BM86" s="6">
        <f t="shared" si="102"/>
        <v>0</v>
      </c>
      <c r="BN86" s="6">
        <f t="shared" si="102"/>
        <v>0</v>
      </c>
      <c r="BO86" s="6">
        <f t="shared" si="102"/>
        <v>7168</v>
      </c>
      <c r="BP86" s="6">
        <f t="shared" si="102"/>
        <v>0</v>
      </c>
    </row>
    <row r="87" spans="1:68" ht="20.100000000000001" customHeight="1">
      <c r="A87" s="13" t="s">
        <v>11</v>
      </c>
      <c r="B87" s="14" t="s">
        <v>51</v>
      </c>
      <c r="C87" s="14" t="s">
        <v>41</v>
      </c>
      <c r="D87" s="14" t="s">
        <v>7</v>
      </c>
      <c r="E87" s="14" t="s">
        <v>29</v>
      </c>
      <c r="F87" s="14"/>
      <c r="G87" s="6">
        <f t="shared" si="98"/>
        <v>6081</v>
      </c>
      <c r="H87" s="6">
        <f t="shared" si="98"/>
        <v>0</v>
      </c>
      <c r="I87" s="6">
        <f t="shared" si="98"/>
        <v>0</v>
      </c>
      <c r="J87" s="6">
        <f t="shared" si="98"/>
        <v>0</v>
      </c>
      <c r="K87" s="6">
        <f t="shared" si="98"/>
        <v>0</v>
      </c>
      <c r="L87" s="6">
        <f t="shared" si="98"/>
        <v>0</v>
      </c>
      <c r="M87" s="6">
        <f t="shared" si="98"/>
        <v>6081</v>
      </c>
      <c r="N87" s="6">
        <f t="shared" si="98"/>
        <v>0</v>
      </c>
      <c r="O87" s="6">
        <f t="shared" si="98"/>
        <v>0</v>
      </c>
      <c r="P87" s="6">
        <f t="shared" si="98"/>
        <v>0</v>
      </c>
      <c r="Q87" s="6">
        <f t="shared" si="98"/>
        <v>0</v>
      </c>
      <c r="R87" s="6">
        <f t="shared" si="98"/>
        <v>0</v>
      </c>
      <c r="S87" s="6">
        <f t="shared" si="98"/>
        <v>6081</v>
      </c>
      <c r="T87" s="6">
        <f t="shared" si="98"/>
        <v>0</v>
      </c>
      <c r="U87" s="6">
        <f t="shared" si="99"/>
        <v>0</v>
      </c>
      <c r="V87" s="6">
        <f t="shared" si="99"/>
        <v>0</v>
      </c>
      <c r="W87" s="6">
        <f t="shared" si="99"/>
        <v>0</v>
      </c>
      <c r="X87" s="6">
        <f t="shared" si="99"/>
        <v>0</v>
      </c>
      <c r="Y87" s="6">
        <f t="shared" si="99"/>
        <v>6081</v>
      </c>
      <c r="Z87" s="6">
        <f t="shared" si="99"/>
        <v>0</v>
      </c>
      <c r="AA87" s="6">
        <f t="shared" si="99"/>
        <v>0</v>
      </c>
      <c r="AB87" s="6">
        <f t="shared" si="99"/>
        <v>1087</v>
      </c>
      <c r="AC87" s="6">
        <f t="shared" si="99"/>
        <v>0</v>
      </c>
      <c r="AD87" s="6">
        <f t="shared" si="99"/>
        <v>0</v>
      </c>
      <c r="AE87" s="6">
        <f t="shared" si="99"/>
        <v>7168</v>
      </c>
      <c r="AF87" s="6">
        <f t="shared" si="99"/>
        <v>0</v>
      </c>
      <c r="AG87" s="6">
        <f t="shared" si="100"/>
        <v>0</v>
      </c>
      <c r="AH87" s="6">
        <f t="shared" si="100"/>
        <v>0</v>
      </c>
      <c r="AI87" s="6">
        <f t="shared" si="100"/>
        <v>0</v>
      </c>
      <c r="AJ87" s="6">
        <f t="shared" si="100"/>
        <v>0</v>
      </c>
      <c r="AK87" s="6">
        <f t="shared" si="100"/>
        <v>7168</v>
      </c>
      <c r="AL87" s="6">
        <f t="shared" si="100"/>
        <v>0</v>
      </c>
      <c r="AM87" s="6">
        <f t="shared" si="100"/>
        <v>0</v>
      </c>
      <c r="AN87" s="6">
        <f t="shared" si="100"/>
        <v>0</v>
      </c>
      <c r="AO87" s="6">
        <f t="shared" si="100"/>
        <v>0</v>
      </c>
      <c r="AP87" s="6">
        <f t="shared" si="100"/>
        <v>0</v>
      </c>
      <c r="AQ87" s="6">
        <f t="shared" si="100"/>
        <v>7168</v>
      </c>
      <c r="AR87" s="6">
        <f t="shared" si="100"/>
        <v>0</v>
      </c>
      <c r="AS87" s="6">
        <f t="shared" si="101"/>
        <v>0</v>
      </c>
      <c r="AT87" s="6">
        <f t="shared" si="101"/>
        <v>0</v>
      </c>
      <c r="AU87" s="6">
        <f t="shared" si="101"/>
        <v>0</v>
      </c>
      <c r="AV87" s="6">
        <f t="shared" si="101"/>
        <v>0</v>
      </c>
      <c r="AW87" s="6">
        <f t="shared" si="101"/>
        <v>7168</v>
      </c>
      <c r="AX87" s="6">
        <f t="shared" si="101"/>
        <v>0</v>
      </c>
      <c r="AY87" s="6">
        <f t="shared" si="101"/>
        <v>0</v>
      </c>
      <c r="AZ87" s="6">
        <f t="shared" si="101"/>
        <v>0</v>
      </c>
      <c r="BA87" s="6">
        <f t="shared" si="101"/>
        <v>0</v>
      </c>
      <c r="BB87" s="6">
        <f t="shared" si="101"/>
        <v>0</v>
      </c>
      <c r="BC87" s="6">
        <f t="shared" si="101"/>
        <v>7168</v>
      </c>
      <c r="BD87" s="6">
        <f t="shared" si="101"/>
        <v>0</v>
      </c>
      <c r="BE87" s="6">
        <f t="shared" si="102"/>
        <v>0</v>
      </c>
      <c r="BF87" s="6">
        <f t="shared" si="102"/>
        <v>0</v>
      </c>
      <c r="BG87" s="6">
        <f t="shared" si="102"/>
        <v>0</v>
      </c>
      <c r="BH87" s="6">
        <f t="shared" si="102"/>
        <v>0</v>
      </c>
      <c r="BI87" s="27">
        <f t="shared" si="102"/>
        <v>7168</v>
      </c>
      <c r="BJ87" s="27">
        <f t="shared" si="102"/>
        <v>0</v>
      </c>
      <c r="BK87" s="6">
        <f t="shared" si="102"/>
        <v>0</v>
      </c>
      <c r="BL87" s="6">
        <f t="shared" si="102"/>
        <v>0</v>
      </c>
      <c r="BM87" s="6">
        <f t="shared" si="102"/>
        <v>0</v>
      </c>
      <c r="BN87" s="6">
        <f t="shared" si="102"/>
        <v>0</v>
      </c>
      <c r="BO87" s="6">
        <f t="shared" si="102"/>
        <v>7168</v>
      </c>
      <c r="BP87" s="6">
        <f t="shared" si="102"/>
        <v>0</v>
      </c>
    </row>
    <row r="88" spans="1:68" ht="20.100000000000001" customHeight="1">
      <c r="A88" s="13" t="s">
        <v>59</v>
      </c>
      <c r="B88" s="14" t="s">
        <v>51</v>
      </c>
      <c r="C88" s="14" t="s">
        <v>41</v>
      </c>
      <c r="D88" s="14" t="s">
        <v>7</v>
      </c>
      <c r="E88" s="14" t="s">
        <v>94</v>
      </c>
      <c r="F88" s="14"/>
      <c r="G88" s="6">
        <f t="shared" si="98"/>
        <v>6081</v>
      </c>
      <c r="H88" s="6">
        <f t="shared" si="98"/>
        <v>0</v>
      </c>
      <c r="I88" s="6">
        <f t="shared" si="98"/>
        <v>0</v>
      </c>
      <c r="J88" s="6">
        <f t="shared" si="98"/>
        <v>0</v>
      </c>
      <c r="K88" s="6">
        <f t="shared" si="98"/>
        <v>0</v>
      </c>
      <c r="L88" s="6">
        <f t="shared" si="98"/>
        <v>0</v>
      </c>
      <c r="M88" s="6">
        <f t="shared" si="98"/>
        <v>6081</v>
      </c>
      <c r="N88" s="6">
        <f t="shared" si="98"/>
        <v>0</v>
      </c>
      <c r="O88" s="6">
        <f t="shared" si="98"/>
        <v>0</v>
      </c>
      <c r="P88" s="6">
        <f t="shared" si="98"/>
        <v>0</v>
      </c>
      <c r="Q88" s="6">
        <f t="shared" si="98"/>
        <v>0</v>
      </c>
      <c r="R88" s="6">
        <f t="shared" si="98"/>
        <v>0</v>
      </c>
      <c r="S88" s="6">
        <f t="shared" si="98"/>
        <v>6081</v>
      </c>
      <c r="T88" s="6">
        <f t="shared" si="98"/>
        <v>0</v>
      </c>
      <c r="U88" s="6">
        <f t="shared" si="99"/>
        <v>0</v>
      </c>
      <c r="V88" s="6">
        <f t="shared" si="99"/>
        <v>0</v>
      </c>
      <c r="W88" s="6">
        <f t="shared" si="99"/>
        <v>0</v>
      </c>
      <c r="X88" s="6">
        <f t="shared" si="99"/>
        <v>0</v>
      </c>
      <c r="Y88" s="6">
        <f t="shared" si="99"/>
        <v>6081</v>
      </c>
      <c r="Z88" s="6">
        <f t="shared" si="99"/>
        <v>0</v>
      </c>
      <c r="AA88" s="6">
        <f t="shared" si="99"/>
        <v>0</v>
      </c>
      <c r="AB88" s="6">
        <f t="shared" si="99"/>
        <v>1087</v>
      </c>
      <c r="AC88" s="6">
        <f t="shared" si="99"/>
        <v>0</v>
      </c>
      <c r="AD88" s="6">
        <f t="shared" si="99"/>
        <v>0</v>
      </c>
      <c r="AE88" s="6">
        <f t="shared" si="99"/>
        <v>7168</v>
      </c>
      <c r="AF88" s="6">
        <f t="shared" si="99"/>
        <v>0</v>
      </c>
      <c r="AG88" s="6">
        <f t="shared" si="100"/>
        <v>0</v>
      </c>
      <c r="AH88" s="6">
        <f t="shared" si="100"/>
        <v>0</v>
      </c>
      <c r="AI88" s="6">
        <f t="shared" si="100"/>
        <v>0</v>
      </c>
      <c r="AJ88" s="6">
        <f t="shared" si="100"/>
        <v>0</v>
      </c>
      <c r="AK88" s="6">
        <f t="shared" si="100"/>
        <v>7168</v>
      </c>
      <c r="AL88" s="6">
        <f t="shared" si="100"/>
        <v>0</v>
      </c>
      <c r="AM88" s="6">
        <f t="shared" si="100"/>
        <v>0</v>
      </c>
      <c r="AN88" s="6">
        <f t="shared" si="100"/>
        <v>0</v>
      </c>
      <c r="AO88" s="6">
        <f t="shared" si="100"/>
        <v>0</v>
      </c>
      <c r="AP88" s="6">
        <f t="shared" si="100"/>
        <v>0</v>
      </c>
      <c r="AQ88" s="6">
        <f t="shared" si="100"/>
        <v>7168</v>
      </c>
      <c r="AR88" s="6">
        <f t="shared" si="100"/>
        <v>0</v>
      </c>
      <c r="AS88" s="6">
        <f t="shared" si="101"/>
        <v>0</v>
      </c>
      <c r="AT88" s="6">
        <f t="shared" si="101"/>
        <v>0</v>
      </c>
      <c r="AU88" s="6">
        <f t="shared" si="101"/>
        <v>0</v>
      </c>
      <c r="AV88" s="6">
        <f t="shared" si="101"/>
        <v>0</v>
      </c>
      <c r="AW88" s="6">
        <f t="shared" si="101"/>
        <v>7168</v>
      </c>
      <c r="AX88" s="6">
        <f t="shared" si="101"/>
        <v>0</v>
      </c>
      <c r="AY88" s="6">
        <f t="shared" si="101"/>
        <v>0</v>
      </c>
      <c r="AZ88" s="6">
        <f t="shared" si="101"/>
        <v>0</v>
      </c>
      <c r="BA88" s="6">
        <f t="shared" si="101"/>
        <v>0</v>
      </c>
      <c r="BB88" s="6">
        <f t="shared" si="101"/>
        <v>0</v>
      </c>
      <c r="BC88" s="6">
        <f t="shared" si="101"/>
        <v>7168</v>
      </c>
      <c r="BD88" s="6">
        <f t="shared" si="101"/>
        <v>0</v>
      </c>
      <c r="BE88" s="6">
        <f t="shared" si="102"/>
        <v>0</v>
      </c>
      <c r="BF88" s="6">
        <f t="shared" si="102"/>
        <v>0</v>
      </c>
      <c r="BG88" s="6">
        <f t="shared" si="102"/>
        <v>0</v>
      </c>
      <c r="BH88" s="6">
        <f t="shared" si="102"/>
        <v>0</v>
      </c>
      <c r="BI88" s="27">
        <f t="shared" si="102"/>
        <v>7168</v>
      </c>
      <c r="BJ88" s="27">
        <f t="shared" si="102"/>
        <v>0</v>
      </c>
      <c r="BK88" s="6">
        <f t="shared" si="102"/>
        <v>0</v>
      </c>
      <c r="BL88" s="6">
        <f t="shared" si="102"/>
        <v>0</v>
      </c>
      <c r="BM88" s="6">
        <f t="shared" si="102"/>
        <v>0</v>
      </c>
      <c r="BN88" s="6">
        <f t="shared" si="102"/>
        <v>0</v>
      </c>
      <c r="BO88" s="6">
        <f t="shared" si="102"/>
        <v>7168</v>
      </c>
      <c r="BP88" s="6">
        <f t="shared" si="102"/>
        <v>0</v>
      </c>
    </row>
    <row r="89" spans="1:68" ht="33">
      <c r="A89" s="13" t="s">
        <v>48</v>
      </c>
      <c r="B89" s="14" t="s">
        <v>51</v>
      </c>
      <c r="C89" s="14" t="s">
        <v>41</v>
      </c>
      <c r="D89" s="14" t="s">
        <v>7</v>
      </c>
      <c r="E89" s="14" t="s">
        <v>94</v>
      </c>
      <c r="F89" s="14" t="s">
        <v>15</v>
      </c>
      <c r="G89" s="6">
        <f t="shared" si="98"/>
        <v>6081</v>
      </c>
      <c r="H89" s="6">
        <f t="shared" si="98"/>
        <v>0</v>
      </c>
      <c r="I89" s="6">
        <f t="shared" si="98"/>
        <v>0</v>
      </c>
      <c r="J89" s="6">
        <f t="shared" si="98"/>
        <v>0</v>
      </c>
      <c r="K89" s="6">
        <f t="shared" si="98"/>
        <v>0</v>
      </c>
      <c r="L89" s="6">
        <f t="shared" si="98"/>
        <v>0</v>
      </c>
      <c r="M89" s="6">
        <f t="shared" si="98"/>
        <v>6081</v>
      </c>
      <c r="N89" s="6">
        <f t="shared" si="98"/>
        <v>0</v>
      </c>
      <c r="O89" s="6">
        <f t="shared" si="98"/>
        <v>0</v>
      </c>
      <c r="P89" s="6">
        <f t="shared" si="98"/>
        <v>0</v>
      </c>
      <c r="Q89" s="6">
        <f t="shared" si="98"/>
        <v>0</v>
      </c>
      <c r="R89" s="6">
        <f t="shared" si="98"/>
        <v>0</v>
      </c>
      <c r="S89" s="6">
        <f t="shared" si="98"/>
        <v>6081</v>
      </c>
      <c r="T89" s="6">
        <f t="shared" si="98"/>
        <v>0</v>
      </c>
      <c r="U89" s="6">
        <f t="shared" si="99"/>
        <v>0</v>
      </c>
      <c r="V89" s="6">
        <f t="shared" si="99"/>
        <v>0</v>
      </c>
      <c r="W89" s="6">
        <f t="shared" si="99"/>
        <v>0</v>
      </c>
      <c r="X89" s="6">
        <f t="shared" si="99"/>
        <v>0</v>
      </c>
      <c r="Y89" s="6">
        <f t="shared" si="99"/>
        <v>6081</v>
      </c>
      <c r="Z89" s="6">
        <f t="shared" si="99"/>
        <v>0</v>
      </c>
      <c r="AA89" s="6">
        <f t="shared" si="99"/>
        <v>0</v>
      </c>
      <c r="AB89" s="6">
        <f t="shared" si="99"/>
        <v>1087</v>
      </c>
      <c r="AC89" s="6">
        <f t="shared" si="99"/>
        <v>0</v>
      </c>
      <c r="AD89" s="6">
        <f t="shared" si="99"/>
        <v>0</v>
      </c>
      <c r="AE89" s="6">
        <f t="shared" si="99"/>
        <v>7168</v>
      </c>
      <c r="AF89" s="6">
        <f t="shared" si="99"/>
        <v>0</v>
      </c>
      <c r="AG89" s="6">
        <f t="shared" si="100"/>
        <v>0</v>
      </c>
      <c r="AH89" s="6">
        <f t="shared" si="100"/>
        <v>0</v>
      </c>
      <c r="AI89" s="6">
        <f t="shared" si="100"/>
        <v>0</v>
      </c>
      <c r="AJ89" s="6">
        <f t="shared" si="100"/>
        <v>0</v>
      </c>
      <c r="AK89" s="6">
        <f t="shared" si="100"/>
        <v>7168</v>
      </c>
      <c r="AL89" s="6">
        <f t="shared" si="100"/>
        <v>0</v>
      </c>
      <c r="AM89" s="6">
        <f t="shared" si="100"/>
        <v>0</v>
      </c>
      <c r="AN89" s="6">
        <f t="shared" si="100"/>
        <v>0</v>
      </c>
      <c r="AO89" s="6">
        <f t="shared" si="100"/>
        <v>0</v>
      </c>
      <c r="AP89" s="6">
        <f t="shared" si="100"/>
        <v>0</v>
      </c>
      <c r="AQ89" s="6">
        <f t="shared" si="100"/>
        <v>7168</v>
      </c>
      <c r="AR89" s="6">
        <f t="shared" si="100"/>
        <v>0</v>
      </c>
      <c r="AS89" s="6">
        <f t="shared" si="101"/>
        <v>0</v>
      </c>
      <c r="AT89" s="6">
        <f t="shared" si="101"/>
        <v>0</v>
      </c>
      <c r="AU89" s="6">
        <f t="shared" si="101"/>
        <v>0</v>
      </c>
      <c r="AV89" s="6">
        <f t="shared" si="101"/>
        <v>0</v>
      </c>
      <c r="AW89" s="6">
        <f t="shared" si="101"/>
        <v>7168</v>
      </c>
      <c r="AX89" s="6">
        <f t="shared" si="101"/>
        <v>0</v>
      </c>
      <c r="AY89" s="6">
        <f t="shared" si="101"/>
        <v>0</v>
      </c>
      <c r="AZ89" s="6">
        <f t="shared" si="101"/>
        <v>0</v>
      </c>
      <c r="BA89" s="6">
        <f t="shared" si="101"/>
        <v>0</v>
      </c>
      <c r="BB89" s="6">
        <f t="shared" si="101"/>
        <v>0</v>
      </c>
      <c r="BC89" s="6">
        <f t="shared" si="101"/>
        <v>7168</v>
      </c>
      <c r="BD89" s="6">
        <f t="shared" si="101"/>
        <v>0</v>
      </c>
      <c r="BE89" s="6">
        <f t="shared" si="102"/>
        <v>0</v>
      </c>
      <c r="BF89" s="6">
        <f t="shared" si="102"/>
        <v>0</v>
      </c>
      <c r="BG89" s="6">
        <f t="shared" si="102"/>
        <v>0</v>
      </c>
      <c r="BH89" s="6">
        <f t="shared" si="102"/>
        <v>0</v>
      </c>
      <c r="BI89" s="27">
        <f t="shared" si="102"/>
        <v>7168</v>
      </c>
      <c r="BJ89" s="27">
        <f t="shared" si="102"/>
        <v>0</v>
      </c>
      <c r="BK89" s="6">
        <f t="shared" si="102"/>
        <v>0</v>
      </c>
      <c r="BL89" s="6">
        <f t="shared" si="102"/>
        <v>0</v>
      </c>
      <c r="BM89" s="6">
        <f t="shared" si="102"/>
        <v>0</v>
      </c>
      <c r="BN89" s="6">
        <f t="shared" si="102"/>
        <v>0</v>
      </c>
      <c r="BO89" s="6">
        <f t="shared" si="102"/>
        <v>7168</v>
      </c>
      <c r="BP89" s="6">
        <f t="shared" si="102"/>
        <v>0</v>
      </c>
    </row>
    <row r="90" spans="1:68" ht="33">
      <c r="A90" s="13" t="s">
        <v>19</v>
      </c>
      <c r="B90" s="14" t="s">
        <v>51</v>
      </c>
      <c r="C90" s="14" t="s">
        <v>41</v>
      </c>
      <c r="D90" s="14" t="s">
        <v>7</v>
      </c>
      <c r="E90" s="14" t="s">
        <v>94</v>
      </c>
      <c r="F90" s="14" t="s">
        <v>20</v>
      </c>
      <c r="G90" s="6">
        <v>6081</v>
      </c>
      <c r="H90" s="6"/>
      <c r="I90" s="6"/>
      <c r="J90" s="6"/>
      <c r="K90" s="6"/>
      <c r="L90" s="6"/>
      <c r="M90" s="6">
        <f>G90+I90+J90+K90+L90</f>
        <v>6081</v>
      </c>
      <c r="N90" s="6">
        <f>H90+L90</f>
        <v>0</v>
      </c>
      <c r="O90" s="6"/>
      <c r="P90" s="6"/>
      <c r="Q90" s="6"/>
      <c r="R90" s="6"/>
      <c r="S90" s="6">
        <f>M90+O90+P90+Q90+R90</f>
        <v>6081</v>
      </c>
      <c r="T90" s="6">
        <f>N90+R90</f>
        <v>0</v>
      </c>
      <c r="U90" s="6"/>
      <c r="V90" s="6"/>
      <c r="W90" s="6"/>
      <c r="X90" s="6"/>
      <c r="Y90" s="6">
        <f>S90+U90+V90+W90+X90</f>
        <v>6081</v>
      </c>
      <c r="Z90" s="6">
        <f>T90+X90</f>
        <v>0</v>
      </c>
      <c r="AA90" s="6"/>
      <c r="AB90" s="6">
        <v>1087</v>
      </c>
      <c r="AC90" s="6"/>
      <c r="AD90" s="6"/>
      <c r="AE90" s="6">
        <f>Y90+AA90+AB90+AC90+AD90</f>
        <v>7168</v>
      </c>
      <c r="AF90" s="6">
        <f>Z90+AD90</f>
        <v>0</v>
      </c>
      <c r="AG90" s="6"/>
      <c r="AH90" s="6"/>
      <c r="AI90" s="6"/>
      <c r="AJ90" s="6"/>
      <c r="AK90" s="6">
        <f>AE90+AG90+AH90+AI90+AJ90</f>
        <v>7168</v>
      </c>
      <c r="AL90" s="6">
        <f>AF90+AJ90</f>
        <v>0</v>
      </c>
      <c r="AM90" s="6"/>
      <c r="AN90" s="6"/>
      <c r="AO90" s="6"/>
      <c r="AP90" s="6"/>
      <c r="AQ90" s="6">
        <f>AK90+AM90+AN90+AO90+AP90</f>
        <v>7168</v>
      </c>
      <c r="AR90" s="6">
        <f>AL90+AP90</f>
        <v>0</v>
      </c>
      <c r="AS90" s="6"/>
      <c r="AT90" s="6"/>
      <c r="AU90" s="6"/>
      <c r="AV90" s="6"/>
      <c r="AW90" s="6">
        <f>AQ90+AS90+AT90+AU90+AV90</f>
        <v>7168</v>
      </c>
      <c r="AX90" s="6">
        <f>AR90+AV90</f>
        <v>0</v>
      </c>
      <c r="AY90" s="6"/>
      <c r="AZ90" s="6"/>
      <c r="BA90" s="6"/>
      <c r="BB90" s="6"/>
      <c r="BC90" s="6">
        <f>AW90+AY90+AZ90+BA90+BB90</f>
        <v>7168</v>
      </c>
      <c r="BD90" s="6">
        <f>AX90+BB90</f>
        <v>0</v>
      </c>
      <c r="BE90" s="6"/>
      <c r="BF90" s="6"/>
      <c r="BG90" s="6"/>
      <c r="BH90" s="6"/>
      <c r="BI90" s="27">
        <f>BC90+BE90+BF90+BG90+BH90</f>
        <v>7168</v>
      </c>
      <c r="BJ90" s="27">
        <f>BD90+BH90</f>
        <v>0</v>
      </c>
      <c r="BK90" s="6"/>
      <c r="BL90" s="6"/>
      <c r="BM90" s="6"/>
      <c r="BN90" s="6"/>
      <c r="BO90" s="6">
        <f>BI90+BK90+BL90+BM90+BN90</f>
        <v>7168</v>
      </c>
      <c r="BP90" s="6">
        <f>BJ90+BN90</f>
        <v>0</v>
      </c>
    </row>
    <row r="91" spans="1:68">
      <c r="A91" s="13"/>
      <c r="B91" s="14"/>
      <c r="C91" s="14"/>
      <c r="D91" s="14"/>
      <c r="E91" s="14"/>
      <c r="F91" s="1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27"/>
      <c r="BJ91" s="27"/>
      <c r="BK91" s="6"/>
      <c r="BL91" s="6"/>
      <c r="BM91" s="6"/>
      <c r="BN91" s="6"/>
      <c r="BO91" s="6"/>
      <c r="BP91" s="6"/>
    </row>
    <row r="92" spans="1:68" ht="18.75">
      <c r="A92" s="18" t="s">
        <v>46</v>
      </c>
      <c r="B92" s="12" t="s">
        <v>51</v>
      </c>
      <c r="C92" s="12" t="s">
        <v>41</v>
      </c>
      <c r="D92" s="12" t="s">
        <v>38</v>
      </c>
      <c r="E92" s="12"/>
      <c r="F92" s="12"/>
      <c r="G92" s="8">
        <f>G103+G98+G93+G139+G108</f>
        <v>561159</v>
      </c>
      <c r="H92" s="8">
        <f>H103+H98+H93+H139+H108</f>
        <v>0</v>
      </c>
      <c r="I92" s="8">
        <f t="shared" ref="I92:AN92" si="103">I103+I98+I93+I139+I126+I108</f>
        <v>0</v>
      </c>
      <c r="J92" s="8">
        <f t="shared" si="103"/>
        <v>0</v>
      </c>
      <c r="K92" s="8">
        <f t="shared" si="103"/>
        <v>0</v>
      </c>
      <c r="L92" s="8">
        <f t="shared" si="103"/>
        <v>0</v>
      </c>
      <c r="M92" s="8">
        <f t="shared" si="103"/>
        <v>561159</v>
      </c>
      <c r="N92" s="8">
        <f t="shared" si="103"/>
        <v>0</v>
      </c>
      <c r="O92" s="8">
        <f t="shared" si="103"/>
        <v>0</v>
      </c>
      <c r="P92" s="8">
        <f t="shared" si="103"/>
        <v>0</v>
      </c>
      <c r="Q92" s="8">
        <f t="shared" si="103"/>
        <v>0</v>
      </c>
      <c r="R92" s="8">
        <f t="shared" si="103"/>
        <v>84283</v>
      </c>
      <c r="S92" s="8">
        <f t="shared" si="103"/>
        <v>645442</v>
      </c>
      <c r="T92" s="8">
        <f t="shared" si="103"/>
        <v>84283</v>
      </c>
      <c r="U92" s="8">
        <f t="shared" si="103"/>
        <v>0</v>
      </c>
      <c r="V92" s="8">
        <f t="shared" si="103"/>
        <v>0</v>
      </c>
      <c r="W92" s="8">
        <f t="shared" si="103"/>
        <v>0</v>
      </c>
      <c r="X92" s="8">
        <f t="shared" si="103"/>
        <v>0</v>
      </c>
      <c r="Y92" s="8">
        <f t="shared" si="103"/>
        <v>645442</v>
      </c>
      <c r="Z92" s="8">
        <f t="shared" si="103"/>
        <v>84283</v>
      </c>
      <c r="AA92" s="8">
        <f t="shared" si="103"/>
        <v>0</v>
      </c>
      <c r="AB92" s="8">
        <f t="shared" si="103"/>
        <v>0</v>
      </c>
      <c r="AC92" s="8">
        <f t="shared" si="103"/>
        <v>0</v>
      </c>
      <c r="AD92" s="8">
        <f t="shared" si="103"/>
        <v>0</v>
      </c>
      <c r="AE92" s="8">
        <f t="shared" si="103"/>
        <v>645442</v>
      </c>
      <c r="AF92" s="8">
        <f t="shared" si="103"/>
        <v>84283</v>
      </c>
      <c r="AG92" s="8">
        <f t="shared" si="103"/>
        <v>-1297</v>
      </c>
      <c r="AH92" s="8">
        <f t="shared" si="103"/>
        <v>0</v>
      </c>
      <c r="AI92" s="8">
        <f t="shared" si="103"/>
        <v>0</v>
      </c>
      <c r="AJ92" s="8">
        <f t="shared" si="103"/>
        <v>77234</v>
      </c>
      <c r="AK92" s="8">
        <f t="shared" si="103"/>
        <v>721379</v>
      </c>
      <c r="AL92" s="8">
        <f t="shared" si="103"/>
        <v>161517</v>
      </c>
      <c r="AM92" s="8">
        <f t="shared" si="103"/>
        <v>-1174</v>
      </c>
      <c r="AN92" s="8">
        <f t="shared" si="103"/>
        <v>0</v>
      </c>
      <c r="AO92" s="8">
        <f t="shared" ref="AO92:BP92" si="104">AO103+AO98+AO93+AO139+AO126+AO108</f>
        <v>-1085</v>
      </c>
      <c r="AP92" s="8">
        <f t="shared" si="104"/>
        <v>12314</v>
      </c>
      <c r="AQ92" s="8">
        <f t="shared" si="104"/>
        <v>731434</v>
      </c>
      <c r="AR92" s="8">
        <f t="shared" si="104"/>
        <v>173831</v>
      </c>
      <c r="AS92" s="8">
        <f t="shared" si="104"/>
        <v>-11699</v>
      </c>
      <c r="AT92" s="8">
        <f t="shared" si="104"/>
        <v>10317</v>
      </c>
      <c r="AU92" s="8">
        <f t="shared" si="104"/>
        <v>0</v>
      </c>
      <c r="AV92" s="8">
        <f t="shared" si="104"/>
        <v>0</v>
      </c>
      <c r="AW92" s="8">
        <f t="shared" si="104"/>
        <v>730052</v>
      </c>
      <c r="AX92" s="8">
        <f t="shared" si="104"/>
        <v>173831</v>
      </c>
      <c r="AY92" s="8">
        <f t="shared" si="104"/>
        <v>-3168</v>
      </c>
      <c r="AZ92" s="8">
        <f t="shared" si="104"/>
        <v>14766</v>
      </c>
      <c r="BA92" s="8">
        <f t="shared" si="104"/>
        <v>-390</v>
      </c>
      <c r="BB92" s="8">
        <f t="shared" si="104"/>
        <v>3570</v>
      </c>
      <c r="BC92" s="8">
        <f t="shared" si="104"/>
        <v>744830</v>
      </c>
      <c r="BD92" s="8">
        <f t="shared" si="104"/>
        <v>177401</v>
      </c>
      <c r="BE92" s="8">
        <f t="shared" si="104"/>
        <v>0</v>
      </c>
      <c r="BF92" s="8">
        <f t="shared" si="104"/>
        <v>0</v>
      </c>
      <c r="BG92" s="8">
        <f t="shared" si="104"/>
        <v>0</v>
      </c>
      <c r="BH92" s="8">
        <f t="shared" si="104"/>
        <v>0</v>
      </c>
      <c r="BI92" s="29">
        <f t="shared" si="104"/>
        <v>744830</v>
      </c>
      <c r="BJ92" s="29">
        <f t="shared" si="104"/>
        <v>177401</v>
      </c>
      <c r="BK92" s="8">
        <f t="shared" si="104"/>
        <v>0</v>
      </c>
      <c r="BL92" s="8">
        <f t="shared" si="104"/>
        <v>0</v>
      </c>
      <c r="BM92" s="8">
        <f t="shared" si="104"/>
        <v>0</v>
      </c>
      <c r="BN92" s="8">
        <f t="shared" si="104"/>
        <v>0</v>
      </c>
      <c r="BO92" s="8">
        <f t="shared" si="104"/>
        <v>744830</v>
      </c>
      <c r="BP92" s="8">
        <f t="shared" si="104"/>
        <v>177401</v>
      </c>
    </row>
    <row r="93" spans="1:68" ht="33">
      <c r="A93" s="23" t="s">
        <v>112</v>
      </c>
      <c r="B93" s="14" t="s">
        <v>51</v>
      </c>
      <c r="C93" s="14" t="s">
        <v>41</v>
      </c>
      <c r="D93" s="14" t="s">
        <v>38</v>
      </c>
      <c r="E93" s="14" t="s">
        <v>78</v>
      </c>
      <c r="F93" s="14"/>
      <c r="G93" s="6">
        <f t="shared" ref="G93:V96" si="105">G94</f>
        <v>161555</v>
      </c>
      <c r="H93" s="6">
        <f t="shared" si="105"/>
        <v>0</v>
      </c>
      <c r="I93" s="6">
        <f t="shared" si="105"/>
        <v>0</v>
      </c>
      <c r="J93" s="6">
        <f t="shared" si="105"/>
        <v>0</v>
      </c>
      <c r="K93" s="6">
        <f t="shared" si="105"/>
        <v>0</v>
      </c>
      <c r="L93" s="6">
        <f t="shared" si="105"/>
        <v>0</v>
      </c>
      <c r="M93" s="6">
        <f t="shared" si="105"/>
        <v>161555</v>
      </c>
      <c r="N93" s="6">
        <f t="shared" si="105"/>
        <v>0</v>
      </c>
      <c r="O93" s="6">
        <f t="shared" si="105"/>
        <v>0</v>
      </c>
      <c r="P93" s="6">
        <f t="shared" si="105"/>
        <v>0</v>
      </c>
      <c r="Q93" s="6">
        <f t="shared" si="105"/>
        <v>0</v>
      </c>
      <c r="R93" s="6">
        <f t="shared" si="105"/>
        <v>0</v>
      </c>
      <c r="S93" s="6">
        <f t="shared" si="105"/>
        <v>161555</v>
      </c>
      <c r="T93" s="6">
        <f t="shared" si="105"/>
        <v>0</v>
      </c>
      <c r="U93" s="6">
        <f t="shared" si="105"/>
        <v>0</v>
      </c>
      <c r="V93" s="6">
        <f t="shared" si="105"/>
        <v>0</v>
      </c>
      <c r="W93" s="6">
        <f t="shared" ref="U93:AJ96" si="106">W94</f>
        <v>0</v>
      </c>
      <c r="X93" s="6">
        <f t="shared" si="106"/>
        <v>0</v>
      </c>
      <c r="Y93" s="6">
        <f t="shared" si="106"/>
        <v>161555</v>
      </c>
      <c r="Z93" s="6">
        <f t="shared" si="106"/>
        <v>0</v>
      </c>
      <c r="AA93" s="6">
        <f t="shared" si="106"/>
        <v>0</v>
      </c>
      <c r="AB93" s="6">
        <f t="shared" si="106"/>
        <v>0</v>
      </c>
      <c r="AC93" s="6">
        <f t="shared" si="106"/>
        <v>0</v>
      </c>
      <c r="AD93" s="6">
        <f t="shared" si="106"/>
        <v>0</v>
      </c>
      <c r="AE93" s="6">
        <f t="shared" si="106"/>
        <v>161555</v>
      </c>
      <c r="AF93" s="6">
        <f t="shared" si="106"/>
        <v>0</v>
      </c>
      <c r="AG93" s="6">
        <f t="shared" si="106"/>
        <v>0</v>
      </c>
      <c r="AH93" s="6">
        <f t="shared" si="106"/>
        <v>0</v>
      </c>
      <c r="AI93" s="6">
        <f t="shared" si="106"/>
        <v>0</v>
      </c>
      <c r="AJ93" s="6">
        <f t="shared" si="106"/>
        <v>0</v>
      </c>
      <c r="AK93" s="6">
        <f t="shared" ref="AG93:AV96" si="107">AK94</f>
        <v>161555</v>
      </c>
      <c r="AL93" s="6">
        <f t="shared" si="107"/>
        <v>0</v>
      </c>
      <c r="AM93" s="6">
        <f t="shared" si="107"/>
        <v>0</v>
      </c>
      <c r="AN93" s="6">
        <f t="shared" si="107"/>
        <v>0</v>
      </c>
      <c r="AO93" s="6">
        <f t="shared" si="107"/>
        <v>-962</v>
      </c>
      <c r="AP93" s="6">
        <f t="shared" si="107"/>
        <v>0</v>
      </c>
      <c r="AQ93" s="6">
        <f t="shared" si="107"/>
        <v>160593</v>
      </c>
      <c r="AR93" s="6">
        <f t="shared" si="107"/>
        <v>0</v>
      </c>
      <c r="AS93" s="6">
        <f t="shared" si="107"/>
        <v>301</v>
      </c>
      <c r="AT93" s="6">
        <f t="shared" si="107"/>
        <v>3000</v>
      </c>
      <c r="AU93" s="6">
        <f t="shared" si="107"/>
        <v>0</v>
      </c>
      <c r="AV93" s="6">
        <f t="shared" si="107"/>
        <v>0</v>
      </c>
      <c r="AW93" s="6">
        <f t="shared" ref="AS93:BH96" si="108">AW94</f>
        <v>163894</v>
      </c>
      <c r="AX93" s="6">
        <f t="shared" si="108"/>
        <v>0</v>
      </c>
      <c r="AY93" s="6">
        <f t="shared" si="108"/>
        <v>0</v>
      </c>
      <c r="AZ93" s="6">
        <f t="shared" si="108"/>
        <v>6375</v>
      </c>
      <c r="BA93" s="6">
        <f t="shared" si="108"/>
        <v>-154</v>
      </c>
      <c r="BB93" s="6">
        <f t="shared" si="108"/>
        <v>0</v>
      </c>
      <c r="BC93" s="6">
        <f t="shared" si="108"/>
        <v>170115</v>
      </c>
      <c r="BD93" s="6">
        <f t="shared" si="108"/>
        <v>0</v>
      </c>
      <c r="BE93" s="6">
        <f t="shared" si="108"/>
        <v>0</v>
      </c>
      <c r="BF93" s="6">
        <f t="shared" si="108"/>
        <v>0</v>
      </c>
      <c r="BG93" s="6">
        <f t="shared" si="108"/>
        <v>0</v>
      </c>
      <c r="BH93" s="6">
        <f t="shared" si="108"/>
        <v>0</v>
      </c>
      <c r="BI93" s="27">
        <f t="shared" ref="BE93:BP96" si="109">BI94</f>
        <v>170115</v>
      </c>
      <c r="BJ93" s="27">
        <f t="shared" si="109"/>
        <v>0</v>
      </c>
      <c r="BK93" s="6">
        <f t="shared" si="109"/>
        <v>0</v>
      </c>
      <c r="BL93" s="6">
        <f t="shared" si="109"/>
        <v>0</v>
      </c>
      <c r="BM93" s="6">
        <f t="shared" si="109"/>
        <v>0</v>
      </c>
      <c r="BN93" s="6">
        <f t="shared" si="109"/>
        <v>0</v>
      </c>
      <c r="BO93" s="6">
        <f t="shared" si="109"/>
        <v>170115</v>
      </c>
      <c r="BP93" s="6">
        <f t="shared" si="109"/>
        <v>0</v>
      </c>
    </row>
    <row r="94" spans="1:68" ht="20.100000000000001" customHeight="1">
      <c r="A94" s="13" t="s">
        <v>11</v>
      </c>
      <c r="B94" s="14" t="s">
        <v>51</v>
      </c>
      <c r="C94" s="14" t="s">
        <v>41</v>
      </c>
      <c r="D94" s="14" t="s">
        <v>38</v>
      </c>
      <c r="E94" s="14" t="s">
        <v>79</v>
      </c>
      <c r="F94" s="14"/>
      <c r="G94" s="6">
        <f t="shared" si="105"/>
        <v>161555</v>
      </c>
      <c r="H94" s="6">
        <f t="shared" si="105"/>
        <v>0</v>
      </c>
      <c r="I94" s="6">
        <f t="shared" si="105"/>
        <v>0</v>
      </c>
      <c r="J94" s="6">
        <f t="shared" si="105"/>
        <v>0</v>
      </c>
      <c r="K94" s="6">
        <f t="shared" si="105"/>
        <v>0</v>
      </c>
      <c r="L94" s="6">
        <f t="shared" si="105"/>
        <v>0</v>
      </c>
      <c r="M94" s="6">
        <f t="shared" si="105"/>
        <v>161555</v>
      </c>
      <c r="N94" s="6">
        <f t="shared" si="105"/>
        <v>0</v>
      </c>
      <c r="O94" s="6">
        <f t="shared" si="105"/>
        <v>0</v>
      </c>
      <c r="P94" s="6">
        <f t="shared" si="105"/>
        <v>0</v>
      </c>
      <c r="Q94" s="6">
        <f t="shared" si="105"/>
        <v>0</v>
      </c>
      <c r="R94" s="6">
        <f t="shared" si="105"/>
        <v>0</v>
      </c>
      <c r="S94" s="6">
        <f t="shared" si="105"/>
        <v>161555</v>
      </c>
      <c r="T94" s="6">
        <f t="shared" si="105"/>
        <v>0</v>
      </c>
      <c r="U94" s="6">
        <f t="shared" si="106"/>
        <v>0</v>
      </c>
      <c r="V94" s="6">
        <f t="shared" si="106"/>
        <v>0</v>
      </c>
      <c r="W94" s="6">
        <f t="shared" si="106"/>
        <v>0</v>
      </c>
      <c r="X94" s="6">
        <f t="shared" si="106"/>
        <v>0</v>
      </c>
      <c r="Y94" s="6">
        <f t="shared" si="106"/>
        <v>161555</v>
      </c>
      <c r="Z94" s="6">
        <f t="shared" si="106"/>
        <v>0</v>
      </c>
      <c r="AA94" s="6">
        <f t="shared" si="106"/>
        <v>0</v>
      </c>
      <c r="AB94" s="6">
        <f t="shared" si="106"/>
        <v>0</v>
      </c>
      <c r="AC94" s="6">
        <f t="shared" si="106"/>
        <v>0</v>
      </c>
      <c r="AD94" s="6">
        <f t="shared" si="106"/>
        <v>0</v>
      </c>
      <c r="AE94" s="6">
        <f t="shared" si="106"/>
        <v>161555</v>
      </c>
      <c r="AF94" s="6">
        <f t="shared" si="106"/>
        <v>0</v>
      </c>
      <c r="AG94" s="6">
        <f t="shared" si="107"/>
        <v>0</v>
      </c>
      <c r="AH94" s="6">
        <f t="shared" si="107"/>
        <v>0</v>
      </c>
      <c r="AI94" s="6">
        <f t="shared" si="107"/>
        <v>0</v>
      </c>
      <c r="AJ94" s="6">
        <f t="shared" si="107"/>
        <v>0</v>
      </c>
      <c r="AK94" s="6">
        <f t="shared" si="107"/>
        <v>161555</v>
      </c>
      <c r="AL94" s="6">
        <f t="shared" si="107"/>
        <v>0</v>
      </c>
      <c r="AM94" s="6">
        <f t="shared" si="107"/>
        <v>0</v>
      </c>
      <c r="AN94" s="6">
        <f t="shared" si="107"/>
        <v>0</v>
      </c>
      <c r="AO94" s="6">
        <f t="shared" si="107"/>
        <v>-962</v>
      </c>
      <c r="AP94" s="6">
        <f t="shared" si="107"/>
        <v>0</v>
      </c>
      <c r="AQ94" s="6">
        <f t="shared" si="107"/>
        <v>160593</v>
      </c>
      <c r="AR94" s="6">
        <f t="shared" si="107"/>
        <v>0</v>
      </c>
      <c r="AS94" s="6">
        <f t="shared" si="108"/>
        <v>301</v>
      </c>
      <c r="AT94" s="6">
        <f t="shared" si="108"/>
        <v>3000</v>
      </c>
      <c r="AU94" s="6">
        <f t="shared" si="108"/>
        <v>0</v>
      </c>
      <c r="AV94" s="6">
        <f t="shared" si="108"/>
        <v>0</v>
      </c>
      <c r="AW94" s="6">
        <f t="shared" si="108"/>
        <v>163894</v>
      </c>
      <c r="AX94" s="6">
        <f t="shared" si="108"/>
        <v>0</v>
      </c>
      <c r="AY94" s="6">
        <f t="shared" si="108"/>
        <v>0</v>
      </c>
      <c r="AZ94" s="6">
        <f t="shared" si="108"/>
        <v>6375</v>
      </c>
      <c r="BA94" s="6">
        <f t="shared" si="108"/>
        <v>-154</v>
      </c>
      <c r="BB94" s="6">
        <f t="shared" si="108"/>
        <v>0</v>
      </c>
      <c r="BC94" s="6">
        <f t="shared" si="108"/>
        <v>170115</v>
      </c>
      <c r="BD94" s="6">
        <f t="shared" si="108"/>
        <v>0</v>
      </c>
      <c r="BE94" s="6">
        <f t="shared" si="109"/>
        <v>0</v>
      </c>
      <c r="BF94" s="6">
        <f t="shared" si="109"/>
        <v>0</v>
      </c>
      <c r="BG94" s="6">
        <f t="shared" si="109"/>
        <v>0</v>
      </c>
      <c r="BH94" s="6">
        <f t="shared" si="109"/>
        <v>0</v>
      </c>
      <c r="BI94" s="27">
        <f t="shared" si="109"/>
        <v>170115</v>
      </c>
      <c r="BJ94" s="27">
        <f t="shared" si="109"/>
        <v>0</v>
      </c>
      <c r="BK94" s="6">
        <f t="shared" si="109"/>
        <v>0</v>
      </c>
      <c r="BL94" s="6">
        <f t="shared" si="109"/>
        <v>0</v>
      </c>
      <c r="BM94" s="6">
        <f t="shared" si="109"/>
        <v>0</v>
      </c>
      <c r="BN94" s="6">
        <f t="shared" si="109"/>
        <v>0</v>
      </c>
      <c r="BO94" s="6">
        <f t="shared" si="109"/>
        <v>170115</v>
      </c>
      <c r="BP94" s="6">
        <f t="shared" si="109"/>
        <v>0</v>
      </c>
    </row>
    <row r="95" spans="1:68" ht="20.100000000000001" customHeight="1">
      <c r="A95" s="13" t="s">
        <v>60</v>
      </c>
      <c r="B95" s="14" t="s">
        <v>51</v>
      </c>
      <c r="C95" s="14" t="s">
        <v>41</v>
      </c>
      <c r="D95" s="14" t="s">
        <v>38</v>
      </c>
      <c r="E95" s="14" t="s">
        <v>80</v>
      </c>
      <c r="F95" s="14"/>
      <c r="G95" s="6">
        <f t="shared" si="105"/>
        <v>161555</v>
      </c>
      <c r="H95" s="6">
        <f t="shared" si="105"/>
        <v>0</v>
      </c>
      <c r="I95" s="6">
        <f t="shared" si="105"/>
        <v>0</v>
      </c>
      <c r="J95" s="6">
        <f t="shared" si="105"/>
        <v>0</v>
      </c>
      <c r="K95" s="6">
        <f t="shared" si="105"/>
        <v>0</v>
      </c>
      <c r="L95" s="6">
        <f t="shared" si="105"/>
        <v>0</v>
      </c>
      <c r="M95" s="6">
        <f t="shared" si="105"/>
        <v>161555</v>
      </c>
      <c r="N95" s="6">
        <f t="shared" si="105"/>
        <v>0</v>
      </c>
      <c r="O95" s="6">
        <f t="shared" si="105"/>
        <v>0</v>
      </c>
      <c r="P95" s="6">
        <f t="shared" si="105"/>
        <v>0</v>
      </c>
      <c r="Q95" s="6">
        <f t="shared" si="105"/>
        <v>0</v>
      </c>
      <c r="R95" s="6">
        <f t="shared" si="105"/>
        <v>0</v>
      </c>
      <c r="S95" s="6">
        <f t="shared" si="105"/>
        <v>161555</v>
      </c>
      <c r="T95" s="6">
        <f t="shared" si="105"/>
        <v>0</v>
      </c>
      <c r="U95" s="6">
        <f t="shared" si="106"/>
        <v>0</v>
      </c>
      <c r="V95" s="6">
        <f t="shared" si="106"/>
        <v>0</v>
      </c>
      <c r="W95" s="6">
        <f t="shared" si="106"/>
        <v>0</v>
      </c>
      <c r="X95" s="6">
        <f t="shared" si="106"/>
        <v>0</v>
      </c>
      <c r="Y95" s="6">
        <f t="shared" si="106"/>
        <v>161555</v>
      </c>
      <c r="Z95" s="6">
        <f t="shared" si="106"/>
        <v>0</v>
      </c>
      <c r="AA95" s="6">
        <f t="shared" si="106"/>
        <v>0</v>
      </c>
      <c r="AB95" s="6">
        <f t="shared" si="106"/>
        <v>0</v>
      </c>
      <c r="AC95" s="6">
        <f t="shared" si="106"/>
        <v>0</v>
      </c>
      <c r="AD95" s="6">
        <f t="shared" si="106"/>
        <v>0</v>
      </c>
      <c r="AE95" s="6">
        <f t="shared" si="106"/>
        <v>161555</v>
      </c>
      <c r="AF95" s="6">
        <f t="shared" si="106"/>
        <v>0</v>
      </c>
      <c r="AG95" s="6">
        <f t="shared" si="107"/>
        <v>0</v>
      </c>
      <c r="AH95" s="6">
        <f t="shared" si="107"/>
        <v>0</v>
      </c>
      <c r="AI95" s="6">
        <f t="shared" si="107"/>
        <v>0</v>
      </c>
      <c r="AJ95" s="6">
        <f t="shared" si="107"/>
        <v>0</v>
      </c>
      <c r="AK95" s="6">
        <f t="shared" si="107"/>
        <v>161555</v>
      </c>
      <c r="AL95" s="6">
        <f t="shared" si="107"/>
        <v>0</v>
      </c>
      <c r="AM95" s="6">
        <f t="shared" si="107"/>
        <v>0</v>
      </c>
      <c r="AN95" s="6">
        <f t="shared" si="107"/>
        <v>0</v>
      </c>
      <c r="AO95" s="6">
        <f t="shared" si="107"/>
        <v>-962</v>
      </c>
      <c r="AP95" s="6">
        <f t="shared" si="107"/>
        <v>0</v>
      </c>
      <c r="AQ95" s="6">
        <f t="shared" si="107"/>
        <v>160593</v>
      </c>
      <c r="AR95" s="6">
        <f t="shared" si="107"/>
        <v>0</v>
      </c>
      <c r="AS95" s="6">
        <f t="shared" si="108"/>
        <v>301</v>
      </c>
      <c r="AT95" s="6">
        <f t="shared" si="108"/>
        <v>3000</v>
      </c>
      <c r="AU95" s="6">
        <f t="shared" si="108"/>
        <v>0</v>
      </c>
      <c r="AV95" s="6">
        <f t="shared" si="108"/>
        <v>0</v>
      </c>
      <c r="AW95" s="6">
        <f t="shared" si="108"/>
        <v>163894</v>
      </c>
      <c r="AX95" s="6">
        <f t="shared" si="108"/>
        <v>0</v>
      </c>
      <c r="AY95" s="6">
        <f t="shared" si="108"/>
        <v>0</v>
      </c>
      <c r="AZ95" s="6">
        <f t="shared" si="108"/>
        <v>6375</v>
      </c>
      <c r="BA95" s="6">
        <f t="shared" si="108"/>
        <v>-154</v>
      </c>
      <c r="BB95" s="6">
        <f t="shared" si="108"/>
        <v>0</v>
      </c>
      <c r="BC95" s="6">
        <f t="shared" si="108"/>
        <v>170115</v>
      </c>
      <c r="BD95" s="6">
        <f t="shared" si="108"/>
        <v>0</v>
      </c>
      <c r="BE95" s="6">
        <f t="shared" si="109"/>
        <v>0</v>
      </c>
      <c r="BF95" s="6">
        <f t="shared" si="109"/>
        <v>0</v>
      </c>
      <c r="BG95" s="6">
        <f t="shared" si="109"/>
        <v>0</v>
      </c>
      <c r="BH95" s="6">
        <f t="shared" si="109"/>
        <v>0</v>
      </c>
      <c r="BI95" s="27">
        <f t="shared" si="109"/>
        <v>170115</v>
      </c>
      <c r="BJ95" s="27">
        <f t="shared" si="109"/>
        <v>0</v>
      </c>
      <c r="BK95" s="6">
        <f t="shared" si="109"/>
        <v>0</v>
      </c>
      <c r="BL95" s="6">
        <f t="shared" si="109"/>
        <v>0</v>
      </c>
      <c r="BM95" s="6">
        <f t="shared" si="109"/>
        <v>0</v>
      </c>
      <c r="BN95" s="6">
        <f t="shared" si="109"/>
        <v>0</v>
      </c>
      <c r="BO95" s="6">
        <f t="shared" si="109"/>
        <v>170115</v>
      </c>
      <c r="BP95" s="6">
        <f t="shared" si="109"/>
        <v>0</v>
      </c>
    </row>
    <row r="96" spans="1:68" ht="33">
      <c r="A96" s="13" t="s">
        <v>48</v>
      </c>
      <c r="B96" s="14" t="s">
        <v>51</v>
      </c>
      <c r="C96" s="14" t="s">
        <v>41</v>
      </c>
      <c r="D96" s="14" t="s">
        <v>38</v>
      </c>
      <c r="E96" s="14" t="s">
        <v>80</v>
      </c>
      <c r="F96" s="14" t="s">
        <v>15</v>
      </c>
      <c r="G96" s="6">
        <f t="shared" si="105"/>
        <v>161555</v>
      </c>
      <c r="H96" s="6">
        <f t="shared" si="105"/>
        <v>0</v>
      </c>
      <c r="I96" s="6">
        <f t="shared" si="105"/>
        <v>0</v>
      </c>
      <c r="J96" s="6">
        <f t="shared" si="105"/>
        <v>0</v>
      </c>
      <c r="K96" s="6">
        <f t="shared" si="105"/>
        <v>0</v>
      </c>
      <c r="L96" s="6">
        <f t="shared" si="105"/>
        <v>0</v>
      </c>
      <c r="M96" s="6">
        <f t="shared" si="105"/>
        <v>161555</v>
      </c>
      <c r="N96" s="6">
        <f t="shared" si="105"/>
        <v>0</v>
      </c>
      <c r="O96" s="6">
        <f t="shared" si="105"/>
        <v>0</v>
      </c>
      <c r="P96" s="6">
        <f t="shared" si="105"/>
        <v>0</v>
      </c>
      <c r="Q96" s="6">
        <f t="shared" si="105"/>
        <v>0</v>
      </c>
      <c r="R96" s="6">
        <f t="shared" si="105"/>
        <v>0</v>
      </c>
      <c r="S96" s="6">
        <f t="shared" si="105"/>
        <v>161555</v>
      </c>
      <c r="T96" s="6">
        <f t="shared" si="105"/>
        <v>0</v>
      </c>
      <c r="U96" s="6">
        <f t="shared" si="106"/>
        <v>0</v>
      </c>
      <c r="V96" s="6">
        <f t="shared" si="106"/>
        <v>0</v>
      </c>
      <c r="W96" s="6">
        <f t="shared" si="106"/>
        <v>0</v>
      </c>
      <c r="X96" s="6">
        <f t="shared" si="106"/>
        <v>0</v>
      </c>
      <c r="Y96" s="6">
        <f t="shared" si="106"/>
        <v>161555</v>
      </c>
      <c r="Z96" s="6">
        <f t="shared" si="106"/>
        <v>0</v>
      </c>
      <c r="AA96" s="6">
        <f t="shared" si="106"/>
        <v>0</v>
      </c>
      <c r="AB96" s="6">
        <f t="shared" si="106"/>
        <v>0</v>
      </c>
      <c r="AC96" s="6">
        <f t="shared" si="106"/>
        <v>0</v>
      </c>
      <c r="AD96" s="6">
        <f t="shared" si="106"/>
        <v>0</v>
      </c>
      <c r="AE96" s="6">
        <f t="shared" si="106"/>
        <v>161555</v>
      </c>
      <c r="AF96" s="6">
        <f t="shared" si="106"/>
        <v>0</v>
      </c>
      <c r="AG96" s="6">
        <f t="shared" si="107"/>
        <v>0</v>
      </c>
      <c r="AH96" s="6">
        <f t="shared" si="107"/>
        <v>0</v>
      </c>
      <c r="AI96" s="6">
        <f t="shared" si="107"/>
        <v>0</v>
      </c>
      <c r="AJ96" s="6">
        <f t="shared" si="107"/>
        <v>0</v>
      </c>
      <c r="AK96" s="6">
        <f t="shared" si="107"/>
        <v>161555</v>
      </c>
      <c r="AL96" s="6">
        <f t="shared" si="107"/>
        <v>0</v>
      </c>
      <c r="AM96" s="6">
        <f t="shared" si="107"/>
        <v>0</v>
      </c>
      <c r="AN96" s="6">
        <f t="shared" si="107"/>
        <v>0</v>
      </c>
      <c r="AO96" s="6">
        <f t="shared" si="107"/>
        <v>-962</v>
      </c>
      <c r="AP96" s="6">
        <f t="shared" si="107"/>
        <v>0</v>
      </c>
      <c r="AQ96" s="6">
        <f t="shared" si="107"/>
        <v>160593</v>
      </c>
      <c r="AR96" s="6">
        <f t="shared" si="107"/>
        <v>0</v>
      </c>
      <c r="AS96" s="6">
        <f t="shared" si="108"/>
        <v>301</v>
      </c>
      <c r="AT96" s="6">
        <f t="shared" si="108"/>
        <v>3000</v>
      </c>
      <c r="AU96" s="6">
        <f t="shared" si="108"/>
        <v>0</v>
      </c>
      <c r="AV96" s="6">
        <f t="shared" si="108"/>
        <v>0</v>
      </c>
      <c r="AW96" s="6">
        <f t="shared" si="108"/>
        <v>163894</v>
      </c>
      <c r="AX96" s="6">
        <f t="shared" si="108"/>
        <v>0</v>
      </c>
      <c r="AY96" s="6">
        <f t="shared" si="108"/>
        <v>0</v>
      </c>
      <c r="AZ96" s="6">
        <f t="shared" si="108"/>
        <v>6375</v>
      </c>
      <c r="BA96" s="6">
        <f t="shared" si="108"/>
        <v>-154</v>
      </c>
      <c r="BB96" s="6">
        <f t="shared" si="108"/>
        <v>0</v>
      </c>
      <c r="BC96" s="6">
        <f t="shared" si="108"/>
        <v>170115</v>
      </c>
      <c r="BD96" s="6">
        <f t="shared" si="108"/>
        <v>0</v>
      </c>
      <c r="BE96" s="6">
        <f t="shared" si="109"/>
        <v>0</v>
      </c>
      <c r="BF96" s="6">
        <f t="shared" si="109"/>
        <v>0</v>
      </c>
      <c r="BG96" s="6">
        <f t="shared" si="109"/>
        <v>0</v>
      </c>
      <c r="BH96" s="6">
        <f t="shared" si="109"/>
        <v>0</v>
      </c>
      <c r="BI96" s="27">
        <f t="shared" si="109"/>
        <v>170115</v>
      </c>
      <c r="BJ96" s="27">
        <f t="shared" si="109"/>
        <v>0</v>
      </c>
      <c r="BK96" s="6">
        <f t="shared" si="109"/>
        <v>0</v>
      </c>
      <c r="BL96" s="6">
        <f t="shared" si="109"/>
        <v>0</v>
      </c>
      <c r="BM96" s="6">
        <f t="shared" si="109"/>
        <v>0</v>
      </c>
      <c r="BN96" s="6">
        <f t="shared" si="109"/>
        <v>0</v>
      </c>
      <c r="BO96" s="6">
        <f t="shared" si="109"/>
        <v>170115</v>
      </c>
      <c r="BP96" s="6">
        <f t="shared" si="109"/>
        <v>0</v>
      </c>
    </row>
    <row r="97" spans="1:68" ht="33">
      <c r="A97" s="13" t="s">
        <v>19</v>
      </c>
      <c r="B97" s="14" t="s">
        <v>51</v>
      </c>
      <c r="C97" s="14" t="s">
        <v>41</v>
      </c>
      <c r="D97" s="14" t="s">
        <v>38</v>
      </c>
      <c r="E97" s="14" t="s">
        <v>80</v>
      </c>
      <c r="F97" s="14" t="s">
        <v>20</v>
      </c>
      <c r="G97" s="6">
        <v>161555</v>
      </c>
      <c r="H97" s="6"/>
      <c r="I97" s="6"/>
      <c r="J97" s="6"/>
      <c r="K97" s="6"/>
      <c r="L97" s="6"/>
      <c r="M97" s="6">
        <f>G97+I97+J97+K97+L97</f>
        <v>161555</v>
      </c>
      <c r="N97" s="6">
        <f>H97+L97</f>
        <v>0</v>
      </c>
      <c r="O97" s="6"/>
      <c r="P97" s="6"/>
      <c r="Q97" s="6"/>
      <c r="R97" s="6"/>
      <c r="S97" s="6">
        <f>M97+O97+P97+Q97+R97</f>
        <v>161555</v>
      </c>
      <c r="T97" s="6">
        <f>N97+R97</f>
        <v>0</v>
      </c>
      <c r="U97" s="6"/>
      <c r="V97" s="6"/>
      <c r="W97" s="6"/>
      <c r="X97" s="6"/>
      <c r="Y97" s="6">
        <f>S97+U97+V97+W97+X97</f>
        <v>161555</v>
      </c>
      <c r="Z97" s="6">
        <f>T97+X97</f>
        <v>0</v>
      </c>
      <c r="AA97" s="6"/>
      <c r="AB97" s="6"/>
      <c r="AC97" s="6"/>
      <c r="AD97" s="6"/>
      <c r="AE97" s="6">
        <f>Y97+AA97+AB97+AC97+AD97</f>
        <v>161555</v>
      </c>
      <c r="AF97" s="6">
        <f>Z97+AD97</f>
        <v>0</v>
      </c>
      <c r="AG97" s="6"/>
      <c r="AH97" s="6"/>
      <c r="AI97" s="6"/>
      <c r="AJ97" s="6"/>
      <c r="AK97" s="6">
        <f>AE97+AG97+AH97+AI97+AJ97</f>
        <v>161555</v>
      </c>
      <c r="AL97" s="6">
        <f>AF97+AJ97</f>
        <v>0</v>
      </c>
      <c r="AM97" s="6"/>
      <c r="AN97" s="6"/>
      <c r="AO97" s="6">
        <v>-962</v>
      </c>
      <c r="AP97" s="6"/>
      <c r="AQ97" s="6">
        <f>AK97+AM97+AN97+AO97+AP97</f>
        <v>160593</v>
      </c>
      <c r="AR97" s="6">
        <f>AL97+AP97</f>
        <v>0</v>
      </c>
      <c r="AS97" s="6">
        <v>301</v>
      </c>
      <c r="AT97" s="6">
        <v>3000</v>
      </c>
      <c r="AU97" s="6"/>
      <c r="AV97" s="6"/>
      <c r="AW97" s="6">
        <f>AQ97+AS97+AT97+AU97+AV97</f>
        <v>163894</v>
      </c>
      <c r="AX97" s="6">
        <f>AR97+AV97</f>
        <v>0</v>
      </c>
      <c r="AY97" s="6"/>
      <c r="AZ97" s="6">
        <v>6375</v>
      </c>
      <c r="BA97" s="6">
        <v>-154</v>
      </c>
      <c r="BB97" s="6"/>
      <c r="BC97" s="6">
        <f>AW97+AY97+AZ97+BA97+BB97</f>
        <v>170115</v>
      </c>
      <c r="BD97" s="6">
        <f>AX97+BB97</f>
        <v>0</v>
      </c>
      <c r="BE97" s="6"/>
      <c r="BF97" s="6"/>
      <c r="BG97" s="6"/>
      <c r="BH97" s="6"/>
      <c r="BI97" s="27">
        <f>BC97+BE97+BF97+BG97+BH97</f>
        <v>170115</v>
      </c>
      <c r="BJ97" s="27">
        <f>BD97+BH97</f>
        <v>0</v>
      </c>
      <c r="BK97" s="6"/>
      <c r="BL97" s="6"/>
      <c r="BM97" s="6"/>
      <c r="BN97" s="6"/>
      <c r="BO97" s="6">
        <f>BI97+BK97+BL97+BM97+BN97</f>
        <v>170115</v>
      </c>
      <c r="BP97" s="6">
        <f>BJ97+BN97</f>
        <v>0</v>
      </c>
    </row>
    <row r="98" spans="1:68" ht="33">
      <c r="A98" s="16" t="s">
        <v>108</v>
      </c>
      <c r="B98" s="14" t="s">
        <v>51</v>
      </c>
      <c r="C98" s="14" t="s">
        <v>41</v>
      </c>
      <c r="D98" s="14" t="s">
        <v>38</v>
      </c>
      <c r="E98" s="14" t="s">
        <v>73</v>
      </c>
      <c r="F98" s="14" t="s">
        <v>55</v>
      </c>
      <c r="G98" s="6">
        <f t="shared" ref="G98:V101" si="110">G99</f>
        <v>1586</v>
      </c>
      <c r="H98" s="6">
        <f t="shared" si="110"/>
        <v>0</v>
      </c>
      <c r="I98" s="6">
        <f t="shared" si="110"/>
        <v>0</v>
      </c>
      <c r="J98" s="6">
        <f t="shared" si="110"/>
        <v>0</v>
      </c>
      <c r="K98" s="6">
        <f t="shared" si="110"/>
        <v>0</v>
      </c>
      <c r="L98" s="6">
        <f t="shared" si="110"/>
        <v>0</v>
      </c>
      <c r="M98" s="6">
        <f t="shared" si="110"/>
        <v>1586</v>
      </c>
      <c r="N98" s="6">
        <f t="shared" si="110"/>
        <v>0</v>
      </c>
      <c r="O98" s="6">
        <f t="shared" si="110"/>
        <v>0</v>
      </c>
      <c r="P98" s="6">
        <f t="shared" si="110"/>
        <v>0</v>
      </c>
      <c r="Q98" s="6">
        <f t="shared" si="110"/>
        <v>0</v>
      </c>
      <c r="R98" s="6">
        <f t="shared" si="110"/>
        <v>0</v>
      </c>
      <c r="S98" s="6">
        <f t="shared" si="110"/>
        <v>1586</v>
      </c>
      <c r="T98" s="6">
        <f t="shared" si="110"/>
        <v>0</v>
      </c>
      <c r="U98" s="6">
        <f t="shared" si="110"/>
        <v>0</v>
      </c>
      <c r="V98" s="6">
        <f t="shared" si="110"/>
        <v>0</v>
      </c>
      <c r="W98" s="6">
        <f t="shared" ref="U98:AJ101" si="111">W99</f>
        <v>0</v>
      </c>
      <c r="X98" s="6">
        <f t="shared" si="111"/>
        <v>0</v>
      </c>
      <c r="Y98" s="6">
        <f t="shared" si="111"/>
        <v>1586</v>
      </c>
      <c r="Z98" s="6">
        <f t="shared" si="111"/>
        <v>0</v>
      </c>
      <c r="AA98" s="6">
        <f t="shared" si="111"/>
        <v>0</v>
      </c>
      <c r="AB98" s="6">
        <f t="shared" si="111"/>
        <v>0</v>
      </c>
      <c r="AC98" s="6">
        <f t="shared" si="111"/>
        <v>0</v>
      </c>
      <c r="AD98" s="6">
        <f t="shared" si="111"/>
        <v>0</v>
      </c>
      <c r="AE98" s="6">
        <f t="shared" si="111"/>
        <v>1586</v>
      </c>
      <c r="AF98" s="6">
        <f t="shared" si="111"/>
        <v>0</v>
      </c>
      <c r="AG98" s="6">
        <f t="shared" si="111"/>
        <v>0</v>
      </c>
      <c r="AH98" s="6">
        <f t="shared" si="111"/>
        <v>0</v>
      </c>
      <c r="AI98" s="6">
        <f t="shared" si="111"/>
        <v>0</v>
      </c>
      <c r="AJ98" s="6">
        <f t="shared" si="111"/>
        <v>0</v>
      </c>
      <c r="AK98" s="6">
        <f t="shared" ref="AG98:AV101" si="112">AK99</f>
        <v>1586</v>
      </c>
      <c r="AL98" s="6">
        <f t="shared" si="112"/>
        <v>0</v>
      </c>
      <c r="AM98" s="6">
        <f t="shared" si="112"/>
        <v>0</v>
      </c>
      <c r="AN98" s="6">
        <f t="shared" si="112"/>
        <v>0</v>
      </c>
      <c r="AO98" s="6">
        <f t="shared" si="112"/>
        <v>-123</v>
      </c>
      <c r="AP98" s="6">
        <f t="shared" si="112"/>
        <v>0</v>
      </c>
      <c r="AQ98" s="6">
        <f t="shared" si="112"/>
        <v>1463</v>
      </c>
      <c r="AR98" s="6">
        <f t="shared" si="112"/>
        <v>0</v>
      </c>
      <c r="AS98" s="6">
        <f t="shared" si="112"/>
        <v>0</v>
      </c>
      <c r="AT98" s="6">
        <f t="shared" si="112"/>
        <v>0</v>
      </c>
      <c r="AU98" s="6">
        <f t="shared" si="112"/>
        <v>0</v>
      </c>
      <c r="AV98" s="6">
        <f t="shared" si="112"/>
        <v>0</v>
      </c>
      <c r="AW98" s="6">
        <f t="shared" ref="AS98:BH101" si="113">AW99</f>
        <v>1463</v>
      </c>
      <c r="AX98" s="6">
        <f t="shared" si="113"/>
        <v>0</v>
      </c>
      <c r="AY98" s="6">
        <f t="shared" si="113"/>
        <v>-122</v>
      </c>
      <c r="AZ98" s="6">
        <f t="shared" si="113"/>
        <v>0</v>
      </c>
      <c r="BA98" s="6">
        <f t="shared" si="113"/>
        <v>0</v>
      </c>
      <c r="BB98" s="6">
        <f t="shared" si="113"/>
        <v>0</v>
      </c>
      <c r="BC98" s="6">
        <f t="shared" si="113"/>
        <v>1341</v>
      </c>
      <c r="BD98" s="6">
        <f t="shared" si="113"/>
        <v>0</v>
      </c>
      <c r="BE98" s="6">
        <f t="shared" si="113"/>
        <v>0</v>
      </c>
      <c r="BF98" s="6">
        <f t="shared" si="113"/>
        <v>0</v>
      </c>
      <c r="BG98" s="6">
        <f t="shared" si="113"/>
        <v>0</v>
      </c>
      <c r="BH98" s="6">
        <f t="shared" si="113"/>
        <v>0</v>
      </c>
      <c r="BI98" s="27">
        <f t="shared" ref="BE98:BP101" si="114">BI99</f>
        <v>1341</v>
      </c>
      <c r="BJ98" s="27">
        <f t="shared" si="114"/>
        <v>0</v>
      </c>
      <c r="BK98" s="6">
        <f t="shared" si="114"/>
        <v>0</v>
      </c>
      <c r="BL98" s="6">
        <f t="shared" si="114"/>
        <v>0</v>
      </c>
      <c r="BM98" s="6">
        <f t="shared" si="114"/>
        <v>0</v>
      </c>
      <c r="BN98" s="6">
        <f t="shared" si="114"/>
        <v>0</v>
      </c>
      <c r="BO98" s="6">
        <f t="shared" si="114"/>
        <v>1341</v>
      </c>
      <c r="BP98" s="6">
        <f t="shared" si="114"/>
        <v>0</v>
      </c>
    </row>
    <row r="99" spans="1:68" ht="20.100000000000001" customHeight="1">
      <c r="A99" s="13" t="s">
        <v>11</v>
      </c>
      <c r="B99" s="14" t="s">
        <v>51</v>
      </c>
      <c r="C99" s="14" t="s">
        <v>41</v>
      </c>
      <c r="D99" s="14" t="s">
        <v>38</v>
      </c>
      <c r="E99" s="14" t="s">
        <v>74</v>
      </c>
      <c r="F99" s="14"/>
      <c r="G99" s="6">
        <f t="shared" si="110"/>
        <v>1586</v>
      </c>
      <c r="H99" s="6">
        <f t="shared" si="110"/>
        <v>0</v>
      </c>
      <c r="I99" s="6">
        <f t="shared" si="110"/>
        <v>0</v>
      </c>
      <c r="J99" s="6">
        <f t="shared" si="110"/>
        <v>0</v>
      </c>
      <c r="K99" s="6">
        <f t="shared" si="110"/>
        <v>0</v>
      </c>
      <c r="L99" s="6">
        <f t="shared" si="110"/>
        <v>0</v>
      </c>
      <c r="M99" s="6">
        <f t="shared" si="110"/>
        <v>1586</v>
      </c>
      <c r="N99" s="6">
        <f t="shared" si="110"/>
        <v>0</v>
      </c>
      <c r="O99" s="6">
        <f t="shared" si="110"/>
        <v>0</v>
      </c>
      <c r="P99" s="6">
        <f t="shared" si="110"/>
        <v>0</v>
      </c>
      <c r="Q99" s="6">
        <f t="shared" si="110"/>
        <v>0</v>
      </c>
      <c r="R99" s="6">
        <f t="shared" si="110"/>
        <v>0</v>
      </c>
      <c r="S99" s="6">
        <f t="shared" si="110"/>
        <v>1586</v>
      </c>
      <c r="T99" s="6">
        <f t="shared" si="110"/>
        <v>0</v>
      </c>
      <c r="U99" s="6">
        <f t="shared" si="111"/>
        <v>0</v>
      </c>
      <c r="V99" s="6">
        <f t="shared" si="111"/>
        <v>0</v>
      </c>
      <c r="W99" s="6">
        <f t="shared" si="111"/>
        <v>0</v>
      </c>
      <c r="X99" s="6">
        <f t="shared" si="111"/>
        <v>0</v>
      </c>
      <c r="Y99" s="6">
        <f t="shared" si="111"/>
        <v>1586</v>
      </c>
      <c r="Z99" s="6">
        <f t="shared" si="111"/>
        <v>0</v>
      </c>
      <c r="AA99" s="6">
        <f t="shared" si="111"/>
        <v>0</v>
      </c>
      <c r="AB99" s="6">
        <f t="shared" si="111"/>
        <v>0</v>
      </c>
      <c r="AC99" s="6">
        <f t="shared" si="111"/>
        <v>0</v>
      </c>
      <c r="AD99" s="6">
        <f t="shared" si="111"/>
        <v>0</v>
      </c>
      <c r="AE99" s="6">
        <f t="shared" si="111"/>
        <v>1586</v>
      </c>
      <c r="AF99" s="6">
        <f t="shared" si="111"/>
        <v>0</v>
      </c>
      <c r="AG99" s="6">
        <f t="shared" si="112"/>
        <v>0</v>
      </c>
      <c r="AH99" s="6">
        <f t="shared" si="112"/>
        <v>0</v>
      </c>
      <c r="AI99" s="6">
        <f t="shared" si="112"/>
        <v>0</v>
      </c>
      <c r="AJ99" s="6">
        <f t="shared" si="112"/>
        <v>0</v>
      </c>
      <c r="AK99" s="6">
        <f t="shared" si="112"/>
        <v>1586</v>
      </c>
      <c r="AL99" s="6">
        <f t="shared" si="112"/>
        <v>0</v>
      </c>
      <c r="AM99" s="6">
        <f t="shared" si="112"/>
        <v>0</v>
      </c>
      <c r="AN99" s="6">
        <f t="shared" si="112"/>
        <v>0</v>
      </c>
      <c r="AO99" s="6">
        <f t="shared" si="112"/>
        <v>-123</v>
      </c>
      <c r="AP99" s="6">
        <f t="shared" si="112"/>
        <v>0</v>
      </c>
      <c r="AQ99" s="6">
        <f t="shared" si="112"/>
        <v>1463</v>
      </c>
      <c r="AR99" s="6">
        <f t="shared" si="112"/>
        <v>0</v>
      </c>
      <c r="AS99" s="6">
        <f t="shared" si="113"/>
        <v>0</v>
      </c>
      <c r="AT99" s="6">
        <f t="shared" si="113"/>
        <v>0</v>
      </c>
      <c r="AU99" s="6">
        <f t="shared" si="113"/>
        <v>0</v>
      </c>
      <c r="AV99" s="6">
        <f t="shared" si="113"/>
        <v>0</v>
      </c>
      <c r="AW99" s="6">
        <f t="shared" si="113"/>
        <v>1463</v>
      </c>
      <c r="AX99" s="6">
        <f t="shared" si="113"/>
        <v>0</v>
      </c>
      <c r="AY99" s="6">
        <f t="shared" si="113"/>
        <v>-122</v>
      </c>
      <c r="AZ99" s="6">
        <f t="shared" si="113"/>
        <v>0</v>
      </c>
      <c r="BA99" s="6">
        <f t="shared" si="113"/>
        <v>0</v>
      </c>
      <c r="BB99" s="6">
        <f t="shared" si="113"/>
        <v>0</v>
      </c>
      <c r="BC99" s="6">
        <f t="shared" si="113"/>
        <v>1341</v>
      </c>
      <c r="BD99" s="6">
        <f t="shared" si="113"/>
        <v>0</v>
      </c>
      <c r="BE99" s="6">
        <f t="shared" si="114"/>
        <v>0</v>
      </c>
      <c r="BF99" s="6">
        <f t="shared" si="114"/>
        <v>0</v>
      </c>
      <c r="BG99" s="6">
        <f t="shared" si="114"/>
        <v>0</v>
      </c>
      <c r="BH99" s="6">
        <f t="shared" si="114"/>
        <v>0</v>
      </c>
      <c r="BI99" s="27">
        <f t="shared" si="114"/>
        <v>1341</v>
      </c>
      <c r="BJ99" s="27">
        <f t="shared" si="114"/>
        <v>0</v>
      </c>
      <c r="BK99" s="6">
        <f t="shared" si="114"/>
        <v>0</v>
      </c>
      <c r="BL99" s="6">
        <f t="shared" si="114"/>
        <v>0</v>
      </c>
      <c r="BM99" s="6">
        <f t="shared" si="114"/>
        <v>0</v>
      </c>
      <c r="BN99" s="6">
        <f t="shared" si="114"/>
        <v>0</v>
      </c>
      <c r="BO99" s="6">
        <f t="shared" si="114"/>
        <v>1341</v>
      </c>
      <c r="BP99" s="6">
        <f t="shared" si="114"/>
        <v>0</v>
      </c>
    </row>
    <row r="100" spans="1:68" ht="20.100000000000001" customHeight="1">
      <c r="A100" s="13" t="s">
        <v>60</v>
      </c>
      <c r="B100" s="14" t="s">
        <v>51</v>
      </c>
      <c r="C100" s="14" t="s">
        <v>41</v>
      </c>
      <c r="D100" s="14" t="s">
        <v>38</v>
      </c>
      <c r="E100" s="14" t="s">
        <v>75</v>
      </c>
      <c r="F100" s="14"/>
      <c r="G100" s="6">
        <f t="shared" si="110"/>
        <v>1586</v>
      </c>
      <c r="H100" s="6">
        <f t="shared" si="110"/>
        <v>0</v>
      </c>
      <c r="I100" s="6">
        <f t="shared" si="110"/>
        <v>0</v>
      </c>
      <c r="J100" s="6">
        <f t="shared" si="110"/>
        <v>0</v>
      </c>
      <c r="K100" s="6">
        <f t="shared" si="110"/>
        <v>0</v>
      </c>
      <c r="L100" s="6">
        <f t="shared" si="110"/>
        <v>0</v>
      </c>
      <c r="M100" s="6">
        <f t="shared" si="110"/>
        <v>1586</v>
      </c>
      <c r="N100" s="6">
        <f t="shared" si="110"/>
        <v>0</v>
      </c>
      <c r="O100" s="6">
        <f t="shared" si="110"/>
        <v>0</v>
      </c>
      <c r="P100" s="6">
        <f t="shared" si="110"/>
        <v>0</v>
      </c>
      <c r="Q100" s="6">
        <f t="shared" si="110"/>
        <v>0</v>
      </c>
      <c r="R100" s="6">
        <f t="shared" si="110"/>
        <v>0</v>
      </c>
      <c r="S100" s="6">
        <f t="shared" si="110"/>
        <v>1586</v>
      </c>
      <c r="T100" s="6">
        <f t="shared" si="110"/>
        <v>0</v>
      </c>
      <c r="U100" s="6">
        <f t="shared" si="111"/>
        <v>0</v>
      </c>
      <c r="V100" s="6">
        <f t="shared" si="111"/>
        <v>0</v>
      </c>
      <c r="W100" s="6">
        <f t="shared" si="111"/>
        <v>0</v>
      </c>
      <c r="X100" s="6">
        <f t="shared" si="111"/>
        <v>0</v>
      </c>
      <c r="Y100" s="6">
        <f t="shared" si="111"/>
        <v>1586</v>
      </c>
      <c r="Z100" s="6">
        <f t="shared" si="111"/>
        <v>0</v>
      </c>
      <c r="AA100" s="6">
        <f t="shared" si="111"/>
        <v>0</v>
      </c>
      <c r="AB100" s="6">
        <f t="shared" si="111"/>
        <v>0</v>
      </c>
      <c r="AC100" s="6">
        <f t="shared" si="111"/>
        <v>0</v>
      </c>
      <c r="AD100" s="6">
        <f t="shared" si="111"/>
        <v>0</v>
      </c>
      <c r="AE100" s="6">
        <f t="shared" si="111"/>
        <v>1586</v>
      </c>
      <c r="AF100" s="6">
        <f t="shared" si="111"/>
        <v>0</v>
      </c>
      <c r="AG100" s="6">
        <f t="shared" si="112"/>
        <v>0</v>
      </c>
      <c r="AH100" s="6">
        <f t="shared" si="112"/>
        <v>0</v>
      </c>
      <c r="AI100" s="6">
        <f t="shared" si="112"/>
        <v>0</v>
      </c>
      <c r="AJ100" s="6">
        <f t="shared" si="112"/>
        <v>0</v>
      </c>
      <c r="AK100" s="6">
        <f t="shared" si="112"/>
        <v>1586</v>
      </c>
      <c r="AL100" s="6">
        <f t="shared" si="112"/>
        <v>0</v>
      </c>
      <c r="AM100" s="6">
        <f t="shared" si="112"/>
        <v>0</v>
      </c>
      <c r="AN100" s="6">
        <f t="shared" si="112"/>
        <v>0</v>
      </c>
      <c r="AO100" s="6">
        <f t="shared" si="112"/>
        <v>-123</v>
      </c>
      <c r="AP100" s="6">
        <f t="shared" si="112"/>
        <v>0</v>
      </c>
      <c r="AQ100" s="6">
        <f t="shared" si="112"/>
        <v>1463</v>
      </c>
      <c r="AR100" s="6">
        <f t="shared" si="112"/>
        <v>0</v>
      </c>
      <c r="AS100" s="6">
        <f t="shared" si="113"/>
        <v>0</v>
      </c>
      <c r="AT100" s="6">
        <f t="shared" si="113"/>
        <v>0</v>
      </c>
      <c r="AU100" s="6">
        <f t="shared" si="113"/>
        <v>0</v>
      </c>
      <c r="AV100" s="6">
        <f t="shared" si="113"/>
        <v>0</v>
      </c>
      <c r="AW100" s="6">
        <f t="shared" si="113"/>
        <v>1463</v>
      </c>
      <c r="AX100" s="6">
        <f t="shared" si="113"/>
        <v>0</v>
      </c>
      <c r="AY100" s="6">
        <f t="shared" si="113"/>
        <v>-122</v>
      </c>
      <c r="AZ100" s="6">
        <f t="shared" si="113"/>
        <v>0</v>
      </c>
      <c r="BA100" s="6">
        <f t="shared" si="113"/>
        <v>0</v>
      </c>
      <c r="BB100" s="6">
        <f t="shared" si="113"/>
        <v>0</v>
      </c>
      <c r="BC100" s="6">
        <f t="shared" si="113"/>
        <v>1341</v>
      </c>
      <c r="BD100" s="6">
        <f t="shared" si="113"/>
        <v>0</v>
      </c>
      <c r="BE100" s="6">
        <f t="shared" si="114"/>
        <v>0</v>
      </c>
      <c r="BF100" s="6">
        <f t="shared" si="114"/>
        <v>0</v>
      </c>
      <c r="BG100" s="6">
        <f t="shared" si="114"/>
        <v>0</v>
      </c>
      <c r="BH100" s="6">
        <f t="shared" si="114"/>
        <v>0</v>
      </c>
      <c r="BI100" s="27">
        <f t="shared" si="114"/>
        <v>1341</v>
      </c>
      <c r="BJ100" s="27">
        <f t="shared" si="114"/>
        <v>0</v>
      </c>
      <c r="BK100" s="6">
        <f t="shared" si="114"/>
        <v>0</v>
      </c>
      <c r="BL100" s="6">
        <f t="shared" si="114"/>
        <v>0</v>
      </c>
      <c r="BM100" s="6">
        <f t="shared" si="114"/>
        <v>0</v>
      </c>
      <c r="BN100" s="6">
        <f t="shared" si="114"/>
        <v>0</v>
      </c>
      <c r="BO100" s="6">
        <f t="shared" si="114"/>
        <v>1341</v>
      </c>
      <c r="BP100" s="6">
        <f t="shared" si="114"/>
        <v>0</v>
      </c>
    </row>
    <row r="101" spans="1:68" ht="33">
      <c r="A101" s="13" t="s">
        <v>48</v>
      </c>
      <c r="B101" s="14" t="s">
        <v>51</v>
      </c>
      <c r="C101" s="14" t="s">
        <v>41</v>
      </c>
      <c r="D101" s="14" t="s">
        <v>38</v>
      </c>
      <c r="E101" s="14" t="s">
        <v>75</v>
      </c>
      <c r="F101" s="14" t="s">
        <v>15</v>
      </c>
      <c r="G101" s="6">
        <f t="shared" si="110"/>
        <v>1586</v>
      </c>
      <c r="H101" s="6">
        <f t="shared" si="110"/>
        <v>0</v>
      </c>
      <c r="I101" s="6">
        <f t="shared" si="110"/>
        <v>0</v>
      </c>
      <c r="J101" s="6">
        <f t="shared" si="110"/>
        <v>0</v>
      </c>
      <c r="K101" s="6">
        <f t="shared" si="110"/>
        <v>0</v>
      </c>
      <c r="L101" s="6">
        <f t="shared" si="110"/>
        <v>0</v>
      </c>
      <c r="M101" s="6">
        <f t="shared" si="110"/>
        <v>1586</v>
      </c>
      <c r="N101" s="6">
        <f t="shared" si="110"/>
        <v>0</v>
      </c>
      <c r="O101" s="6">
        <f t="shared" si="110"/>
        <v>0</v>
      </c>
      <c r="P101" s="6">
        <f t="shared" si="110"/>
        <v>0</v>
      </c>
      <c r="Q101" s="6">
        <f t="shared" si="110"/>
        <v>0</v>
      </c>
      <c r="R101" s="6">
        <f t="shared" si="110"/>
        <v>0</v>
      </c>
      <c r="S101" s="6">
        <f t="shared" si="110"/>
        <v>1586</v>
      </c>
      <c r="T101" s="6">
        <f t="shared" si="110"/>
        <v>0</v>
      </c>
      <c r="U101" s="6">
        <f t="shared" si="111"/>
        <v>0</v>
      </c>
      <c r="V101" s="6">
        <f t="shared" si="111"/>
        <v>0</v>
      </c>
      <c r="W101" s="6">
        <f t="shared" si="111"/>
        <v>0</v>
      </c>
      <c r="X101" s="6">
        <f t="shared" si="111"/>
        <v>0</v>
      </c>
      <c r="Y101" s="6">
        <f t="shared" si="111"/>
        <v>1586</v>
      </c>
      <c r="Z101" s="6">
        <f t="shared" si="111"/>
        <v>0</v>
      </c>
      <c r="AA101" s="6">
        <f t="shared" si="111"/>
        <v>0</v>
      </c>
      <c r="AB101" s="6">
        <f t="shared" si="111"/>
        <v>0</v>
      </c>
      <c r="AC101" s="6">
        <f t="shared" si="111"/>
        <v>0</v>
      </c>
      <c r="AD101" s="6">
        <f t="shared" si="111"/>
        <v>0</v>
      </c>
      <c r="AE101" s="6">
        <f t="shared" si="111"/>
        <v>1586</v>
      </c>
      <c r="AF101" s="6">
        <f t="shared" si="111"/>
        <v>0</v>
      </c>
      <c r="AG101" s="6">
        <f t="shared" si="112"/>
        <v>0</v>
      </c>
      <c r="AH101" s="6">
        <f t="shared" si="112"/>
        <v>0</v>
      </c>
      <c r="AI101" s="6">
        <f t="shared" si="112"/>
        <v>0</v>
      </c>
      <c r="AJ101" s="6">
        <f t="shared" si="112"/>
        <v>0</v>
      </c>
      <c r="AK101" s="6">
        <f t="shared" si="112"/>
        <v>1586</v>
      </c>
      <c r="AL101" s="6">
        <f t="shared" si="112"/>
        <v>0</v>
      </c>
      <c r="AM101" s="6">
        <f t="shared" si="112"/>
        <v>0</v>
      </c>
      <c r="AN101" s="6">
        <f t="shared" si="112"/>
        <v>0</v>
      </c>
      <c r="AO101" s="6">
        <f t="shared" si="112"/>
        <v>-123</v>
      </c>
      <c r="AP101" s="6">
        <f t="shared" si="112"/>
        <v>0</v>
      </c>
      <c r="AQ101" s="6">
        <f t="shared" si="112"/>
        <v>1463</v>
      </c>
      <c r="AR101" s="6">
        <f t="shared" si="112"/>
        <v>0</v>
      </c>
      <c r="AS101" s="6">
        <f t="shared" si="113"/>
        <v>0</v>
      </c>
      <c r="AT101" s="6">
        <f t="shared" si="113"/>
        <v>0</v>
      </c>
      <c r="AU101" s="6">
        <f t="shared" si="113"/>
        <v>0</v>
      </c>
      <c r="AV101" s="6">
        <f t="shared" si="113"/>
        <v>0</v>
      </c>
      <c r="AW101" s="6">
        <f t="shared" si="113"/>
        <v>1463</v>
      </c>
      <c r="AX101" s="6">
        <f t="shared" si="113"/>
        <v>0</v>
      </c>
      <c r="AY101" s="6">
        <f t="shared" si="113"/>
        <v>-122</v>
      </c>
      <c r="AZ101" s="6">
        <f t="shared" si="113"/>
        <v>0</v>
      </c>
      <c r="BA101" s="6">
        <f t="shared" si="113"/>
        <v>0</v>
      </c>
      <c r="BB101" s="6">
        <f t="shared" si="113"/>
        <v>0</v>
      </c>
      <c r="BC101" s="6">
        <f t="shared" si="113"/>
        <v>1341</v>
      </c>
      <c r="BD101" s="6">
        <f t="shared" si="113"/>
        <v>0</v>
      </c>
      <c r="BE101" s="6">
        <f t="shared" si="114"/>
        <v>0</v>
      </c>
      <c r="BF101" s="6">
        <f t="shared" si="114"/>
        <v>0</v>
      </c>
      <c r="BG101" s="6">
        <f t="shared" si="114"/>
        <v>0</v>
      </c>
      <c r="BH101" s="6">
        <f t="shared" si="114"/>
        <v>0</v>
      </c>
      <c r="BI101" s="27">
        <f t="shared" si="114"/>
        <v>1341</v>
      </c>
      <c r="BJ101" s="27">
        <f t="shared" si="114"/>
        <v>0</v>
      </c>
      <c r="BK101" s="6">
        <f t="shared" si="114"/>
        <v>0</v>
      </c>
      <c r="BL101" s="6">
        <f t="shared" si="114"/>
        <v>0</v>
      </c>
      <c r="BM101" s="6">
        <f t="shared" si="114"/>
        <v>0</v>
      </c>
      <c r="BN101" s="6">
        <f t="shared" si="114"/>
        <v>0</v>
      </c>
      <c r="BO101" s="6">
        <f t="shared" si="114"/>
        <v>1341</v>
      </c>
      <c r="BP101" s="6">
        <f t="shared" si="114"/>
        <v>0</v>
      </c>
    </row>
    <row r="102" spans="1:68" ht="33">
      <c r="A102" s="13" t="s">
        <v>19</v>
      </c>
      <c r="B102" s="14" t="s">
        <v>51</v>
      </c>
      <c r="C102" s="14" t="s">
        <v>41</v>
      </c>
      <c r="D102" s="14" t="s">
        <v>38</v>
      </c>
      <c r="E102" s="14" t="s">
        <v>75</v>
      </c>
      <c r="F102" s="14" t="s">
        <v>20</v>
      </c>
      <c r="G102" s="6">
        <v>1586</v>
      </c>
      <c r="H102" s="6"/>
      <c r="I102" s="6"/>
      <c r="J102" s="6"/>
      <c r="K102" s="6"/>
      <c r="L102" s="6"/>
      <c r="M102" s="6">
        <f>G102+I102+J102+K102+L102</f>
        <v>1586</v>
      </c>
      <c r="N102" s="6">
        <f>H102+L102</f>
        <v>0</v>
      </c>
      <c r="O102" s="6"/>
      <c r="P102" s="6"/>
      <c r="Q102" s="6"/>
      <c r="R102" s="6"/>
      <c r="S102" s="6">
        <f>M102+O102+P102+Q102+R102</f>
        <v>1586</v>
      </c>
      <c r="T102" s="6">
        <f>N102+R102</f>
        <v>0</v>
      </c>
      <c r="U102" s="6"/>
      <c r="V102" s="6"/>
      <c r="W102" s="6"/>
      <c r="X102" s="6"/>
      <c r="Y102" s="6">
        <f>S102+U102+V102+W102+X102</f>
        <v>1586</v>
      </c>
      <c r="Z102" s="6">
        <f>T102+X102</f>
        <v>0</v>
      </c>
      <c r="AA102" s="6"/>
      <c r="AB102" s="6"/>
      <c r="AC102" s="6"/>
      <c r="AD102" s="6"/>
      <c r="AE102" s="6">
        <f>Y102+AA102+AB102+AC102+AD102</f>
        <v>1586</v>
      </c>
      <c r="AF102" s="6">
        <f>Z102+AD102</f>
        <v>0</v>
      </c>
      <c r="AG102" s="6"/>
      <c r="AH102" s="6"/>
      <c r="AI102" s="6"/>
      <c r="AJ102" s="6"/>
      <c r="AK102" s="6">
        <f>AE102+AG102+AH102+AI102+AJ102</f>
        <v>1586</v>
      </c>
      <c r="AL102" s="6">
        <f>AF102+AJ102</f>
        <v>0</v>
      </c>
      <c r="AM102" s="6"/>
      <c r="AN102" s="6"/>
      <c r="AO102" s="6">
        <v>-123</v>
      </c>
      <c r="AP102" s="6"/>
      <c r="AQ102" s="6">
        <f>AK102+AM102+AN102+AO102+AP102</f>
        <v>1463</v>
      </c>
      <c r="AR102" s="6">
        <f>AL102+AP102</f>
        <v>0</v>
      </c>
      <c r="AS102" s="6"/>
      <c r="AT102" s="6"/>
      <c r="AU102" s="6"/>
      <c r="AV102" s="6"/>
      <c r="AW102" s="6">
        <f>AQ102+AS102+AT102+AU102+AV102</f>
        <v>1463</v>
      </c>
      <c r="AX102" s="6">
        <f>AR102+AV102</f>
        <v>0</v>
      </c>
      <c r="AY102" s="6">
        <v>-122</v>
      </c>
      <c r="AZ102" s="6"/>
      <c r="BA102" s="6"/>
      <c r="BB102" s="6"/>
      <c r="BC102" s="6">
        <f>AW102+AY102+AZ102+BA102+BB102</f>
        <v>1341</v>
      </c>
      <c r="BD102" s="6">
        <f>AX102+BB102</f>
        <v>0</v>
      </c>
      <c r="BE102" s="6"/>
      <c r="BF102" s="6"/>
      <c r="BG102" s="6"/>
      <c r="BH102" s="6"/>
      <c r="BI102" s="27">
        <f>BC102+BE102+BF102+BG102+BH102</f>
        <v>1341</v>
      </c>
      <c r="BJ102" s="27">
        <f>BD102+BH102</f>
        <v>0</v>
      </c>
      <c r="BK102" s="6"/>
      <c r="BL102" s="6"/>
      <c r="BM102" s="6"/>
      <c r="BN102" s="6"/>
      <c r="BO102" s="6">
        <f>BI102+BK102+BL102+BM102+BN102</f>
        <v>1341</v>
      </c>
      <c r="BP102" s="6">
        <f>BJ102+BN102</f>
        <v>0</v>
      </c>
    </row>
    <row r="103" spans="1:68" ht="49.5">
      <c r="A103" s="23" t="s">
        <v>116</v>
      </c>
      <c r="B103" s="14" t="s">
        <v>51</v>
      </c>
      <c r="C103" s="14" t="s">
        <v>41</v>
      </c>
      <c r="D103" s="14" t="s">
        <v>38</v>
      </c>
      <c r="E103" s="14" t="s">
        <v>96</v>
      </c>
      <c r="F103" s="14"/>
      <c r="G103" s="6">
        <f t="shared" ref="G103:V106" si="115">G104</f>
        <v>284881</v>
      </c>
      <c r="H103" s="6">
        <f t="shared" si="115"/>
        <v>0</v>
      </c>
      <c r="I103" s="6">
        <f t="shared" si="115"/>
        <v>0</v>
      </c>
      <c r="J103" s="6">
        <f t="shared" si="115"/>
        <v>0</v>
      </c>
      <c r="K103" s="6">
        <f t="shared" si="115"/>
        <v>0</v>
      </c>
      <c r="L103" s="6">
        <f t="shared" si="115"/>
        <v>0</v>
      </c>
      <c r="M103" s="6">
        <f t="shared" si="115"/>
        <v>284881</v>
      </c>
      <c r="N103" s="6">
        <f t="shared" si="115"/>
        <v>0</v>
      </c>
      <c r="O103" s="6">
        <f t="shared" si="115"/>
        <v>0</v>
      </c>
      <c r="P103" s="6">
        <f t="shared" si="115"/>
        <v>0</v>
      </c>
      <c r="Q103" s="6">
        <f t="shared" si="115"/>
        <v>0</v>
      </c>
      <c r="R103" s="6">
        <f t="shared" si="115"/>
        <v>0</v>
      </c>
      <c r="S103" s="6">
        <f t="shared" si="115"/>
        <v>284881</v>
      </c>
      <c r="T103" s="6">
        <f t="shared" si="115"/>
        <v>0</v>
      </c>
      <c r="U103" s="6">
        <f t="shared" si="115"/>
        <v>0</v>
      </c>
      <c r="V103" s="6">
        <f t="shared" si="115"/>
        <v>0</v>
      </c>
      <c r="W103" s="6">
        <f t="shared" ref="U103:AJ106" si="116">W104</f>
        <v>0</v>
      </c>
      <c r="X103" s="6">
        <f t="shared" si="116"/>
        <v>0</v>
      </c>
      <c r="Y103" s="6">
        <f t="shared" si="116"/>
        <v>284881</v>
      </c>
      <c r="Z103" s="6">
        <f t="shared" si="116"/>
        <v>0</v>
      </c>
      <c r="AA103" s="6">
        <f t="shared" si="116"/>
        <v>0</v>
      </c>
      <c r="AB103" s="6">
        <f t="shared" si="116"/>
        <v>0</v>
      </c>
      <c r="AC103" s="6">
        <f t="shared" si="116"/>
        <v>0</v>
      </c>
      <c r="AD103" s="6">
        <f t="shared" si="116"/>
        <v>0</v>
      </c>
      <c r="AE103" s="6">
        <f t="shared" si="116"/>
        <v>284881</v>
      </c>
      <c r="AF103" s="6">
        <f t="shared" si="116"/>
        <v>0</v>
      </c>
      <c r="AG103" s="6">
        <f t="shared" si="116"/>
        <v>0</v>
      </c>
      <c r="AH103" s="6">
        <f t="shared" si="116"/>
        <v>0</v>
      </c>
      <c r="AI103" s="6">
        <f t="shared" si="116"/>
        <v>0</v>
      </c>
      <c r="AJ103" s="6">
        <f t="shared" si="116"/>
        <v>0</v>
      </c>
      <c r="AK103" s="6">
        <f t="shared" ref="AG103:AV106" si="117">AK104</f>
        <v>284881</v>
      </c>
      <c r="AL103" s="6">
        <f t="shared" si="117"/>
        <v>0</v>
      </c>
      <c r="AM103" s="6">
        <f t="shared" si="117"/>
        <v>0</v>
      </c>
      <c r="AN103" s="6">
        <f t="shared" si="117"/>
        <v>0</v>
      </c>
      <c r="AO103" s="6">
        <f t="shared" si="117"/>
        <v>0</v>
      </c>
      <c r="AP103" s="6">
        <f t="shared" si="117"/>
        <v>0</v>
      </c>
      <c r="AQ103" s="6">
        <f t="shared" si="117"/>
        <v>284881</v>
      </c>
      <c r="AR103" s="6">
        <f t="shared" si="117"/>
        <v>0</v>
      </c>
      <c r="AS103" s="6">
        <f t="shared" si="117"/>
        <v>0</v>
      </c>
      <c r="AT103" s="6">
        <f t="shared" si="117"/>
        <v>14259</v>
      </c>
      <c r="AU103" s="6">
        <f t="shared" si="117"/>
        <v>0</v>
      </c>
      <c r="AV103" s="6">
        <f t="shared" si="117"/>
        <v>0</v>
      </c>
      <c r="AW103" s="6">
        <f t="shared" ref="AS103:BH106" si="118">AW104</f>
        <v>299140</v>
      </c>
      <c r="AX103" s="6">
        <f t="shared" si="118"/>
        <v>0</v>
      </c>
      <c r="AY103" s="6">
        <f t="shared" si="118"/>
        <v>0</v>
      </c>
      <c r="AZ103" s="6">
        <f t="shared" si="118"/>
        <v>8391</v>
      </c>
      <c r="BA103" s="6">
        <f t="shared" si="118"/>
        <v>0</v>
      </c>
      <c r="BB103" s="6">
        <f t="shared" si="118"/>
        <v>0</v>
      </c>
      <c r="BC103" s="6">
        <f t="shared" si="118"/>
        <v>307531</v>
      </c>
      <c r="BD103" s="6">
        <f t="shared" si="118"/>
        <v>0</v>
      </c>
      <c r="BE103" s="6">
        <f t="shared" si="118"/>
        <v>0</v>
      </c>
      <c r="BF103" s="6">
        <f t="shared" si="118"/>
        <v>0</v>
      </c>
      <c r="BG103" s="6">
        <f t="shared" si="118"/>
        <v>0</v>
      </c>
      <c r="BH103" s="6">
        <f t="shared" si="118"/>
        <v>0</v>
      </c>
      <c r="BI103" s="27">
        <f t="shared" ref="BE103:BP106" si="119">BI104</f>
        <v>307531</v>
      </c>
      <c r="BJ103" s="27">
        <f t="shared" si="119"/>
        <v>0</v>
      </c>
      <c r="BK103" s="6">
        <f t="shared" si="119"/>
        <v>0</v>
      </c>
      <c r="BL103" s="6">
        <f t="shared" si="119"/>
        <v>0</v>
      </c>
      <c r="BM103" s="6">
        <f t="shared" si="119"/>
        <v>0</v>
      </c>
      <c r="BN103" s="6">
        <f t="shared" si="119"/>
        <v>0</v>
      </c>
      <c r="BO103" s="6">
        <f t="shared" si="119"/>
        <v>307531</v>
      </c>
      <c r="BP103" s="6">
        <f t="shared" si="119"/>
        <v>0</v>
      </c>
    </row>
    <row r="104" spans="1:68" ht="20.100000000000001" customHeight="1">
      <c r="A104" s="13" t="s">
        <v>11</v>
      </c>
      <c r="B104" s="14" t="s">
        <v>51</v>
      </c>
      <c r="C104" s="14" t="s">
        <v>41</v>
      </c>
      <c r="D104" s="14" t="s">
        <v>38</v>
      </c>
      <c r="E104" s="14" t="s">
        <v>97</v>
      </c>
      <c r="F104" s="14"/>
      <c r="G104" s="6">
        <f t="shared" si="115"/>
        <v>284881</v>
      </c>
      <c r="H104" s="6">
        <f t="shared" si="115"/>
        <v>0</v>
      </c>
      <c r="I104" s="6">
        <f t="shared" si="115"/>
        <v>0</v>
      </c>
      <c r="J104" s="6">
        <f t="shared" si="115"/>
        <v>0</v>
      </c>
      <c r="K104" s="6">
        <f t="shared" si="115"/>
        <v>0</v>
      </c>
      <c r="L104" s="6">
        <f t="shared" si="115"/>
        <v>0</v>
      </c>
      <c r="M104" s="6">
        <f t="shared" si="115"/>
        <v>284881</v>
      </c>
      <c r="N104" s="6">
        <f t="shared" si="115"/>
        <v>0</v>
      </c>
      <c r="O104" s="6">
        <f t="shared" si="115"/>
        <v>0</v>
      </c>
      <c r="P104" s="6">
        <f t="shared" si="115"/>
        <v>0</v>
      </c>
      <c r="Q104" s="6">
        <f t="shared" si="115"/>
        <v>0</v>
      </c>
      <c r="R104" s="6">
        <f t="shared" si="115"/>
        <v>0</v>
      </c>
      <c r="S104" s="6">
        <f t="shared" si="115"/>
        <v>284881</v>
      </c>
      <c r="T104" s="6">
        <f t="shared" si="115"/>
        <v>0</v>
      </c>
      <c r="U104" s="6">
        <f t="shared" si="116"/>
        <v>0</v>
      </c>
      <c r="V104" s="6">
        <f t="shared" si="116"/>
        <v>0</v>
      </c>
      <c r="W104" s="6">
        <f t="shared" si="116"/>
        <v>0</v>
      </c>
      <c r="X104" s="6">
        <f t="shared" si="116"/>
        <v>0</v>
      </c>
      <c r="Y104" s="6">
        <f t="shared" si="116"/>
        <v>284881</v>
      </c>
      <c r="Z104" s="6">
        <f t="shared" si="116"/>
        <v>0</v>
      </c>
      <c r="AA104" s="6">
        <f t="shared" si="116"/>
        <v>0</v>
      </c>
      <c r="AB104" s="6">
        <f t="shared" si="116"/>
        <v>0</v>
      </c>
      <c r="AC104" s="6">
        <f t="shared" si="116"/>
        <v>0</v>
      </c>
      <c r="AD104" s="6">
        <f t="shared" si="116"/>
        <v>0</v>
      </c>
      <c r="AE104" s="6">
        <f t="shared" si="116"/>
        <v>284881</v>
      </c>
      <c r="AF104" s="6">
        <f t="shared" si="116"/>
        <v>0</v>
      </c>
      <c r="AG104" s="6">
        <f t="shared" si="117"/>
        <v>0</v>
      </c>
      <c r="AH104" s="6">
        <f t="shared" si="117"/>
        <v>0</v>
      </c>
      <c r="AI104" s="6">
        <f t="shared" si="117"/>
        <v>0</v>
      </c>
      <c r="AJ104" s="6">
        <f t="shared" si="117"/>
        <v>0</v>
      </c>
      <c r="AK104" s="6">
        <f t="shared" si="117"/>
        <v>284881</v>
      </c>
      <c r="AL104" s="6">
        <f t="shared" si="117"/>
        <v>0</v>
      </c>
      <c r="AM104" s="6">
        <f t="shared" si="117"/>
        <v>0</v>
      </c>
      <c r="AN104" s="6">
        <f t="shared" si="117"/>
        <v>0</v>
      </c>
      <c r="AO104" s="6">
        <f t="shared" si="117"/>
        <v>0</v>
      </c>
      <c r="AP104" s="6">
        <f t="shared" si="117"/>
        <v>0</v>
      </c>
      <c r="AQ104" s="6">
        <f t="shared" si="117"/>
        <v>284881</v>
      </c>
      <c r="AR104" s="6">
        <f t="shared" si="117"/>
        <v>0</v>
      </c>
      <c r="AS104" s="6">
        <f t="shared" si="118"/>
        <v>0</v>
      </c>
      <c r="AT104" s="6">
        <f t="shared" si="118"/>
        <v>14259</v>
      </c>
      <c r="AU104" s="6">
        <f t="shared" si="118"/>
        <v>0</v>
      </c>
      <c r="AV104" s="6">
        <f t="shared" si="118"/>
        <v>0</v>
      </c>
      <c r="AW104" s="6">
        <f t="shared" si="118"/>
        <v>299140</v>
      </c>
      <c r="AX104" s="6">
        <f t="shared" si="118"/>
        <v>0</v>
      </c>
      <c r="AY104" s="6">
        <f t="shared" si="118"/>
        <v>0</v>
      </c>
      <c r="AZ104" s="6">
        <f t="shared" si="118"/>
        <v>8391</v>
      </c>
      <c r="BA104" s="6">
        <f t="shared" si="118"/>
        <v>0</v>
      </c>
      <c r="BB104" s="6">
        <f t="shared" si="118"/>
        <v>0</v>
      </c>
      <c r="BC104" s="6">
        <f t="shared" si="118"/>
        <v>307531</v>
      </c>
      <c r="BD104" s="6">
        <f t="shared" si="118"/>
        <v>0</v>
      </c>
      <c r="BE104" s="6">
        <f t="shared" si="119"/>
        <v>0</v>
      </c>
      <c r="BF104" s="6">
        <f t="shared" si="119"/>
        <v>0</v>
      </c>
      <c r="BG104" s="6">
        <f t="shared" si="119"/>
        <v>0</v>
      </c>
      <c r="BH104" s="6">
        <f t="shared" si="119"/>
        <v>0</v>
      </c>
      <c r="BI104" s="27">
        <f t="shared" si="119"/>
        <v>307531</v>
      </c>
      <c r="BJ104" s="27">
        <f t="shared" si="119"/>
        <v>0</v>
      </c>
      <c r="BK104" s="6">
        <f t="shared" si="119"/>
        <v>0</v>
      </c>
      <c r="BL104" s="6">
        <f t="shared" si="119"/>
        <v>0</v>
      </c>
      <c r="BM104" s="6">
        <f t="shared" si="119"/>
        <v>0</v>
      </c>
      <c r="BN104" s="6">
        <f t="shared" si="119"/>
        <v>0</v>
      </c>
      <c r="BO104" s="6">
        <f t="shared" si="119"/>
        <v>307531</v>
      </c>
      <c r="BP104" s="6">
        <f t="shared" si="119"/>
        <v>0</v>
      </c>
    </row>
    <row r="105" spans="1:68" ht="20.100000000000001" customHeight="1">
      <c r="A105" s="13" t="s">
        <v>60</v>
      </c>
      <c r="B105" s="14" t="s">
        <v>51</v>
      </c>
      <c r="C105" s="14" t="s">
        <v>41</v>
      </c>
      <c r="D105" s="14" t="s">
        <v>38</v>
      </c>
      <c r="E105" s="14" t="s">
        <v>98</v>
      </c>
      <c r="F105" s="14"/>
      <c r="G105" s="6">
        <f t="shared" si="115"/>
        <v>284881</v>
      </c>
      <c r="H105" s="6">
        <f t="shared" si="115"/>
        <v>0</v>
      </c>
      <c r="I105" s="6">
        <f t="shared" si="115"/>
        <v>0</v>
      </c>
      <c r="J105" s="6">
        <f t="shared" si="115"/>
        <v>0</v>
      </c>
      <c r="K105" s="6">
        <f t="shared" si="115"/>
        <v>0</v>
      </c>
      <c r="L105" s="6">
        <f t="shared" si="115"/>
        <v>0</v>
      </c>
      <c r="M105" s="6">
        <f t="shared" si="115"/>
        <v>284881</v>
      </c>
      <c r="N105" s="6">
        <f t="shared" si="115"/>
        <v>0</v>
      </c>
      <c r="O105" s="6">
        <f t="shared" si="115"/>
        <v>0</v>
      </c>
      <c r="P105" s="6">
        <f t="shared" si="115"/>
        <v>0</v>
      </c>
      <c r="Q105" s="6">
        <f t="shared" si="115"/>
        <v>0</v>
      </c>
      <c r="R105" s="6">
        <f t="shared" si="115"/>
        <v>0</v>
      </c>
      <c r="S105" s="6">
        <f t="shared" si="115"/>
        <v>284881</v>
      </c>
      <c r="T105" s="6">
        <f t="shared" si="115"/>
        <v>0</v>
      </c>
      <c r="U105" s="6">
        <f t="shared" si="116"/>
        <v>0</v>
      </c>
      <c r="V105" s="6">
        <f t="shared" si="116"/>
        <v>0</v>
      </c>
      <c r="W105" s="6">
        <f t="shared" si="116"/>
        <v>0</v>
      </c>
      <c r="X105" s="6">
        <f t="shared" si="116"/>
        <v>0</v>
      </c>
      <c r="Y105" s="6">
        <f t="shared" si="116"/>
        <v>284881</v>
      </c>
      <c r="Z105" s="6">
        <f t="shared" si="116"/>
        <v>0</v>
      </c>
      <c r="AA105" s="6">
        <f t="shared" si="116"/>
        <v>0</v>
      </c>
      <c r="AB105" s="6">
        <f t="shared" si="116"/>
        <v>0</v>
      </c>
      <c r="AC105" s="6">
        <f t="shared" si="116"/>
        <v>0</v>
      </c>
      <c r="AD105" s="6">
        <f t="shared" si="116"/>
        <v>0</v>
      </c>
      <c r="AE105" s="6">
        <f t="shared" si="116"/>
        <v>284881</v>
      </c>
      <c r="AF105" s="6">
        <f t="shared" si="116"/>
        <v>0</v>
      </c>
      <c r="AG105" s="6">
        <f t="shared" si="117"/>
        <v>0</v>
      </c>
      <c r="AH105" s="6">
        <f t="shared" si="117"/>
        <v>0</v>
      </c>
      <c r="AI105" s="6">
        <f t="shared" si="117"/>
        <v>0</v>
      </c>
      <c r="AJ105" s="6">
        <f t="shared" si="117"/>
        <v>0</v>
      </c>
      <c r="AK105" s="6">
        <f t="shared" si="117"/>
        <v>284881</v>
      </c>
      <c r="AL105" s="6">
        <f t="shared" si="117"/>
        <v>0</v>
      </c>
      <c r="AM105" s="6">
        <f t="shared" si="117"/>
        <v>0</v>
      </c>
      <c r="AN105" s="6">
        <f t="shared" si="117"/>
        <v>0</v>
      </c>
      <c r="AO105" s="6">
        <f t="shared" si="117"/>
        <v>0</v>
      </c>
      <c r="AP105" s="6">
        <f t="shared" si="117"/>
        <v>0</v>
      </c>
      <c r="AQ105" s="6">
        <f t="shared" si="117"/>
        <v>284881</v>
      </c>
      <c r="AR105" s="6">
        <f t="shared" si="117"/>
        <v>0</v>
      </c>
      <c r="AS105" s="6">
        <f t="shared" si="118"/>
        <v>0</v>
      </c>
      <c r="AT105" s="6">
        <f t="shared" si="118"/>
        <v>14259</v>
      </c>
      <c r="AU105" s="6">
        <f t="shared" si="118"/>
        <v>0</v>
      </c>
      <c r="AV105" s="6">
        <f t="shared" si="118"/>
        <v>0</v>
      </c>
      <c r="AW105" s="6">
        <f t="shared" si="118"/>
        <v>299140</v>
      </c>
      <c r="AX105" s="6">
        <f t="shared" si="118"/>
        <v>0</v>
      </c>
      <c r="AY105" s="6">
        <f t="shared" si="118"/>
        <v>0</v>
      </c>
      <c r="AZ105" s="6">
        <f t="shared" si="118"/>
        <v>8391</v>
      </c>
      <c r="BA105" s="6">
        <f t="shared" si="118"/>
        <v>0</v>
      </c>
      <c r="BB105" s="6">
        <f t="shared" si="118"/>
        <v>0</v>
      </c>
      <c r="BC105" s="6">
        <f t="shared" si="118"/>
        <v>307531</v>
      </c>
      <c r="BD105" s="6">
        <f t="shared" si="118"/>
        <v>0</v>
      </c>
      <c r="BE105" s="6">
        <f t="shared" si="119"/>
        <v>0</v>
      </c>
      <c r="BF105" s="6">
        <f t="shared" si="119"/>
        <v>0</v>
      </c>
      <c r="BG105" s="6">
        <f t="shared" si="119"/>
        <v>0</v>
      </c>
      <c r="BH105" s="6">
        <f t="shared" si="119"/>
        <v>0</v>
      </c>
      <c r="BI105" s="27">
        <f t="shared" si="119"/>
        <v>307531</v>
      </c>
      <c r="BJ105" s="27">
        <f t="shared" si="119"/>
        <v>0</v>
      </c>
      <c r="BK105" s="6">
        <f t="shared" si="119"/>
        <v>0</v>
      </c>
      <c r="BL105" s="6">
        <f t="shared" si="119"/>
        <v>0</v>
      </c>
      <c r="BM105" s="6">
        <f t="shared" si="119"/>
        <v>0</v>
      </c>
      <c r="BN105" s="6">
        <f t="shared" si="119"/>
        <v>0</v>
      </c>
      <c r="BO105" s="6">
        <f t="shared" si="119"/>
        <v>307531</v>
      </c>
      <c r="BP105" s="6">
        <f t="shared" si="119"/>
        <v>0</v>
      </c>
    </row>
    <row r="106" spans="1:68" ht="33">
      <c r="A106" s="13" t="s">
        <v>48</v>
      </c>
      <c r="B106" s="14" t="s">
        <v>51</v>
      </c>
      <c r="C106" s="14" t="s">
        <v>41</v>
      </c>
      <c r="D106" s="14" t="s">
        <v>38</v>
      </c>
      <c r="E106" s="14" t="s">
        <v>98</v>
      </c>
      <c r="F106" s="14" t="s">
        <v>15</v>
      </c>
      <c r="G106" s="6">
        <f t="shared" si="115"/>
        <v>284881</v>
      </c>
      <c r="H106" s="6">
        <f t="shared" si="115"/>
        <v>0</v>
      </c>
      <c r="I106" s="6">
        <f t="shared" si="115"/>
        <v>0</v>
      </c>
      <c r="J106" s="6">
        <f t="shared" si="115"/>
        <v>0</v>
      </c>
      <c r="K106" s="6">
        <f t="shared" si="115"/>
        <v>0</v>
      </c>
      <c r="L106" s="6">
        <f t="shared" si="115"/>
        <v>0</v>
      </c>
      <c r="M106" s="6">
        <f t="shared" si="115"/>
        <v>284881</v>
      </c>
      <c r="N106" s="6">
        <f t="shared" si="115"/>
        <v>0</v>
      </c>
      <c r="O106" s="6">
        <f t="shared" si="115"/>
        <v>0</v>
      </c>
      <c r="P106" s="6">
        <f t="shared" si="115"/>
        <v>0</v>
      </c>
      <c r="Q106" s="6">
        <f t="shared" si="115"/>
        <v>0</v>
      </c>
      <c r="R106" s="6">
        <f t="shared" si="115"/>
        <v>0</v>
      </c>
      <c r="S106" s="6">
        <f t="shared" si="115"/>
        <v>284881</v>
      </c>
      <c r="T106" s="6">
        <f t="shared" si="115"/>
        <v>0</v>
      </c>
      <c r="U106" s="6">
        <f t="shared" si="116"/>
        <v>0</v>
      </c>
      <c r="V106" s="6">
        <f t="shared" si="116"/>
        <v>0</v>
      </c>
      <c r="W106" s="6">
        <f t="shared" si="116"/>
        <v>0</v>
      </c>
      <c r="X106" s="6">
        <f t="shared" si="116"/>
        <v>0</v>
      </c>
      <c r="Y106" s="6">
        <f t="shared" si="116"/>
        <v>284881</v>
      </c>
      <c r="Z106" s="6">
        <f t="shared" si="116"/>
        <v>0</v>
      </c>
      <c r="AA106" s="6">
        <f t="shared" si="116"/>
        <v>0</v>
      </c>
      <c r="AB106" s="6">
        <f t="shared" si="116"/>
        <v>0</v>
      </c>
      <c r="AC106" s="6">
        <f t="shared" si="116"/>
        <v>0</v>
      </c>
      <c r="AD106" s="6">
        <f t="shared" si="116"/>
        <v>0</v>
      </c>
      <c r="AE106" s="6">
        <f t="shared" si="116"/>
        <v>284881</v>
      </c>
      <c r="AF106" s="6">
        <f t="shared" si="116"/>
        <v>0</v>
      </c>
      <c r="AG106" s="6">
        <f t="shared" si="117"/>
        <v>0</v>
      </c>
      <c r="AH106" s="6">
        <f t="shared" si="117"/>
        <v>0</v>
      </c>
      <c r="AI106" s="6">
        <f t="shared" si="117"/>
        <v>0</v>
      </c>
      <c r="AJ106" s="6">
        <f t="shared" si="117"/>
        <v>0</v>
      </c>
      <c r="AK106" s="6">
        <f t="shared" si="117"/>
        <v>284881</v>
      </c>
      <c r="AL106" s="6">
        <f t="shared" si="117"/>
        <v>0</v>
      </c>
      <c r="AM106" s="6">
        <f t="shared" si="117"/>
        <v>0</v>
      </c>
      <c r="AN106" s="6">
        <f t="shared" si="117"/>
        <v>0</v>
      </c>
      <c r="AO106" s="6">
        <f t="shared" si="117"/>
        <v>0</v>
      </c>
      <c r="AP106" s="6">
        <f t="shared" si="117"/>
        <v>0</v>
      </c>
      <c r="AQ106" s="6">
        <f t="shared" si="117"/>
        <v>284881</v>
      </c>
      <c r="AR106" s="6">
        <f t="shared" si="117"/>
        <v>0</v>
      </c>
      <c r="AS106" s="6">
        <f t="shared" si="118"/>
        <v>0</v>
      </c>
      <c r="AT106" s="6">
        <f t="shared" si="118"/>
        <v>14259</v>
      </c>
      <c r="AU106" s="6">
        <f t="shared" si="118"/>
        <v>0</v>
      </c>
      <c r="AV106" s="6">
        <f t="shared" si="118"/>
        <v>0</v>
      </c>
      <c r="AW106" s="6">
        <f t="shared" si="118"/>
        <v>299140</v>
      </c>
      <c r="AX106" s="6">
        <f t="shared" si="118"/>
        <v>0</v>
      </c>
      <c r="AY106" s="6">
        <f t="shared" si="118"/>
        <v>0</v>
      </c>
      <c r="AZ106" s="6">
        <f t="shared" si="118"/>
        <v>8391</v>
      </c>
      <c r="BA106" s="6">
        <f t="shared" si="118"/>
        <v>0</v>
      </c>
      <c r="BB106" s="6">
        <f t="shared" si="118"/>
        <v>0</v>
      </c>
      <c r="BC106" s="6">
        <f t="shared" si="118"/>
        <v>307531</v>
      </c>
      <c r="BD106" s="6">
        <f t="shared" si="118"/>
        <v>0</v>
      </c>
      <c r="BE106" s="6">
        <f t="shared" si="119"/>
        <v>0</v>
      </c>
      <c r="BF106" s="6">
        <f t="shared" si="119"/>
        <v>0</v>
      </c>
      <c r="BG106" s="6">
        <f t="shared" si="119"/>
        <v>0</v>
      </c>
      <c r="BH106" s="6">
        <f t="shared" si="119"/>
        <v>0</v>
      </c>
      <c r="BI106" s="27">
        <f t="shared" si="119"/>
        <v>307531</v>
      </c>
      <c r="BJ106" s="27">
        <f t="shared" si="119"/>
        <v>0</v>
      </c>
      <c r="BK106" s="6">
        <f t="shared" si="119"/>
        <v>0</v>
      </c>
      <c r="BL106" s="6">
        <f t="shared" si="119"/>
        <v>0</v>
      </c>
      <c r="BM106" s="6">
        <f t="shared" si="119"/>
        <v>0</v>
      </c>
      <c r="BN106" s="6">
        <f t="shared" si="119"/>
        <v>0</v>
      </c>
      <c r="BO106" s="6">
        <f t="shared" si="119"/>
        <v>307531</v>
      </c>
      <c r="BP106" s="6">
        <f t="shared" si="119"/>
        <v>0</v>
      </c>
    </row>
    <row r="107" spans="1:68" ht="33">
      <c r="A107" s="13" t="s">
        <v>19</v>
      </c>
      <c r="B107" s="14" t="s">
        <v>51</v>
      </c>
      <c r="C107" s="14" t="s">
        <v>41</v>
      </c>
      <c r="D107" s="14" t="s">
        <v>38</v>
      </c>
      <c r="E107" s="14" t="s">
        <v>98</v>
      </c>
      <c r="F107" s="14" t="s">
        <v>20</v>
      </c>
      <c r="G107" s="6">
        <f>274511+10370</f>
        <v>284881</v>
      </c>
      <c r="H107" s="6"/>
      <c r="I107" s="6"/>
      <c r="J107" s="6"/>
      <c r="K107" s="6"/>
      <c r="L107" s="6"/>
      <c r="M107" s="6">
        <f>G107+I107+J107+K107+L107</f>
        <v>284881</v>
      </c>
      <c r="N107" s="6">
        <f>H107+L107</f>
        <v>0</v>
      </c>
      <c r="O107" s="6"/>
      <c r="P107" s="6"/>
      <c r="Q107" s="6"/>
      <c r="R107" s="6"/>
      <c r="S107" s="6">
        <f>M107+O107+P107+Q107+R107</f>
        <v>284881</v>
      </c>
      <c r="T107" s="6">
        <f>N107+R107</f>
        <v>0</v>
      </c>
      <c r="U107" s="6"/>
      <c r="V107" s="6"/>
      <c r="W107" s="6"/>
      <c r="X107" s="6"/>
      <c r="Y107" s="6">
        <f>S107+U107+V107+W107+X107</f>
        <v>284881</v>
      </c>
      <c r="Z107" s="6">
        <f>T107+X107</f>
        <v>0</v>
      </c>
      <c r="AA107" s="6"/>
      <c r="AB107" s="6"/>
      <c r="AC107" s="6"/>
      <c r="AD107" s="6"/>
      <c r="AE107" s="6">
        <f>Y107+AA107+AB107+AC107+AD107</f>
        <v>284881</v>
      </c>
      <c r="AF107" s="6">
        <f>Z107+AD107</f>
        <v>0</v>
      </c>
      <c r="AG107" s="6"/>
      <c r="AH107" s="6"/>
      <c r="AI107" s="6"/>
      <c r="AJ107" s="6"/>
      <c r="AK107" s="6">
        <f>AE107+AG107+AH107+AI107+AJ107</f>
        <v>284881</v>
      </c>
      <c r="AL107" s="6">
        <f>AF107+AJ107</f>
        <v>0</v>
      </c>
      <c r="AM107" s="6"/>
      <c r="AN107" s="6"/>
      <c r="AO107" s="6"/>
      <c r="AP107" s="6"/>
      <c r="AQ107" s="6">
        <f>AK107+AM107+AN107+AO107+AP107</f>
        <v>284881</v>
      </c>
      <c r="AR107" s="6">
        <f>AL107+AP107</f>
        <v>0</v>
      </c>
      <c r="AS107" s="6"/>
      <c r="AT107" s="6">
        <v>14259</v>
      </c>
      <c r="AU107" s="6"/>
      <c r="AV107" s="6"/>
      <c r="AW107" s="6">
        <f>AQ107+AS107+AT107+AU107+AV107</f>
        <v>299140</v>
      </c>
      <c r="AX107" s="6">
        <f>AR107+AV107</f>
        <v>0</v>
      </c>
      <c r="AY107" s="6"/>
      <c r="AZ107" s="6">
        <v>8391</v>
      </c>
      <c r="BA107" s="6"/>
      <c r="BB107" s="6"/>
      <c r="BC107" s="6">
        <f>AW107+AY107+AZ107+BA107+BB107</f>
        <v>307531</v>
      </c>
      <c r="BD107" s="6">
        <f>AX107+BB107</f>
        <v>0</v>
      </c>
      <c r="BE107" s="6"/>
      <c r="BF107" s="6"/>
      <c r="BG107" s="6"/>
      <c r="BH107" s="6"/>
      <c r="BI107" s="27">
        <f>BC107+BE107+BF107+BG107+BH107</f>
        <v>307531</v>
      </c>
      <c r="BJ107" s="27">
        <f>BD107+BH107</f>
        <v>0</v>
      </c>
      <c r="BK107" s="6"/>
      <c r="BL107" s="6"/>
      <c r="BM107" s="6"/>
      <c r="BN107" s="6"/>
      <c r="BO107" s="6">
        <f>BI107+BK107+BL107+BM107+BN107</f>
        <v>307531</v>
      </c>
      <c r="BP107" s="6">
        <f>BJ107+BN107</f>
        <v>0</v>
      </c>
    </row>
    <row r="108" spans="1:68" ht="33">
      <c r="A108" s="13" t="s">
        <v>57</v>
      </c>
      <c r="B108" s="14" t="s">
        <v>51</v>
      </c>
      <c r="C108" s="14" t="s">
        <v>41</v>
      </c>
      <c r="D108" s="14" t="s">
        <v>38</v>
      </c>
      <c r="E108" s="14" t="s">
        <v>99</v>
      </c>
      <c r="F108" s="14"/>
      <c r="G108" s="6">
        <f>G109+G115+G120+G123</f>
        <v>108567</v>
      </c>
      <c r="H108" s="6">
        <f>H109+H115+H120+H123</f>
        <v>0</v>
      </c>
      <c r="I108" s="6">
        <f t="shared" ref="I108:N108" si="120">I109+I115+I120+I123</f>
        <v>-28510</v>
      </c>
      <c r="J108" s="6">
        <f t="shared" si="120"/>
        <v>0</v>
      </c>
      <c r="K108" s="6">
        <f t="shared" si="120"/>
        <v>0</v>
      </c>
      <c r="L108" s="6">
        <f t="shared" si="120"/>
        <v>0</v>
      </c>
      <c r="M108" s="6">
        <f t="shared" si="120"/>
        <v>80057</v>
      </c>
      <c r="N108" s="6">
        <f t="shared" si="120"/>
        <v>0</v>
      </c>
      <c r="O108" s="6">
        <f t="shared" ref="O108:T108" si="121">O109+O115+O120+O123</f>
        <v>0</v>
      </c>
      <c r="P108" s="6">
        <f t="shared" si="121"/>
        <v>0</v>
      </c>
      <c r="Q108" s="6">
        <f t="shared" si="121"/>
        <v>0</v>
      </c>
      <c r="R108" s="6">
        <f t="shared" si="121"/>
        <v>0</v>
      </c>
      <c r="S108" s="6">
        <f t="shared" si="121"/>
        <v>80057</v>
      </c>
      <c r="T108" s="6">
        <f t="shared" si="121"/>
        <v>0</v>
      </c>
      <c r="U108" s="6">
        <f t="shared" ref="U108:Z108" si="122">U109+U115+U120+U123</f>
        <v>0</v>
      </c>
      <c r="V108" s="6">
        <f t="shared" si="122"/>
        <v>0</v>
      </c>
      <c r="W108" s="6">
        <f t="shared" si="122"/>
        <v>0</v>
      </c>
      <c r="X108" s="6">
        <f t="shared" si="122"/>
        <v>0</v>
      </c>
      <c r="Y108" s="6">
        <f t="shared" si="122"/>
        <v>80057</v>
      </c>
      <c r="Z108" s="6">
        <f t="shared" si="122"/>
        <v>0</v>
      </c>
      <c r="AA108" s="6">
        <f t="shared" ref="AA108:AF108" si="123">AA109+AA115+AA120+AA123</f>
        <v>0</v>
      </c>
      <c r="AB108" s="6">
        <f t="shared" si="123"/>
        <v>0</v>
      </c>
      <c r="AC108" s="6">
        <f t="shared" si="123"/>
        <v>0</v>
      </c>
      <c r="AD108" s="6">
        <f t="shared" si="123"/>
        <v>0</v>
      </c>
      <c r="AE108" s="6">
        <f t="shared" si="123"/>
        <v>80057</v>
      </c>
      <c r="AF108" s="6">
        <f t="shared" si="123"/>
        <v>0</v>
      </c>
      <c r="AG108" s="6">
        <f t="shared" ref="AG108:AL108" si="124">AG109+AG115+AG120+AG123</f>
        <v>0</v>
      </c>
      <c r="AH108" s="6">
        <f t="shared" si="124"/>
        <v>0</v>
      </c>
      <c r="AI108" s="6">
        <f t="shared" si="124"/>
        <v>0</v>
      </c>
      <c r="AJ108" s="6">
        <f t="shared" si="124"/>
        <v>0</v>
      </c>
      <c r="AK108" s="6">
        <f t="shared" si="124"/>
        <v>80057</v>
      </c>
      <c r="AL108" s="6">
        <f t="shared" si="124"/>
        <v>0</v>
      </c>
      <c r="AM108" s="6">
        <f t="shared" ref="AM108:AR108" si="125">AM109+AM115+AM120+AM123</f>
        <v>-1174</v>
      </c>
      <c r="AN108" s="6">
        <f t="shared" si="125"/>
        <v>0</v>
      </c>
      <c r="AO108" s="6">
        <f t="shared" si="125"/>
        <v>0</v>
      </c>
      <c r="AP108" s="6">
        <f t="shared" si="125"/>
        <v>12314</v>
      </c>
      <c r="AQ108" s="6">
        <f t="shared" si="125"/>
        <v>91197</v>
      </c>
      <c r="AR108" s="6">
        <f t="shared" si="125"/>
        <v>12314</v>
      </c>
      <c r="AS108" s="6">
        <f t="shared" ref="AS108:AX108" si="126">AS109+AS115+AS120+AS123</f>
        <v>-12000</v>
      </c>
      <c r="AT108" s="6">
        <f t="shared" si="126"/>
        <v>1995</v>
      </c>
      <c r="AU108" s="6">
        <f t="shared" si="126"/>
        <v>0</v>
      </c>
      <c r="AV108" s="6">
        <f t="shared" si="126"/>
        <v>0</v>
      </c>
      <c r="AW108" s="6">
        <f t="shared" si="126"/>
        <v>81192</v>
      </c>
      <c r="AX108" s="6">
        <f t="shared" si="126"/>
        <v>12314</v>
      </c>
      <c r="AY108" s="6">
        <f t="shared" ref="AY108:BD108" si="127">AY109+AY115+AY120+AY123</f>
        <v>-3442</v>
      </c>
      <c r="AZ108" s="6">
        <f t="shared" si="127"/>
        <v>0</v>
      </c>
      <c r="BA108" s="6">
        <f t="shared" si="127"/>
        <v>-236</v>
      </c>
      <c r="BB108" s="6">
        <f t="shared" si="127"/>
        <v>0</v>
      </c>
      <c r="BC108" s="6">
        <f t="shared" si="127"/>
        <v>77514</v>
      </c>
      <c r="BD108" s="6">
        <f t="shared" si="127"/>
        <v>12314</v>
      </c>
      <c r="BE108" s="6">
        <f t="shared" ref="BE108:BJ108" si="128">BE109+BE115+BE120+BE123</f>
        <v>0</v>
      </c>
      <c r="BF108" s="6">
        <f t="shared" si="128"/>
        <v>0</v>
      </c>
      <c r="BG108" s="6">
        <f t="shared" si="128"/>
        <v>0</v>
      </c>
      <c r="BH108" s="6">
        <f t="shared" si="128"/>
        <v>0</v>
      </c>
      <c r="BI108" s="27">
        <f t="shared" si="128"/>
        <v>77514</v>
      </c>
      <c r="BJ108" s="27">
        <f t="shared" si="128"/>
        <v>12314</v>
      </c>
      <c r="BK108" s="6">
        <f t="shared" ref="BK108:BP108" si="129">BK109+BK115+BK120+BK123</f>
        <v>0</v>
      </c>
      <c r="BL108" s="6">
        <f t="shared" si="129"/>
        <v>0</v>
      </c>
      <c r="BM108" s="6">
        <f t="shared" si="129"/>
        <v>0</v>
      </c>
      <c r="BN108" s="6">
        <f t="shared" si="129"/>
        <v>0</v>
      </c>
      <c r="BO108" s="6">
        <f t="shared" si="129"/>
        <v>77514</v>
      </c>
      <c r="BP108" s="6">
        <f t="shared" si="129"/>
        <v>12314</v>
      </c>
    </row>
    <row r="109" spans="1:68" ht="20.100000000000001" customHeight="1">
      <c r="A109" s="13" t="s">
        <v>11</v>
      </c>
      <c r="B109" s="14" t="s">
        <v>51</v>
      </c>
      <c r="C109" s="14" t="s">
        <v>41</v>
      </c>
      <c r="D109" s="14" t="s">
        <v>38</v>
      </c>
      <c r="E109" s="14" t="s">
        <v>100</v>
      </c>
      <c r="F109" s="14"/>
      <c r="G109" s="6">
        <f>G110</f>
        <v>71940</v>
      </c>
      <c r="H109" s="6">
        <f t="shared" ref="G109:V111" si="130">H110</f>
        <v>0</v>
      </c>
      <c r="I109" s="6">
        <f t="shared" si="130"/>
        <v>0</v>
      </c>
      <c r="J109" s="6">
        <f t="shared" si="130"/>
        <v>0</v>
      </c>
      <c r="K109" s="6">
        <f t="shared" si="130"/>
        <v>0</v>
      </c>
      <c r="L109" s="6">
        <f t="shared" si="130"/>
        <v>0</v>
      </c>
      <c r="M109" s="6">
        <f t="shared" si="130"/>
        <v>71940</v>
      </c>
      <c r="N109" s="6">
        <f t="shared" si="130"/>
        <v>0</v>
      </c>
      <c r="O109" s="6">
        <f t="shared" si="130"/>
        <v>0</v>
      </c>
      <c r="P109" s="6">
        <f t="shared" si="130"/>
        <v>0</v>
      </c>
      <c r="Q109" s="6">
        <f t="shared" si="130"/>
        <v>0</v>
      </c>
      <c r="R109" s="6">
        <f t="shared" si="130"/>
        <v>0</v>
      </c>
      <c r="S109" s="6">
        <f t="shared" si="130"/>
        <v>71940</v>
      </c>
      <c r="T109" s="6">
        <f t="shared" si="130"/>
        <v>0</v>
      </c>
      <c r="U109" s="6">
        <f t="shared" si="130"/>
        <v>0</v>
      </c>
      <c r="V109" s="6">
        <f t="shared" si="130"/>
        <v>0</v>
      </c>
      <c r="W109" s="6">
        <f t="shared" ref="U109:AJ111" si="131">W110</f>
        <v>0</v>
      </c>
      <c r="X109" s="6">
        <f t="shared" si="131"/>
        <v>0</v>
      </c>
      <c r="Y109" s="6">
        <f t="shared" si="131"/>
        <v>71940</v>
      </c>
      <c r="Z109" s="6">
        <f t="shared" si="131"/>
        <v>0</v>
      </c>
      <c r="AA109" s="6">
        <f t="shared" si="131"/>
        <v>0</v>
      </c>
      <c r="AB109" s="6">
        <f t="shared" si="131"/>
        <v>0</v>
      </c>
      <c r="AC109" s="6">
        <f t="shared" si="131"/>
        <v>0</v>
      </c>
      <c r="AD109" s="6">
        <f t="shared" si="131"/>
        <v>0</v>
      </c>
      <c r="AE109" s="6">
        <f t="shared" si="131"/>
        <v>71940</v>
      </c>
      <c r="AF109" s="6">
        <f t="shared" si="131"/>
        <v>0</v>
      </c>
      <c r="AG109" s="6">
        <f t="shared" si="131"/>
        <v>0</v>
      </c>
      <c r="AH109" s="6">
        <f t="shared" si="131"/>
        <v>0</v>
      </c>
      <c r="AI109" s="6">
        <f t="shared" si="131"/>
        <v>0</v>
      </c>
      <c r="AJ109" s="6">
        <f t="shared" si="131"/>
        <v>0</v>
      </c>
      <c r="AK109" s="6">
        <f t="shared" ref="AG109:AV111" si="132">AK110</f>
        <v>71940</v>
      </c>
      <c r="AL109" s="6">
        <f t="shared" si="132"/>
        <v>0</v>
      </c>
      <c r="AM109" s="6">
        <f t="shared" si="132"/>
        <v>0</v>
      </c>
      <c r="AN109" s="6">
        <f t="shared" si="132"/>
        <v>0</v>
      </c>
      <c r="AO109" s="6">
        <f t="shared" si="132"/>
        <v>0</v>
      </c>
      <c r="AP109" s="6">
        <f t="shared" si="132"/>
        <v>0</v>
      </c>
      <c r="AQ109" s="6">
        <f t="shared" si="132"/>
        <v>71940</v>
      </c>
      <c r="AR109" s="6">
        <f t="shared" si="132"/>
        <v>0</v>
      </c>
      <c r="AS109" s="6">
        <f t="shared" si="132"/>
        <v>-12000</v>
      </c>
      <c r="AT109" s="6">
        <f t="shared" si="132"/>
        <v>1995</v>
      </c>
      <c r="AU109" s="6">
        <f t="shared" si="132"/>
        <v>0</v>
      </c>
      <c r="AV109" s="6">
        <f t="shared" si="132"/>
        <v>0</v>
      </c>
      <c r="AW109" s="6">
        <f t="shared" ref="AS109:BH111" si="133">AW110</f>
        <v>61935</v>
      </c>
      <c r="AX109" s="6">
        <f t="shared" si="133"/>
        <v>0</v>
      </c>
      <c r="AY109" s="6">
        <f t="shared" si="133"/>
        <v>-165</v>
      </c>
      <c r="AZ109" s="6">
        <f t="shared" si="133"/>
        <v>0</v>
      </c>
      <c r="BA109" s="6">
        <f t="shared" si="133"/>
        <v>-236</v>
      </c>
      <c r="BB109" s="6">
        <f t="shared" si="133"/>
        <v>0</v>
      </c>
      <c r="BC109" s="6">
        <f t="shared" si="133"/>
        <v>61534</v>
      </c>
      <c r="BD109" s="6">
        <f t="shared" si="133"/>
        <v>0</v>
      </c>
      <c r="BE109" s="6">
        <f t="shared" si="133"/>
        <v>0</v>
      </c>
      <c r="BF109" s="6">
        <f t="shared" si="133"/>
        <v>0</v>
      </c>
      <c r="BG109" s="6">
        <f t="shared" si="133"/>
        <v>0</v>
      </c>
      <c r="BH109" s="6">
        <f t="shared" si="133"/>
        <v>0</v>
      </c>
      <c r="BI109" s="27">
        <f t="shared" ref="BE109:BP111" si="134">BI110</f>
        <v>61534</v>
      </c>
      <c r="BJ109" s="27">
        <f t="shared" si="134"/>
        <v>0</v>
      </c>
      <c r="BK109" s="6">
        <f t="shared" si="134"/>
        <v>0</v>
      </c>
      <c r="BL109" s="6">
        <f t="shared" si="134"/>
        <v>0</v>
      </c>
      <c r="BM109" s="6">
        <f t="shared" si="134"/>
        <v>0</v>
      </c>
      <c r="BN109" s="6">
        <f t="shared" si="134"/>
        <v>0</v>
      </c>
      <c r="BO109" s="6">
        <f t="shared" si="134"/>
        <v>61534</v>
      </c>
      <c r="BP109" s="6">
        <f t="shared" si="134"/>
        <v>0</v>
      </c>
    </row>
    <row r="110" spans="1:68" ht="20.100000000000001" customHeight="1">
      <c r="A110" s="13" t="s">
        <v>60</v>
      </c>
      <c r="B110" s="14" t="s">
        <v>51</v>
      </c>
      <c r="C110" s="14" t="s">
        <v>41</v>
      </c>
      <c r="D110" s="14" t="s">
        <v>38</v>
      </c>
      <c r="E110" s="14" t="s">
        <v>106</v>
      </c>
      <c r="F110" s="14"/>
      <c r="G110" s="6">
        <f>G111+G113</f>
        <v>71940</v>
      </c>
      <c r="H110" s="6">
        <f t="shared" si="130"/>
        <v>0</v>
      </c>
      <c r="I110" s="6">
        <f>I111+I113</f>
        <v>0</v>
      </c>
      <c r="J110" s="6">
        <f t="shared" si="130"/>
        <v>0</v>
      </c>
      <c r="K110" s="6">
        <f>K111+K113</f>
        <v>0</v>
      </c>
      <c r="L110" s="6">
        <f t="shared" si="130"/>
        <v>0</v>
      </c>
      <c r="M110" s="6">
        <f>M111+M113</f>
        <v>71940</v>
      </c>
      <c r="N110" s="6">
        <f t="shared" si="130"/>
        <v>0</v>
      </c>
      <c r="O110" s="6">
        <f>O111+O113</f>
        <v>0</v>
      </c>
      <c r="P110" s="6">
        <f t="shared" si="130"/>
        <v>0</v>
      </c>
      <c r="Q110" s="6">
        <f>Q111+Q113</f>
        <v>0</v>
      </c>
      <c r="R110" s="6">
        <f t="shared" si="130"/>
        <v>0</v>
      </c>
      <c r="S110" s="6">
        <f>S111+S113</f>
        <v>71940</v>
      </c>
      <c r="T110" s="6">
        <f t="shared" si="130"/>
        <v>0</v>
      </c>
      <c r="U110" s="6">
        <f>U111+U113</f>
        <v>0</v>
      </c>
      <c r="V110" s="6">
        <f t="shared" si="131"/>
        <v>0</v>
      </c>
      <c r="W110" s="6">
        <f>W111+W113</f>
        <v>0</v>
      </c>
      <c r="X110" s="6">
        <f t="shared" si="131"/>
        <v>0</v>
      </c>
      <c r="Y110" s="6">
        <f>Y111+Y113</f>
        <v>71940</v>
      </c>
      <c r="Z110" s="6">
        <f t="shared" si="131"/>
        <v>0</v>
      </c>
      <c r="AA110" s="6">
        <f>AA111+AA113</f>
        <v>0</v>
      </c>
      <c r="AB110" s="6">
        <f t="shared" si="131"/>
        <v>0</v>
      </c>
      <c r="AC110" s="6">
        <f>AC111+AC113</f>
        <v>0</v>
      </c>
      <c r="AD110" s="6">
        <f t="shared" si="131"/>
        <v>0</v>
      </c>
      <c r="AE110" s="6">
        <f>AE111+AE113</f>
        <v>71940</v>
      </c>
      <c r="AF110" s="6">
        <f t="shared" si="131"/>
        <v>0</v>
      </c>
      <c r="AG110" s="6">
        <f>AG111+AG113</f>
        <v>0</v>
      </c>
      <c r="AH110" s="6">
        <f t="shared" si="132"/>
        <v>0</v>
      </c>
      <c r="AI110" s="6">
        <f>AI111+AI113</f>
        <v>0</v>
      </c>
      <c r="AJ110" s="6">
        <f t="shared" si="132"/>
        <v>0</v>
      </c>
      <c r="AK110" s="6">
        <f>AK111+AK113</f>
        <v>71940</v>
      </c>
      <c r="AL110" s="6">
        <f t="shared" si="132"/>
        <v>0</v>
      </c>
      <c r="AM110" s="6">
        <f>AM111+AM113</f>
        <v>0</v>
      </c>
      <c r="AN110" s="6">
        <f t="shared" si="132"/>
        <v>0</v>
      </c>
      <c r="AO110" s="6">
        <f>AO111+AO113</f>
        <v>0</v>
      </c>
      <c r="AP110" s="6">
        <f t="shared" si="132"/>
        <v>0</v>
      </c>
      <c r="AQ110" s="6">
        <f>AQ111+AQ113</f>
        <v>71940</v>
      </c>
      <c r="AR110" s="6">
        <f t="shared" si="132"/>
        <v>0</v>
      </c>
      <c r="AS110" s="6">
        <f>AS111+AS113</f>
        <v>-12000</v>
      </c>
      <c r="AT110" s="6">
        <f t="shared" si="133"/>
        <v>1995</v>
      </c>
      <c r="AU110" s="6">
        <f>AU111+AU113</f>
        <v>0</v>
      </c>
      <c r="AV110" s="6">
        <f t="shared" si="133"/>
        <v>0</v>
      </c>
      <c r="AW110" s="6">
        <f>AW111+AW113</f>
        <v>61935</v>
      </c>
      <c r="AX110" s="6">
        <f t="shared" si="133"/>
        <v>0</v>
      </c>
      <c r="AY110" s="6">
        <f>AY111+AY113</f>
        <v>-165</v>
      </c>
      <c r="AZ110" s="6">
        <f t="shared" si="133"/>
        <v>0</v>
      </c>
      <c r="BA110" s="6">
        <f>BA111+BA113</f>
        <v>-236</v>
      </c>
      <c r="BB110" s="6">
        <f t="shared" si="133"/>
        <v>0</v>
      </c>
      <c r="BC110" s="6">
        <f>BC111+BC113</f>
        <v>61534</v>
      </c>
      <c r="BD110" s="6">
        <f t="shared" si="133"/>
        <v>0</v>
      </c>
      <c r="BE110" s="6">
        <f>BE111+BE113</f>
        <v>0</v>
      </c>
      <c r="BF110" s="6">
        <f t="shared" si="134"/>
        <v>0</v>
      </c>
      <c r="BG110" s="6">
        <f>BG111+BG113</f>
        <v>0</v>
      </c>
      <c r="BH110" s="6">
        <f t="shared" si="134"/>
        <v>0</v>
      </c>
      <c r="BI110" s="27">
        <f>BI111+BI113</f>
        <v>61534</v>
      </c>
      <c r="BJ110" s="27">
        <f t="shared" si="134"/>
        <v>0</v>
      </c>
      <c r="BK110" s="6">
        <f>BK111+BK113</f>
        <v>0</v>
      </c>
      <c r="BL110" s="6">
        <f t="shared" si="134"/>
        <v>0</v>
      </c>
      <c r="BM110" s="6">
        <f>BM111+BM113</f>
        <v>0</v>
      </c>
      <c r="BN110" s="6">
        <f t="shared" si="134"/>
        <v>0</v>
      </c>
      <c r="BO110" s="6">
        <f>BO111+BO113</f>
        <v>61534</v>
      </c>
      <c r="BP110" s="6">
        <f t="shared" si="134"/>
        <v>0</v>
      </c>
    </row>
    <row r="111" spans="1:68" ht="33">
      <c r="A111" s="13" t="s">
        <v>48</v>
      </c>
      <c r="B111" s="14" t="s">
        <v>51</v>
      </c>
      <c r="C111" s="14" t="s">
        <v>41</v>
      </c>
      <c r="D111" s="14" t="s">
        <v>38</v>
      </c>
      <c r="E111" s="14" t="s">
        <v>106</v>
      </c>
      <c r="F111" s="14" t="s">
        <v>15</v>
      </c>
      <c r="G111" s="6">
        <f t="shared" si="130"/>
        <v>3940</v>
      </c>
      <c r="H111" s="6">
        <f t="shared" si="130"/>
        <v>0</v>
      </c>
      <c r="I111" s="6">
        <f t="shared" si="130"/>
        <v>0</v>
      </c>
      <c r="J111" s="6">
        <f t="shared" si="130"/>
        <v>0</v>
      </c>
      <c r="K111" s="6">
        <f t="shared" si="130"/>
        <v>0</v>
      </c>
      <c r="L111" s="6">
        <f t="shared" si="130"/>
        <v>0</v>
      </c>
      <c r="M111" s="6">
        <f t="shared" si="130"/>
        <v>3940</v>
      </c>
      <c r="N111" s="6">
        <f t="shared" si="130"/>
        <v>0</v>
      </c>
      <c r="O111" s="6">
        <f t="shared" si="130"/>
        <v>0</v>
      </c>
      <c r="P111" s="6">
        <f t="shared" si="130"/>
        <v>0</v>
      </c>
      <c r="Q111" s="6">
        <f t="shared" si="130"/>
        <v>0</v>
      </c>
      <c r="R111" s="6">
        <f t="shared" si="130"/>
        <v>0</v>
      </c>
      <c r="S111" s="6">
        <f t="shared" si="130"/>
        <v>3940</v>
      </c>
      <c r="T111" s="6">
        <f t="shared" si="130"/>
        <v>0</v>
      </c>
      <c r="U111" s="6">
        <f t="shared" si="131"/>
        <v>0</v>
      </c>
      <c r="V111" s="6">
        <f t="shared" si="131"/>
        <v>0</v>
      </c>
      <c r="W111" s="6">
        <f t="shared" si="131"/>
        <v>0</v>
      </c>
      <c r="X111" s="6">
        <f t="shared" si="131"/>
        <v>0</v>
      </c>
      <c r="Y111" s="6">
        <f t="shared" si="131"/>
        <v>3940</v>
      </c>
      <c r="Z111" s="6">
        <f t="shared" si="131"/>
        <v>0</v>
      </c>
      <c r="AA111" s="6">
        <f t="shared" si="131"/>
        <v>0</v>
      </c>
      <c r="AB111" s="6">
        <f t="shared" si="131"/>
        <v>0</v>
      </c>
      <c r="AC111" s="6">
        <f t="shared" si="131"/>
        <v>0</v>
      </c>
      <c r="AD111" s="6">
        <f t="shared" si="131"/>
        <v>0</v>
      </c>
      <c r="AE111" s="6">
        <f t="shared" si="131"/>
        <v>3940</v>
      </c>
      <c r="AF111" s="6">
        <f t="shared" si="131"/>
        <v>0</v>
      </c>
      <c r="AG111" s="6">
        <f t="shared" si="132"/>
        <v>0</v>
      </c>
      <c r="AH111" s="6">
        <f t="shared" si="132"/>
        <v>0</v>
      </c>
      <c r="AI111" s="6">
        <f t="shared" si="132"/>
        <v>0</v>
      </c>
      <c r="AJ111" s="6">
        <f t="shared" si="132"/>
        <v>0</v>
      </c>
      <c r="AK111" s="6">
        <f t="shared" si="132"/>
        <v>3940</v>
      </c>
      <c r="AL111" s="6">
        <f t="shared" si="132"/>
        <v>0</v>
      </c>
      <c r="AM111" s="6">
        <f t="shared" si="132"/>
        <v>0</v>
      </c>
      <c r="AN111" s="6">
        <f t="shared" si="132"/>
        <v>0</v>
      </c>
      <c r="AO111" s="6">
        <f t="shared" si="132"/>
        <v>0</v>
      </c>
      <c r="AP111" s="6">
        <f t="shared" si="132"/>
        <v>0</v>
      </c>
      <c r="AQ111" s="6">
        <f t="shared" si="132"/>
        <v>3940</v>
      </c>
      <c r="AR111" s="6">
        <f t="shared" si="132"/>
        <v>0</v>
      </c>
      <c r="AS111" s="6">
        <f t="shared" si="133"/>
        <v>43312</v>
      </c>
      <c r="AT111" s="6">
        <f t="shared" si="133"/>
        <v>1995</v>
      </c>
      <c r="AU111" s="6">
        <f t="shared" si="133"/>
        <v>0</v>
      </c>
      <c r="AV111" s="6">
        <f t="shared" si="133"/>
        <v>0</v>
      </c>
      <c r="AW111" s="6">
        <f t="shared" si="133"/>
        <v>49247</v>
      </c>
      <c r="AX111" s="6">
        <f t="shared" si="133"/>
        <v>0</v>
      </c>
      <c r="AY111" s="6">
        <f t="shared" si="133"/>
        <v>-165</v>
      </c>
      <c r="AZ111" s="6">
        <f t="shared" si="133"/>
        <v>0</v>
      </c>
      <c r="BA111" s="6">
        <f t="shared" si="133"/>
        <v>-236</v>
      </c>
      <c r="BB111" s="6">
        <f t="shared" si="133"/>
        <v>0</v>
      </c>
      <c r="BC111" s="6">
        <f t="shared" si="133"/>
        <v>48846</v>
      </c>
      <c r="BD111" s="6">
        <f t="shared" si="133"/>
        <v>0</v>
      </c>
      <c r="BE111" s="6">
        <f t="shared" si="134"/>
        <v>0</v>
      </c>
      <c r="BF111" s="6">
        <f t="shared" si="134"/>
        <v>0</v>
      </c>
      <c r="BG111" s="6">
        <f t="shared" si="134"/>
        <v>0</v>
      </c>
      <c r="BH111" s="6">
        <f t="shared" si="134"/>
        <v>0</v>
      </c>
      <c r="BI111" s="27">
        <f t="shared" si="134"/>
        <v>48846</v>
      </c>
      <c r="BJ111" s="27">
        <f t="shared" si="134"/>
        <v>0</v>
      </c>
      <c r="BK111" s="6">
        <f t="shared" si="134"/>
        <v>0</v>
      </c>
      <c r="BL111" s="6">
        <f t="shared" si="134"/>
        <v>0</v>
      </c>
      <c r="BM111" s="6">
        <f t="shared" si="134"/>
        <v>0</v>
      </c>
      <c r="BN111" s="6">
        <f t="shared" si="134"/>
        <v>0</v>
      </c>
      <c r="BO111" s="6">
        <f t="shared" si="134"/>
        <v>48846</v>
      </c>
      <c r="BP111" s="6">
        <f t="shared" si="134"/>
        <v>0</v>
      </c>
    </row>
    <row r="112" spans="1:68" ht="33">
      <c r="A112" s="13" t="s">
        <v>19</v>
      </c>
      <c r="B112" s="14" t="s">
        <v>51</v>
      </c>
      <c r="C112" s="14" t="s">
        <v>41</v>
      </c>
      <c r="D112" s="14" t="s">
        <v>38</v>
      </c>
      <c r="E112" s="14" t="s">
        <v>106</v>
      </c>
      <c r="F112" s="14" t="s">
        <v>20</v>
      </c>
      <c r="G112" s="6">
        <v>3940</v>
      </c>
      <c r="H112" s="6"/>
      <c r="I112" s="6"/>
      <c r="J112" s="6"/>
      <c r="K112" s="6"/>
      <c r="L112" s="6"/>
      <c r="M112" s="6">
        <f>G112+I112+J112+K112+L112</f>
        <v>3940</v>
      </c>
      <c r="N112" s="6">
        <f>H112+L112</f>
        <v>0</v>
      </c>
      <c r="O112" s="6"/>
      <c r="P112" s="6"/>
      <c r="Q112" s="6"/>
      <c r="R112" s="6"/>
      <c r="S112" s="6">
        <f>M112+O112+P112+Q112+R112</f>
        <v>3940</v>
      </c>
      <c r="T112" s="6">
        <f>N112+R112</f>
        <v>0</v>
      </c>
      <c r="U112" s="6"/>
      <c r="V112" s="6"/>
      <c r="W112" s="6"/>
      <c r="X112" s="6"/>
      <c r="Y112" s="6">
        <f>S112+U112+V112+W112+X112</f>
        <v>3940</v>
      </c>
      <c r="Z112" s="6">
        <f>T112+X112</f>
        <v>0</v>
      </c>
      <c r="AA112" s="6"/>
      <c r="AB112" s="6"/>
      <c r="AC112" s="6"/>
      <c r="AD112" s="6"/>
      <c r="AE112" s="6">
        <f>Y112+AA112+AB112+AC112+AD112</f>
        <v>3940</v>
      </c>
      <c r="AF112" s="6">
        <f>Z112+AD112</f>
        <v>0</v>
      </c>
      <c r="AG112" s="6"/>
      <c r="AH112" s="6"/>
      <c r="AI112" s="6"/>
      <c r="AJ112" s="6"/>
      <c r="AK112" s="6">
        <f>AE112+AG112+AH112+AI112+AJ112</f>
        <v>3940</v>
      </c>
      <c r="AL112" s="6">
        <f>AF112+AJ112</f>
        <v>0</v>
      </c>
      <c r="AM112" s="6"/>
      <c r="AN112" s="6"/>
      <c r="AO112" s="6"/>
      <c r="AP112" s="6"/>
      <c r="AQ112" s="6">
        <f>AK112+AM112+AN112+AO112+AP112</f>
        <v>3940</v>
      </c>
      <c r="AR112" s="6">
        <f>AL112+AP112</f>
        <v>0</v>
      </c>
      <c r="AS112" s="6">
        <v>43312</v>
      </c>
      <c r="AT112" s="6">
        <v>1995</v>
      </c>
      <c r="AU112" s="6"/>
      <c r="AV112" s="6"/>
      <c r="AW112" s="6">
        <f>AQ112+AS112+AT112+AU112+AV112</f>
        <v>49247</v>
      </c>
      <c r="AX112" s="6">
        <f>AR112+AV112</f>
        <v>0</v>
      </c>
      <c r="AY112" s="6">
        <v>-165</v>
      </c>
      <c r="AZ112" s="6"/>
      <c r="BA112" s="6">
        <v>-236</v>
      </c>
      <c r="BB112" s="6"/>
      <c r="BC112" s="6">
        <f>AW112+AY112+AZ112+BA112+BB112</f>
        <v>48846</v>
      </c>
      <c r="BD112" s="6">
        <f>AX112+BB112</f>
        <v>0</v>
      </c>
      <c r="BE112" s="6"/>
      <c r="BF112" s="6"/>
      <c r="BG112" s="6"/>
      <c r="BH112" s="6"/>
      <c r="BI112" s="27">
        <f>BC112+BE112+BF112+BG112+BH112</f>
        <v>48846</v>
      </c>
      <c r="BJ112" s="27">
        <f>BD112+BH112</f>
        <v>0</v>
      </c>
      <c r="BK112" s="6"/>
      <c r="BL112" s="6"/>
      <c r="BM112" s="6"/>
      <c r="BN112" s="6"/>
      <c r="BO112" s="6">
        <f>BI112+BK112+BL112+BM112+BN112</f>
        <v>48846</v>
      </c>
      <c r="BP112" s="6">
        <f>BJ112+BN112</f>
        <v>0</v>
      </c>
    </row>
    <row r="113" spans="1:68" ht="18.75" customHeight="1">
      <c r="A113" s="13" t="s">
        <v>31</v>
      </c>
      <c r="B113" s="14" t="s">
        <v>51</v>
      </c>
      <c r="C113" s="14" t="s">
        <v>41</v>
      </c>
      <c r="D113" s="14" t="s">
        <v>38</v>
      </c>
      <c r="E113" s="14" t="s">
        <v>106</v>
      </c>
      <c r="F113" s="14" t="s">
        <v>32</v>
      </c>
      <c r="G113" s="6">
        <f>G114</f>
        <v>68000</v>
      </c>
      <c r="H113" s="6"/>
      <c r="I113" s="6">
        <f>I114</f>
        <v>0</v>
      </c>
      <c r="J113" s="6"/>
      <c r="K113" s="6">
        <f>K114</f>
        <v>0</v>
      </c>
      <c r="L113" s="6"/>
      <c r="M113" s="6">
        <f>M114</f>
        <v>68000</v>
      </c>
      <c r="N113" s="6"/>
      <c r="O113" s="6">
        <f>O114</f>
        <v>0</v>
      </c>
      <c r="P113" s="6"/>
      <c r="Q113" s="6">
        <f>Q114</f>
        <v>0</v>
      </c>
      <c r="R113" s="6"/>
      <c r="S113" s="6">
        <f>S114</f>
        <v>68000</v>
      </c>
      <c r="T113" s="6"/>
      <c r="U113" s="6">
        <f>U114</f>
        <v>0</v>
      </c>
      <c r="V113" s="6"/>
      <c r="W113" s="6">
        <f>W114</f>
        <v>0</v>
      </c>
      <c r="X113" s="6"/>
      <c r="Y113" s="6">
        <f>Y114</f>
        <v>68000</v>
      </c>
      <c r="Z113" s="6"/>
      <c r="AA113" s="6">
        <f>AA114</f>
        <v>0</v>
      </c>
      <c r="AB113" s="6"/>
      <c r="AC113" s="6">
        <f>AC114</f>
        <v>0</v>
      </c>
      <c r="AD113" s="6"/>
      <c r="AE113" s="6">
        <f>AE114</f>
        <v>68000</v>
      </c>
      <c r="AF113" s="6"/>
      <c r="AG113" s="6">
        <f>AG114</f>
        <v>0</v>
      </c>
      <c r="AH113" s="6"/>
      <c r="AI113" s="6">
        <f>AI114</f>
        <v>0</v>
      </c>
      <c r="AJ113" s="6"/>
      <c r="AK113" s="6">
        <f>AK114</f>
        <v>68000</v>
      </c>
      <c r="AL113" s="6"/>
      <c r="AM113" s="6">
        <f>AM114</f>
        <v>0</v>
      </c>
      <c r="AN113" s="6"/>
      <c r="AO113" s="6">
        <f>AO114</f>
        <v>0</v>
      </c>
      <c r="AP113" s="6"/>
      <c r="AQ113" s="6">
        <f>AQ114</f>
        <v>68000</v>
      </c>
      <c r="AR113" s="6"/>
      <c r="AS113" s="6">
        <f t="shared" ref="AS113:BP113" si="135">AS114</f>
        <v>-55312</v>
      </c>
      <c r="AT113" s="6">
        <f t="shared" si="135"/>
        <v>0</v>
      </c>
      <c r="AU113" s="6">
        <f t="shared" si="135"/>
        <v>0</v>
      </c>
      <c r="AV113" s="6">
        <f t="shared" si="135"/>
        <v>0</v>
      </c>
      <c r="AW113" s="6">
        <f t="shared" si="135"/>
        <v>12688</v>
      </c>
      <c r="AX113" s="6">
        <f t="shared" si="135"/>
        <v>0</v>
      </c>
      <c r="AY113" s="6">
        <f t="shared" si="135"/>
        <v>0</v>
      </c>
      <c r="AZ113" s="6">
        <f t="shared" si="135"/>
        <v>0</v>
      </c>
      <c r="BA113" s="6">
        <f t="shared" si="135"/>
        <v>0</v>
      </c>
      <c r="BB113" s="6">
        <f t="shared" si="135"/>
        <v>0</v>
      </c>
      <c r="BC113" s="6">
        <f t="shared" si="135"/>
        <v>12688</v>
      </c>
      <c r="BD113" s="6">
        <f t="shared" si="135"/>
        <v>0</v>
      </c>
      <c r="BE113" s="6">
        <f t="shared" si="135"/>
        <v>0</v>
      </c>
      <c r="BF113" s="6">
        <f t="shared" si="135"/>
        <v>0</v>
      </c>
      <c r="BG113" s="6">
        <f t="shared" si="135"/>
        <v>0</v>
      </c>
      <c r="BH113" s="6">
        <f t="shared" si="135"/>
        <v>0</v>
      </c>
      <c r="BI113" s="27">
        <f t="shared" si="135"/>
        <v>12688</v>
      </c>
      <c r="BJ113" s="27">
        <f t="shared" si="135"/>
        <v>0</v>
      </c>
      <c r="BK113" s="6">
        <f t="shared" si="135"/>
        <v>0</v>
      </c>
      <c r="BL113" s="6">
        <f t="shared" si="135"/>
        <v>0</v>
      </c>
      <c r="BM113" s="6">
        <f t="shared" si="135"/>
        <v>0</v>
      </c>
      <c r="BN113" s="6">
        <f t="shared" si="135"/>
        <v>0</v>
      </c>
      <c r="BO113" s="6">
        <f t="shared" si="135"/>
        <v>12688</v>
      </c>
      <c r="BP113" s="6">
        <f t="shared" si="135"/>
        <v>0</v>
      </c>
    </row>
    <row r="114" spans="1:68" ht="49.5">
      <c r="A114" s="13" t="s">
        <v>107</v>
      </c>
      <c r="B114" s="14" t="s">
        <v>51</v>
      </c>
      <c r="C114" s="14" t="s">
        <v>41</v>
      </c>
      <c r="D114" s="14" t="s">
        <v>38</v>
      </c>
      <c r="E114" s="14" t="s">
        <v>106</v>
      </c>
      <c r="F114" s="14" t="s">
        <v>49</v>
      </c>
      <c r="G114" s="6">
        <v>68000</v>
      </c>
      <c r="H114" s="6"/>
      <c r="I114" s="6"/>
      <c r="J114" s="6"/>
      <c r="K114" s="6"/>
      <c r="L114" s="6"/>
      <c r="M114" s="6">
        <f>G114+I114+J114+K114+L114</f>
        <v>68000</v>
      </c>
      <c r="N114" s="6">
        <f>H114+L114</f>
        <v>0</v>
      </c>
      <c r="O114" s="6"/>
      <c r="P114" s="6"/>
      <c r="Q114" s="6"/>
      <c r="R114" s="6"/>
      <c r="S114" s="6">
        <f>M114+O114+P114+Q114+R114</f>
        <v>68000</v>
      </c>
      <c r="T114" s="6">
        <f>N114+R114</f>
        <v>0</v>
      </c>
      <c r="U114" s="6"/>
      <c r="V114" s="6"/>
      <c r="W114" s="6"/>
      <c r="X114" s="6"/>
      <c r="Y114" s="6">
        <f>S114+U114+V114+W114+X114</f>
        <v>68000</v>
      </c>
      <c r="Z114" s="6">
        <f>T114+X114</f>
        <v>0</v>
      </c>
      <c r="AA114" s="6"/>
      <c r="AB114" s="6"/>
      <c r="AC114" s="6"/>
      <c r="AD114" s="6"/>
      <c r="AE114" s="6">
        <f>Y114+AA114+AB114+AC114+AD114</f>
        <v>68000</v>
      </c>
      <c r="AF114" s="6">
        <f>Z114+AD114</f>
        <v>0</v>
      </c>
      <c r="AG114" s="6"/>
      <c r="AH114" s="6"/>
      <c r="AI114" s="6"/>
      <c r="AJ114" s="6"/>
      <c r="AK114" s="6">
        <f>AE114+AG114+AH114+AI114+AJ114</f>
        <v>68000</v>
      </c>
      <c r="AL114" s="6">
        <f>AF114+AJ114</f>
        <v>0</v>
      </c>
      <c r="AM114" s="6"/>
      <c r="AN114" s="6"/>
      <c r="AO114" s="6"/>
      <c r="AP114" s="6"/>
      <c r="AQ114" s="6">
        <f>AK114+AM114+AN114+AO114+AP114</f>
        <v>68000</v>
      </c>
      <c r="AR114" s="6">
        <f>AL114+AP114</f>
        <v>0</v>
      </c>
      <c r="AS114" s="6">
        <v>-55312</v>
      </c>
      <c r="AT114" s="6"/>
      <c r="AU114" s="6"/>
      <c r="AV114" s="6"/>
      <c r="AW114" s="6">
        <f>AQ114+AS114+AT114+AU114+AV114</f>
        <v>12688</v>
      </c>
      <c r="AX114" s="6">
        <f>AR114+AV114</f>
        <v>0</v>
      </c>
      <c r="AY114" s="6"/>
      <c r="AZ114" s="6"/>
      <c r="BA114" s="6"/>
      <c r="BB114" s="6"/>
      <c r="BC114" s="6">
        <f>AW114+AY114+AZ114+BA114+BB114</f>
        <v>12688</v>
      </c>
      <c r="BD114" s="6">
        <f>AX114+BB114</f>
        <v>0</v>
      </c>
      <c r="BE114" s="6"/>
      <c r="BF114" s="6"/>
      <c r="BG114" s="6"/>
      <c r="BH114" s="6"/>
      <c r="BI114" s="27">
        <f>BC114+BE114+BF114+BG114+BH114</f>
        <v>12688</v>
      </c>
      <c r="BJ114" s="27">
        <f>BD114+BH114</f>
        <v>0</v>
      </c>
      <c r="BK114" s="6"/>
      <c r="BL114" s="6"/>
      <c r="BM114" s="6"/>
      <c r="BN114" s="6"/>
      <c r="BO114" s="6">
        <f>BI114+BK114+BL114+BM114+BN114</f>
        <v>12688</v>
      </c>
      <c r="BP114" s="6">
        <f>BJ114+BN114</f>
        <v>0</v>
      </c>
    </row>
    <row r="115" spans="1:68" s="34" customFormat="1" ht="49.5" hidden="1">
      <c r="A115" s="35" t="s">
        <v>114</v>
      </c>
      <c r="B115" s="36" t="s">
        <v>51</v>
      </c>
      <c r="C115" s="36" t="s">
        <v>41</v>
      </c>
      <c r="D115" s="36" t="s">
        <v>38</v>
      </c>
      <c r="E115" s="36" t="s">
        <v>115</v>
      </c>
      <c r="F115" s="36"/>
      <c r="G115" s="33">
        <f>G116+G118</f>
        <v>21667</v>
      </c>
      <c r="H115" s="33">
        <f>H116</f>
        <v>0</v>
      </c>
      <c r="I115" s="33">
        <f>I116+I118</f>
        <v>-21667</v>
      </c>
      <c r="J115" s="33">
        <f>J116</f>
        <v>0</v>
      </c>
      <c r="K115" s="33">
        <f>K116+K118</f>
        <v>0</v>
      </c>
      <c r="L115" s="33">
        <f>L116</f>
        <v>0</v>
      </c>
      <c r="M115" s="33">
        <f>M116+M118</f>
        <v>0</v>
      </c>
      <c r="N115" s="33">
        <f>N116</f>
        <v>0</v>
      </c>
      <c r="O115" s="33">
        <f>O116+O118</f>
        <v>0</v>
      </c>
      <c r="P115" s="33">
        <f>P116</f>
        <v>0</v>
      </c>
      <c r="Q115" s="33">
        <f>Q116+Q118</f>
        <v>0</v>
      </c>
      <c r="R115" s="33">
        <f>R116</f>
        <v>0</v>
      </c>
      <c r="S115" s="33">
        <f>S116+S118</f>
        <v>0</v>
      </c>
      <c r="T115" s="33">
        <f>T116</f>
        <v>0</v>
      </c>
      <c r="U115" s="33">
        <f>U116+U118</f>
        <v>0</v>
      </c>
      <c r="V115" s="33">
        <f>V116</f>
        <v>0</v>
      </c>
      <c r="W115" s="33">
        <f>W116+W118</f>
        <v>0</v>
      </c>
      <c r="X115" s="33">
        <f>X116</f>
        <v>0</v>
      </c>
      <c r="Y115" s="33">
        <f>Y116+Y118</f>
        <v>0</v>
      </c>
      <c r="Z115" s="33">
        <f>Z116</f>
        <v>0</v>
      </c>
      <c r="AA115" s="33">
        <f>AA116+AA118</f>
        <v>0</v>
      </c>
      <c r="AB115" s="33">
        <f>AB116</f>
        <v>0</v>
      </c>
      <c r="AC115" s="33">
        <f>AC116+AC118</f>
        <v>0</v>
      </c>
      <c r="AD115" s="33">
        <f>AD116</f>
        <v>0</v>
      </c>
      <c r="AE115" s="33">
        <f>AE116+AE118</f>
        <v>0</v>
      </c>
      <c r="AF115" s="33">
        <f>AF116</f>
        <v>0</v>
      </c>
      <c r="AG115" s="33">
        <f>AG116+AG118</f>
        <v>0</v>
      </c>
      <c r="AH115" s="33">
        <f>AH116</f>
        <v>0</v>
      </c>
      <c r="AI115" s="33">
        <f>AI116+AI118</f>
        <v>0</v>
      </c>
      <c r="AJ115" s="33">
        <f>AJ116</f>
        <v>0</v>
      </c>
      <c r="AK115" s="33">
        <f>AK116+AK118</f>
        <v>0</v>
      </c>
      <c r="AL115" s="33">
        <f>AL116</f>
        <v>0</v>
      </c>
      <c r="AM115" s="33">
        <f>AM116+AM118</f>
        <v>0</v>
      </c>
      <c r="AN115" s="33">
        <f>AN116</f>
        <v>0</v>
      </c>
      <c r="AO115" s="33">
        <f>AO116+AO118</f>
        <v>0</v>
      </c>
      <c r="AP115" s="33">
        <f>AP116</f>
        <v>0</v>
      </c>
      <c r="AQ115" s="33">
        <f>AQ116+AQ118</f>
        <v>0</v>
      </c>
      <c r="AR115" s="33">
        <f>AR116</f>
        <v>0</v>
      </c>
      <c r="AS115" s="33">
        <f>AS116+AS118</f>
        <v>0</v>
      </c>
      <c r="AT115" s="33">
        <f>AT116</f>
        <v>0</v>
      </c>
      <c r="AU115" s="33">
        <f>AU116+AU118</f>
        <v>0</v>
      </c>
      <c r="AV115" s="33">
        <f>AV116</f>
        <v>0</v>
      </c>
      <c r="AW115" s="33">
        <f>AW116+AW118</f>
        <v>0</v>
      </c>
      <c r="AX115" s="33">
        <f>AX116</f>
        <v>0</v>
      </c>
      <c r="AY115" s="33">
        <f>AY116+AY118</f>
        <v>0</v>
      </c>
      <c r="AZ115" s="33">
        <f>AZ116</f>
        <v>0</v>
      </c>
      <c r="BA115" s="33">
        <f>BA116+BA118</f>
        <v>0</v>
      </c>
      <c r="BB115" s="33">
        <f>BB116</f>
        <v>0</v>
      </c>
      <c r="BC115" s="33">
        <f>BC116+BC118</f>
        <v>0</v>
      </c>
      <c r="BD115" s="33">
        <f>BD116</f>
        <v>0</v>
      </c>
      <c r="BE115" s="33">
        <f>BE116+BE118</f>
        <v>0</v>
      </c>
      <c r="BF115" s="33">
        <f>BF116</f>
        <v>0</v>
      </c>
      <c r="BG115" s="33">
        <f>BG116+BG118</f>
        <v>0</v>
      </c>
      <c r="BH115" s="33">
        <f>BH116</f>
        <v>0</v>
      </c>
      <c r="BI115" s="33">
        <f>BI116+BI118</f>
        <v>0</v>
      </c>
      <c r="BJ115" s="33">
        <f>BJ116</f>
        <v>0</v>
      </c>
      <c r="BK115" s="33">
        <f>BK116+BK118</f>
        <v>0</v>
      </c>
      <c r="BL115" s="33">
        <f>BL116</f>
        <v>0</v>
      </c>
      <c r="BM115" s="33">
        <f>BM116+BM118</f>
        <v>0</v>
      </c>
      <c r="BN115" s="33">
        <f>BN116</f>
        <v>0</v>
      </c>
      <c r="BO115" s="33">
        <f>BO116+BO118</f>
        <v>0</v>
      </c>
      <c r="BP115" s="33">
        <f>BP116</f>
        <v>0</v>
      </c>
    </row>
    <row r="116" spans="1:68" s="34" customFormat="1" ht="33" hidden="1">
      <c r="A116" s="35" t="s">
        <v>48</v>
      </c>
      <c r="B116" s="36" t="s">
        <v>51</v>
      </c>
      <c r="C116" s="36" t="s">
        <v>41</v>
      </c>
      <c r="D116" s="36" t="s">
        <v>38</v>
      </c>
      <c r="E116" s="36" t="s">
        <v>115</v>
      </c>
      <c r="F116" s="36" t="s">
        <v>15</v>
      </c>
      <c r="G116" s="33">
        <f>G117</f>
        <v>4445</v>
      </c>
      <c r="H116" s="33">
        <f>H117</f>
        <v>0</v>
      </c>
      <c r="I116" s="33">
        <f>I117</f>
        <v>-4445</v>
      </c>
      <c r="J116" s="33">
        <f>J117</f>
        <v>0</v>
      </c>
      <c r="K116" s="33">
        <f>K117</f>
        <v>0</v>
      </c>
      <c r="L116" s="33">
        <f>L117</f>
        <v>0</v>
      </c>
      <c r="M116" s="33">
        <f>M117</f>
        <v>0</v>
      </c>
      <c r="N116" s="33">
        <f>N117</f>
        <v>0</v>
      </c>
      <c r="O116" s="33">
        <f>O117</f>
        <v>0</v>
      </c>
      <c r="P116" s="33">
        <f>P117</f>
        <v>0</v>
      </c>
      <c r="Q116" s="33">
        <f>Q117</f>
        <v>0</v>
      </c>
      <c r="R116" s="33">
        <f>R117</f>
        <v>0</v>
      </c>
      <c r="S116" s="33">
        <f>S117</f>
        <v>0</v>
      </c>
      <c r="T116" s="33">
        <f>T117</f>
        <v>0</v>
      </c>
      <c r="U116" s="33">
        <f>U117</f>
        <v>0</v>
      </c>
      <c r="V116" s="33">
        <f>V117</f>
        <v>0</v>
      </c>
      <c r="W116" s="33">
        <f>W117</f>
        <v>0</v>
      </c>
      <c r="X116" s="33">
        <f>X117</f>
        <v>0</v>
      </c>
      <c r="Y116" s="33">
        <f>Y117</f>
        <v>0</v>
      </c>
      <c r="Z116" s="33">
        <f>Z117</f>
        <v>0</v>
      </c>
      <c r="AA116" s="33">
        <f>AA117</f>
        <v>0</v>
      </c>
      <c r="AB116" s="33">
        <f>AB117</f>
        <v>0</v>
      </c>
      <c r="AC116" s="33">
        <f>AC117</f>
        <v>0</v>
      </c>
      <c r="AD116" s="33">
        <f>AD117</f>
        <v>0</v>
      </c>
      <c r="AE116" s="33">
        <f>AE117</f>
        <v>0</v>
      </c>
      <c r="AF116" s="33">
        <f>AF117</f>
        <v>0</v>
      </c>
      <c r="AG116" s="33">
        <f>AG117</f>
        <v>0</v>
      </c>
      <c r="AH116" s="33">
        <f>AH117</f>
        <v>0</v>
      </c>
      <c r="AI116" s="33">
        <f>AI117</f>
        <v>0</v>
      </c>
      <c r="AJ116" s="33">
        <f>AJ117</f>
        <v>0</v>
      </c>
      <c r="AK116" s="33">
        <f>AK117</f>
        <v>0</v>
      </c>
      <c r="AL116" s="33">
        <f>AL117</f>
        <v>0</v>
      </c>
      <c r="AM116" s="33">
        <f>AM117</f>
        <v>0</v>
      </c>
      <c r="AN116" s="33">
        <f>AN117</f>
        <v>0</v>
      </c>
      <c r="AO116" s="33">
        <f>AO117</f>
        <v>0</v>
      </c>
      <c r="AP116" s="33">
        <f>AP117</f>
        <v>0</v>
      </c>
      <c r="AQ116" s="33">
        <f>AQ117</f>
        <v>0</v>
      </c>
      <c r="AR116" s="33">
        <f>AR117</f>
        <v>0</v>
      </c>
      <c r="AS116" s="33">
        <f>AS117</f>
        <v>0</v>
      </c>
      <c r="AT116" s="33">
        <f>AT117</f>
        <v>0</v>
      </c>
      <c r="AU116" s="33">
        <f>AU117</f>
        <v>0</v>
      </c>
      <c r="AV116" s="33">
        <f>AV117</f>
        <v>0</v>
      </c>
      <c r="AW116" s="33">
        <f>AW117</f>
        <v>0</v>
      </c>
      <c r="AX116" s="33">
        <f>AX117</f>
        <v>0</v>
      </c>
      <c r="AY116" s="33">
        <f>AY117</f>
        <v>0</v>
      </c>
      <c r="AZ116" s="33">
        <f>AZ117</f>
        <v>0</v>
      </c>
      <c r="BA116" s="33">
        <f>BA117</f>
        <v>0</v>
      </c>
      <c r="BB116" s="33">
        <f>BB117</f>
        <v>0</v>
      </c>
      <c r="BC116" s="33">
        <f>BC117</f>
        <v>0</v>
      </c>
      <c r="BD116" s="33">
        <f>BD117</f>
        <v>0</v>
      </c>
      <c r="BE116" s="33">
        <f>BE117</f>
        <v>0</v>
      </c>
      <c r="BF116" s="33">
        <f>BF117</f>
        <v>0</v>
      </c>
      <c r="BG116" s="33">
        <f>BG117</f>
        <v>0</v>
      </c>
      <c r="BH116" s="33">
        <f>BH117</f>
        <v>0</v>
      </c>
      <c r="BI116" s="33">
        <f>BI117</f>
        <v>0</v>
      </c>
      <c r="BJ116" s="33">
        <f>BJ117</f>
        <v>0</v>
      </c>
      <c r="BK116" s="33">
        <f>BK117</f>
        <v>0</v>
      </c>
      <c r="BL116" s="33">
        <f>BL117</f>
        <v>0</v>
      </c>
      <c r="BM116" s="33">
        <f>BM117</f>
        <v>0</v>
      </c>
      <c r="BN116" s="33">
        <f>BN117</f>
        <v>0</v>
      </c>
      <c r="BO116" s="33">
        <f>BO117</f>
        <v>0</v>
      </c>
      <c r="BP116" s="33">
        <f>BP117</f>
        <v>0</v>
      </c>
    </row>
    <row r="117" spans="1:68" s="34" customFormat="1" ht="33" hidden="1">
      <c r="A117" s="35" t="s">
        <v>19</v>
      </c>
      <c r="B117" s="36" t="s">
        <v>51</v>
      </c>
      <c r="C117" s="36" t="s">
        <v>41</v>
      </c>
      <c r="D117" s="36" t="s">
        <v>38</v>
      </c>
      <c r="E117" s="36" t="s">
        <v>115</v>
      </c>
      <c r="F117" s="36" t="s">
        <v>20</v>
      </c>
      <c r="G117" s="33">
        <v>4445</v>
      </c>
      <c r="H117" s="33"/>
      <c r="I117" s="33">
        <v>-4445</v>
      </c>
      <c r="J117" s="33"/>
      <c r="K117" s="33"/>
      <c r="L117" s="33"/>
      <c r="M117" s="33">
        <f>G117+I117+J117+K117+L117</f>
        <v>0</v>
      </c>
      <c r="N117" s="33">
        <f>H117+L117</f>
        <v>0</v>
      </c>
      <c r="O117" s="33"/>
      <c r="P117" s="33"/>
      <c r="Q117" s="33"/>
      <c r="R117" s="33"/>
      <c r="S117" s="33">
        <f>M117+O117+P117+Q117+R117</f>
        <v>0</v>
      </c>
      <c r="T117" s="33">
        <f>N117+R117</f>
        <v>0</v>
      </c>
      <c r="U117" s="33"/>
      <c r="V117" s="33"/>
      <c r="W117" s="33"/>
      <c r="X117" s="33"/>
      <c r="Y117" s="33">
        <f>S117+U117+V117+W117+X117</f>
        <v>0</v>
      </c>
      <c r="Z117" s="33">
        <f>T117+X117</f>
        <v>0</v>
      </c>
      <c r="AA117" s="33"/>
      <c r="AB117" s="33"/>
      <c r="AC117" s="33"/>
      <c r="AD117" s="33"/>
      <c r="AE117" s="33">
        <f>Y117+AA117+AB117+AC117+AD117</f>
        <v>0</v>
      </c>
      <c r="AF117" s="33">
        <f>Z117+AD117</f>
        <v>0</v>
      </c>
      <c r="AG117" s="33"/>
      <c r="AH117" s="33"/>
      <c r="AI117" s="33"/>
      <c r="AJ117" s="33"/>
      <c r="AK117" s="33">
        <f>AE117+AG117+AH117+AI117+AJ117</f>
        <v>0</v>
      </c>
      <c r="AL117" s="33">
        <f>AF117+AJ117</f>
        <v>0</v>
      </c>
      <c r="AM117" s="33"/>
      <c r="AN117" s="33"/>
      <c r="AO117" s="33"/>
      <c r="AP117" s="33"/>
      <c r="AQ117" s="33">
        <f>AK117+AM117+AN117+AO117+AP117</f>
        <v>0</v>
      </c>
      <c r="AR117" s="33">
        <f>AL117+AP117</f>
        <v>0</v>
      </c>
      <c r="AS117" s="33"/>
      <c r="AT117" s="33"/>
      <c r="AU117" s="33"/>
      <c r="AV117" s="33"/>
      <c r="AW117" s="33">
        <f>AQ117+AS117+AT117+AU117+AV117</f>
        <v>0</v>
      </c>
      <c r="AX117" s="33">
        <f>AR117+AV117</f>
        <v>0</v>
      </c>
      <c r="AY117" s="33"/>
      <c r="AZ117" s="33"/>
      <c r="BA117" s="33"/>
      <c r="BB117" s="33"/>
      <c r="BC117" s="33">
        <f>AW117+AY117+AZ117+BA117+BB117</f>
        <v>0</v>
      </c>
      <c r="BD117" s="33">
        <f>AX117+BB117</f>
        <v>0</v>
      </c>
      <c r="BE117" s="33"/>
      <c r="BF117" s="33"/>
      <c r="BG117" s="33"/>
      <c r="BH117" s="33"/>
      <c r="BI117" s="33">
        <f>BC117+BE117+BF117+BG117+BH117</f>
        <v>0</v>
      </c>
      <c r="BJ117" s="33">
        <f>BD117+BH117</f>
        <v>0</v>
      </c>
      <c r="BK117" s="33"/>
      <c r="BL117" s="33"/>
      <c r="BM117" s="33"/>
      <c r="BN117" s="33"/>
      <c r="BO117" s="33">
        <f>BI117+BK117+BL117+BM117+BN117</f>
        <v>0</v>
      </c>
      <c r="BP117" s="33">
        <f>BJ117+BN117</f>
        <v>0</v>
      </c>
    </row>
    <row r="118" spans="1:68" s="34" customFormat="1" ht="19.5" hidden="1" customHeight="1">
      <c r="A118" s="35" t="s">
        <v>31</v>
      </c>
      <c r="B118" s="36" t="s">
        <v>51</v>
      </c>
      <c r="C118" s="36" t="s">
        <v>41</v>
      </c>
      <c r="D118" s="36" t="s">
        <v>38</v>
      </c>
      <c r="E118" s="36" t="s">
        <v>115</v>
      </c>
      <c r="F118" s="36" t="s">
        <v>32</v>
      </c>
      <c r="G118" s="33">
        <f>G119</f>
        <v>17222</v>
      </c>
      <c r="H118" s="33"/>
      <c r="I118" s="33">
        <f>I119</f>
        <v>-17222</v>
      </c>
      <c r="J118" s="33"/>
      <c r="K118" s="33">
        <f>K119</f>
        <v>0</v>
      </c>
      <c r="L118" s="33"/>
      <c r="M118" s="33">
        <f>M119</f>
        <v>0</v>
      </c>
      <c r="N118" s="33"/>
      <c r="O118" s="33">
        <f>O119</f>
        <v>0</v>
      </c>
      <c r="P118" s="33"/>
      <c r="Q118" s="33">
        <f>Q119</f>
        <v>0</v>
      </c>
      <c r="R118" s="33"/>
      <c r="S118" s="33">
        <f>S119</f>
        <v>0</v>
      </c>
      <c r="T118" s="33"/>
      <c r="U118" s="33">
        <f>U119</f>
        <v>0</v>
      </c>
      <c r="V118" s="33"/>
      <c r="W118" s="33">
        <f>W119</f>
        <v>0</v>
      </c>
      <c r="X118" s="33"/>
      <c r="Y118" s="33">
        <f>Y119</f>
        <v>0</v>
      </c>
      <c r="Z118" s="33"/>
      <c r="AA118" s="33">
        <f>AA119</f>
        <v>0</v>
      </c>
      <c r="AB118" s="33"/>
      <c r="AC118" s="33">
        <f>AC119</f>
        <v>0</v>
      </c>
      <c r="AD118" s="33"/>
      <c r="AE118" s="33">
        <f>AE119</f>
        <v>0</v>
      </c>
      <c r="AF118" s="33"/>
      <c r="AG118" s="33">
        <f>AG119</f>
        <v>0</v>
      </c>
      <c r="AH118" s="33"/>
      <c r="AI118" s="33">
        <f>AI119</f>
        <v>0</v>
      </c>
      <c r="AJ118" s="33"/>
      <c r="AK118" s="33">
        <f>AK119</f>
        <v>0</v>
      </c>
      <c r="AL118" s="33"/>
      <c r="AM118" s="33">
        <f>AM119</f>
        <v>0</v>
      </c>
      <c r="AN118" s="33"/>
      <c r="AO118" s="33">
        <f>AO119</f>
        <v>0</v>
      </c>
      <c r="AP118" s="33"/>
      <c r="AQ118" s="33">
        <f>AQ119</f>
        <v>0</v>
      </c>
      <c r="AR118" s="33"/>
      <c r="AS118" s="33">
        <f>AS119</f>
        <v>0</v>
      </c>
      <c r="AT118" s="33"/>
      <c r="AU118" s="33">
        <f>AU119</f>
        <v>0</v>
      </c>
      <c r="AV118" s="33"/>
      <c r="AW118" s="33">
        <f>AW119</f>
        <v>0</v>
      </c>
      <c r="AX118" s="33"/>
      <c r="AY118" s="33">
        <f>AY119</f>
        <v>0</v>
      </c>
      <c r="AZ118" s="33"/>
      <c r="BA118" s="33">
        <f>BA119</f>
        <v>0</v>
      </c>
      <c r="BB118" s="33"/>
      <c r="BC118" s="33">
        <f>BC119</f>
        <v>0</v>
      </c>
      <c r="BD118" s="33"/>
      <c r="BE118" s="33">
        <f>BE119</f>
        <v>0</v>
      </c>
      <c r="BF118" s="33"/>
      <c r="BG118" s="33">
        <f>BG119</f>
        <v>0</v>
      </c>
      <c r="BH118" s="33"/>
      <c r="BI118" s="33">
        <f>BI119</f>
        <v>0</v>
      </c>
      <c r="BJ118" s="33"/>
      <c r="BK118" s="33">
        <f>BK119</f>
        <v>0</v>
      </c>
      <c r="BL118" s="33"/>
      <c r="BM118" s="33">
        <f>BM119</f>
        <v>0</v>
      </c>
      <c r="BN118" s="33"/>
      <c r="BO118" s="33">
        <f>BO119</f>
        <v>0</v>
      </c>
      <c r="BP118" s="33"/>
    </row>
    <row r="119" spans="1:68" s="34" customFormat="1" ht="49.5" hidden="1">
      <c r="A119" s="35" t="s">
        <v>107</v>
      </c>
      <c r="B119" s="36" t="s">
        <v>51</v>
      </c>
      <c r="C119" s="36" t="s">
        <v>41</v>
      </c>
      <c r="D119" s="36" t="s">
        <v>38</v>
      </c>
      <c r="E119" s="36" t="s">
        <v>115</v>
      </c>
      <c r="F119" s="36" t="s">
        <v>49</v>
      </c>
      <c r="G119" s="33">
        <v>17222</v>
      </c>
      <c r="H119" s="33"/>
      <c r="I119" s="33">
        <v>-17222</v>
      </c>
      <c r="J119" s="33"/>
      <c r="K119" s="33"/>
      <c r="L119" s="33"/>
      <c r="M119" s="33">
        <f>G119+I119+J119+K119+L119</f>
        <v>0</v>
      </c>
      <c r="N119" s="33">
        <f>H119+L119</f>
        <v>0</v>
      </c>
      <c r="O119" s="33"/>
      <c r="P119" s="33"/>
      <c r="Q119" s="33"/>
      <c r="R119" s="33"/>
      <c r="S119" s="33">
        <f>M119+O119+P119+Q119+R119</f>
        <v>0</v>
      </c>
      <c r="T119" s="33">
        <f>N119+R119</f>
        <v>0</v>
      </c>
      <c r="U119" s="33"/>
      <c r="V119" s="33"/>
      <c r="W119" s="33"/>
      <c r="X119" s="33"/>
      <c r="Y119" s="33">
        <f>S119+U119+V119+W119+X119</f>
        <v>0</v>
      </c>
      <c r="Z119" s="33">
        <f>T119+X119</f>
        <v>0</v>
      </c>
      <c r="AA119" s="33"/>
      <c r="AB119" s="33"/>
      <c r="AC119" s="33"/>
      <c r="AD119" s="33"/>
      <c r="AE119" s="33">
        <f>Y119+AA119+AB119+AC119+AD119</f>
        <v>0</v>
      </c>
      <c r="AF119" s="33">
        <f>Z119+AD119</f>
        <v>0</v>
      </c>
      <c r="AG119" s="33"/>
      <c r="AH119" s="33"/>
      <c r="AI119" s="33"/>
      <c r="AJ119" s="33"/>
      <c r="AK119" s="33">
        <f>AE119+AG119+AH119+AI119+AJ119</f>
        <v>0</v>
      </c>
      <c r="AL119" s="33">
        <f>AF119+AJ119</f>
        <v>0</v>
      </c>
      <c r="AM119" s="33"/>
      <c r="AN119" s="33"/>
      <c r="AO119" s="33"/>
      <c r="AP119" s="33"/>
      <c r="AQ119" s="33">
        <f>AK119+AM119+AN119+AO119+AP119</f>
        <v>0</v>
      </c>
      <c r="AR119" s="33">
        <f>AL119+AP119</f>
        <v>0</v>
      </c>
      <c r="AS119" s="33"/>
      <c r="AT119" s="33"/>
      <c r="AU119" s="33"/>
      <c r="AV119" s="33"/>
      <c r="AW119" s="33">
        <f>AQ119+AS119+AT119+AU119+AV119</f>
        <v>0</v>
      </c>
      <c r="AX119" s="33">
        <f>AR119+AV119</f>
        <v>0</v>
      </c>
      <c r="AY119" s="33"/>
      <c r="AZ119" s="33"/>
      <c r="BA119" s="33"/>
      <c r="BB119" s="33"/>
      <c r="BC119" s="33">
        <f>AW119+AY119+AZ119+BA119+BB119</f>
        <v>0</v>
      </c>
      <c r="BD119" s="33">
        <f>AX119+BB119</f>
        <v>0</v>
      </c>
      <c r="BE119" s="33"/>
      <c r="BF119" s="33"/>
      <c r="BG119" s="33"/>
      <c r="BH119" s="33"/>
      <c r="BI119" s="33">
        <f>BC119+BE119+BF119+BG119+BH119</f>
        <v>0</v>
      </c>
      <c r="BJ119" s="33">
        <f>BD119+BH119</f>
        <v>0</v>
      </c>
      <c r="BK119" s="33"/>
      <c r="BL119" s="33"/>
      <c r="BM119" s="33"/>
      <c r="BN119" s="33"/>
      <c r="BO119" s="33">
        <f>BI119+BK119+BL119+BM119+BN119</f>
        <v>0</v>
      </c>
      <c r="BP119" s="33">
        <f>BJ119+BN119</f>
        <v>0</v>
      </c>
    </row>
    <row r="120" spans="1:68" s="34" customFormat="1" ht="66" hidden="1">
      <c r="A120" s="35" t="s">
        <v>118</v>
      </c>
      <c r="B120" s="36" t="s">
        <v>51</v>
      </c>
      <c r="C120" s="36" t="s">
        <v>41</v>
      </c>
      <c r="D120" s="36" t="s">
        <v>38</v>
      </c>
      <c r="E120" s="36" t="s">
        <v>117</v>
      </c>
      <c r="F120" s="36"/>
      <c r="G120" s="33">
        <f>G121</f>
        <v>10120</v>
      </c>
      <c r="H120" s="33">
        <f>H121</f>
        <v>0</v>
      </c>
      <c r="I120" s="33">
        <f t="shared" ref="I120:X121" si="136">I121</f>
        <v>-6843</v>
      </c>
      <c r="J120" s="33">
        <f t="shared" si="136"/>
        <v>0</v>
      </c>
      <c r="K120" s="33">
        <f t="shared" si="136"/>
        <v>0</v>
      </c>
      <c r="L120" s="33">
        <f t="shared" si="136"/>
        <v>0</v>
      </c>
      <c r="M120" s="33">
        <f t="shared" si="136"/>
        <v>3277</v>
      </c>
      <c r="N120" s="33">
        <f t="shared" si="136"/>
        <v>0</v>
      </c>
      <c r="O120" s="33">
        <f t="shared" si="136"/>
        <v>0</v>
      </c>
      <c r="P120" s="33">
        <f t="shared" si="136"/>
        <v>0</v>
      </c>
      <c r="Q120" s="33">
        <f t="shared" si="136"/>
        <v>0</v>
      </c>
      <c r="R120" s="33">
        <f t="shared" si="136"/>
        <v>0</v>
      </c>
      <c r="S120" s="33">
        <f t="shared" si="136"/>
        <v>3277</v>
      </c>
      <c r="T120" s="33">
        <f t="shared" si="136"/>
        <v>0</v>
      </c>
      <c r="U120" s="33">
        <f t="shared" si="136"/>
        <v>0</v>
      </c>
      <c r="V120" s="33">
        <f t="shared" si="136"/>
        <v>0</v>
      </c>
      <c r="W120" s="33">
        <f t="shared" si="136"/>
        <v>0</v>
      </c>
      <c r="X120" s="33">
        <f t="shared" si="136"/>
        <v>0</v>
      </c>
      <c r="Y120" s="33">
        <f t="shared" ref="U120:AJ121" si="137">Y121</f>
        <v>3277</v>
      </c>
      <c r="Z120" s="33">
        <f t="shared" si="137"/>
        <v>0</v>
      </c>
      <c r="AA120" s="33">
        <f t="shared" si="137"/>
        <v>0</v>
      </c>
      <c r="AB120" s="33">
        <f t="shared" si="137"/>
        <v>0</v>
      </c>
      <c r="AC120" s="33">
        <f t="shared" si="137"/>
        <v>0</v>
      </c>
      <c r="AD120" s="33">
        <f t="shared" si="137"/>
        <v>0</v>
      </c>
      <c r="AE120" s="33">
        <f t="shared" si="137"/>
        <v>3277</v>
      </c>
      <c r="AF120" s="33">
        <f t="shared" si="137"/>
        <v>0</v>
      </c>
      <c r="AG120" s="33">
        <f t="shared" si="137"/>
        <v>0</v>
      </c>
      <c r="AH120" s="33">
        <f t="shared" si="137"/>
        <v>0</v>
      </c>
      <c r="AI120" s="33">
        <f t="shared" si="137"/>
        <v>0</v>
      </c>
      <c r="AJ120" s="33">
        <f t="shared" si="137"/>
        <v>0</v>
      </c>
      <c r="AK120" s="33">
        <f t="shared" ref="AG120:AV121" si="138">AK121</f>
        <v>3277</v>
      </c>
      <c r="AL120" s="33">
        <f t="shared" si="138"/>
        <v>0</v>
      </c>
      <c r="AM120" s="33">
        <f t="shared" si="138"/>
        <v>0</v>
      </c>
      <c r="AN120" s="33">
        <f t="shared" si="138"/>
        <v>0</v>
      </c>
      <c r="AO120" s="33">
        <f t="shared" si="138"/>
        <v>0</v>
      </c>
      <c r="AP120" s="33">
        <f t="shared" si="138"/>
        <v>0</v>
      </c>
      <c r="AQ120" s="33">
        <f t="shared" si="138"/>
        <v>3277</v>
      </c>
      <c r="AR120" s="33">
        <f t="shared" si="138"/>
        <v>0</v>
      </c>
      <c r="AS120" s="33">
        <f t="shared" si="138"/>
        <v>0</v>
      </c>
      <c r="AT120" s="33">
        <f t="shared" si="138"/>
        <v>0</v>
      </c>
      <c r="AU120" s="33">
        <f t="shared" si="138"/>
        <v>0</v>
      </c>
      <c r="AV120" s="33">
        <f t="shared" si="138"/>
        <v>0</v>
      </c>
      <c r="AW120" s="33">
        <f t="shared" ref="AS120:BH121" si="139">AW121</f>
        <v>3277</v>
      </c>
      <c r="AX120" s="33">
        <f t="shared" si="139"/>
        <v>0</v>
      </c>
      <c r="AY120" s="33">
        <f t="shared" si="139"/>
        <v>-3277</v>
      </c>
      <c r="AZ120" s="33">
        <f t="shared" si="139"/>
        <v>0</v>
      </c>
      <c r="BA120" s="33">
        <f t="shared" si="139"/>
        <v>0</v>
      </c>
      <c r="BB120" s="33">
        <f t="shared" si="139"/>
        <v>0</v>
      </c>
      <c r="BC120" s="33">
        <f t="shared" si="139"/>
        <v>0</v>
      </c>
      <c r="BD120" s="33">
        <f t="shared" si="139"/>
        <v>0</v>
      </c>
      <c r="BE120" s="33">
        <f t="shared" si="139"/>
        <v>0</v>
      </c>
      <c r="BF120" s="33">
        <f t="shared" si="139"/>
        <v>0</v>
      </c>
      <c r="BG120" s="33">
        <f t="shared" si="139"/>
        <v>0</v>
      </c>
      <c r="BH120" s="33">
        <f t="shared" si="139"/>
        <v>0</v>
      </c>
      <c r="BI120" s="33">
        <f t="shared" ref="BE120:BP121" si="140">BI121</f>
        <v>0</v>
      </c>
      <c r="BJ120" s="33">
        <f t="shared" si="140"/>
        <v>0</v>
      </c>
      <c r="BK120" s="33">
        <f t="shared" si="140"/>
        <v>0</v>
      </c>
      <c r="BL120" s="33">
        <f t="shared" si="140"/>
        <v>0</v>
      </c>
      <c r="BM120" s="33">
        <f t="shared" si="140"/>
        <v>0</v>
      </c>
      <c r="BN120" s="33">
        <f t="shared" si="140"/>
        <v>0</v>
      </c>
      <c r="BO120" s="33">
        <f t="shared" si="140"/>
        <v>0</v>
      </c>
      <c r="BP120" s="33">
        <f t="shared" si="140"/>
        <v>0</v>
      </c>
    </row>
    <row r="121" spans="1:68" s="34" customFormat="1" ht="33" hidden="1">
      <c r="A121" s="35" t="s">
        <v>48</v>
      </c>
      <c r="B121" s="36" t="s">
        <v>51</v>
      </c>
      <c r="C121" s="36" t="s">
        <v>41</v>
      </c>
      <c r="D121" s="36" t="s">
        <v>38</v>
      </c>
      <c r="E121" s="36" t="s">
        <v>117</v>
      </c>
      <c r="F121" s="36" t="s">
        <v>15</v>
      </c>
      <c r="G121" s="33">
        <f>G122</f>
        <v>10120</v>
      </c>
      <c r="H121" s="33">
        <f>H122</f>
        <v>0</v>
      </c>
      <c r="I121" s="33">
        <f t="shared" si="136"/>
        <v>-6843</v>
      </c>
      <c r="J121" s="33">
        <f t="shared" si="136"/>
        <v>0</v>
      </c>
      <c r="K121" s="33">
        <f t="shared" si="136"/>
        <v>0</v>
      </c>
      <c r="L121" s="33">
        <f t="shared" si="136"/>
        <v>0</v>
      </c>
      <c r="M121" s="33">
        <f t="shared" si="136"/>
        <v>3277</v>
      </c>
      <c r="N121" s="33">
        <f t="shared" si="136"/>
        <v>0</v>
      </c>
      <c r="O121" s="33">
        <f t="shared" si="136"/>
        <v>0</v>
      </c>
      <c r="P121" s="33">
        <f t="shared" si="136"/>
        <v>0</v>
      </c>
      <c r="Q121" s="33">
        <f t="shared" si="136"/>
        <v>0</v>
      </c>
      <c r="R121" s="33">
        <f t="shared" si="136"/>
        <v>0</v>
      </c>
      <c r="S121" s="33">
        <f t="shared" si="136"/>
        <v>3277</v>
      </c>
      <c r="T121" s="33">
        <f t="shared" si="136"/>
        <v>0</v>
      </c>
      <c r="U121" s="33">
        <f t="shared" si="137"/>
        <v>0</v>
      </c>
      <c r="V121" s="33">
        <f t="shared" si="137"/>
        <v>0</v>
      </c>
      <c r="W121" s="33">
        <f t="shared" si="137"/>
        <v>0</v>
      </c>
      <c r="X121" s="33">
        <f t="shared" si="137"/>
        <v>0</v>
      </c>
      <c r="Y121" s="33">
        <f t="shared" si="137"/>
        <v>3277</v>
      </c>
      <c r="Z121" s="33">
        <f t="shared" si="137"/>
        <v>0</v>
      </c>
      <c r="AA121" s="33">
        <f t="shared" si="137"/>
        <v>0</v>
      </c>
      <c r="AB121" s="33">
        <f t="shared" si="137"/>
        <v>0</v>
      </c>
      <c r="AC121" s="33">
        <f t="shared" si="137"/>
        <v>0</v>
      </c>
      <c r="AD121" s="33">
        <f t="shared" si="137"/>
        <v>0</v>
      </c>
      <c r="AE121" s="33">
        <f t="shared" si="137"/>
        <v>3277</v>
      </c>
      <c r="AF121" s="33">
        <f t="shared" si="137"/>
        <v>0</v>
      </c>
      <c r="AG121" s="33">
        <f t="shared" si="138"/>
        <v>0</v>
      </c>
      <c r="AH121" s="33">
        <f t="shared" si="138"/>
        <v>0</v>
      </c>
      <c r="AI121" s="33">
        <f t="shared" si="138"/>
        <v>0</v>
      </c>
      <c r="AJ121" s="33">
        <f t="shared" si="138"/>
        <v>0</v>
      </c>
      <c r="AK121" s="33">
        <f t="shared" si="138"/>
        <v>3277</v>
      </c>
      <c r="AL121" s="33">
        <f t="shared" si="138"/>
        <v>0</v>
      </c>
      <c r="AM121" s="33">
        <f t="shared" si="138"/>
        <v>0</v>
      </c>
      <c r="AN121" s="33">
        <f t="shared" si="138"/>
        <v>0</v>
      </c>
      <c r="AO121" s="33">
        <f t="shared" si="138"/>
        <v>0</v>
      </c>
      <c r="AP121" s="33">
        <f t="shared" si="138"/>
        <v>0</v>
      </c>
      <c r="AQ121" s="33">
        <f t="shared" si="138"/>
        <v>3277</v>
      </c>
      <c r="AR121" s="33">
        <f t="shared" si="138"/>
        <v>0</v>
      </c>
      <c r="AS121" s="33">
        <f t="shared" si="139"/>
        <v>0</v>
      </c>
      <c r="AT121" s="33">
        <f t="shared" si="139"/>
        <v>0</v>
      </c>
      <c r="AU121" s="33">
        <f t="shared" si="139"/>
        <v>0</v>
      </c>
      <c r="AV121" s="33">
        <f t="shared" si="139"/>
        <v>0</v>
      </c>
      <c r="AW121" s="33">
        <f t="shared" si="139"/>
        <v>3277</v>
      </c>
      <c r="AX121" s="33">
        <f t="shared" si="139"/>
        <v>0</v>
      </c>
      <c r="AY121" s="33">
        <f t="shared" si="139"/>
        <v>-3277</v>
      </c>
      <c r="AZ121" s="33">
        <f t="shared" si="139"/>
        <v>0</v>
      </c>
      <c r="BA121" s="33">
        <f t="shared" si="139"/>
        <v>0</v>
      </c>
      <c r="BB121" s="33">
        <f t="shared" si="139"/>
        <v>0</v>
      </c>
      <c r="BC121" s="33">
        <f t="shared" si="139"/>
        <v>0</v>
      </c>
      <c r="BD121" s="33">
        <f t="shared" si="139"/>
        <v>0</v>
      </c>
      <c r="BE121" s="33">
        <f t="shared" si="140"/>
        <v>0</v>
      </c>
      <c r="BF121" s="33">
        <f t="shared" si="140"/>
        <v>0</v>
      </c>
      <c r="BG121" s="33">
        <f t="shared" si="140"/>
        <v>0</v>
      </c>
      <c r="BH121" s="33">
        <f t="shared" si="140"/>
        <v>0</v>
      </c>
      <c r="BI121" s="33">
        <f t="shared" si="140"/>
        <v>0</v>
      </c>
      <c r="BJ121" s="33">
        <f t="shared" si="140"/>
        <v>0</v>
      </c>
      <c r="BK121" s="33">
        <f t="shared" si="140"/>
        <v>0</v>
      </c>
      <c r="BL121" s="33">
        <f t="shared" si="140"/>
        <v>0</v>
      </c>
      <c r="BM121" s="33">
        <f t="shared" si="140"/>
        <v>0</v>
      </c>
      <c r="BN121" s="33">
        <f t="shared" si="140"/>
        <v>0</v>
      </c>
      <c r="BO121" s="33">
        <f t="shared" si="140"/>
        <v>0</v>
      </c>
      <c r="BP121" s="33">
        <f t="shared" si="140"/>
        <v>0</v>
      </c>
    </row>
    <row r="122" spans="1:68" s="34" customFormat="1" ht="33" hidden="1">
      <c r="A122" s="35" t="s">
        <v>19</v>
      </c>
      <c r="B122" s="36" t="s">
        <v>51</v>
      </c>
      <c r="C122" s="36" t="s">
        <v>41</v>
      </c>
      <c r="D122" s="36" t="s">
        <v>38</v>
      </c>
      <c r="E122" s="36" t="s">
        <v>117</v>
      </c>
      <c r="F122" s="36" t="s">
        <v>20</v>
      </c>
      <c r="G122" s="33">
        <v>10120</v>
      </c>
      <c r="H122" s="33"/>
      <c r="I122" s="33">
        <v>-6843</v>
      </c>
      <c r="J122" s="33"/>
      <c r="K122" s="33"/>
      <c r="L122" s="33"/>
      <c r="M122" s="33">
        <f>G122+I122+J122+K122+L122</f>
        <v>3277</v>
      </c>
      <c r="N122" s="33">
        <f>H122+L122</f>
        <v>0</v>
      </c>
      <c r="O122" s="33"/>
      <c r="P122" s="33"/>
      <c r="Q122" s="33"/>
      <c r="R122" s="33"/>
      <c r="S122" s="33">
        <f>M122+O122+P122+Q122+R122</f>
        <v>3277</v>
      </c>
      <c r="T122" s="33">
        <f>N122+R122</f>
        <v>0</v>
      </c>
      <c r="U122" s="33"/>
      <c r="V122" s="33"/>
      <c r="W122" s="33"/>
      <c r="X122" s="33"/>
      <c r="Y122" s="33">
        <f>S122+U122+V122+W122+X122</f>
        <v>3277</v>
      </c>
      <c r="Z122" s="33">
        <f>T122+X122</f>
        <v>0</v>
      </c>
      <c r="AA122" s="33"/>
      <c r="AB122" s="33"/>
      <c r="AC122" s="33"/>
      <c r="AD122" s="33"/>
      <c r="AE122" s="33">
        <f>Y122+AA122+AB122+AC122+AD122</f>
        <v>3277</v>
      </c>
      <c r="AF122" s="33">
        <f>Z122+AD122</f>
        <v>0</v>
      </c>
      <c r="AG122" s="33"/>
      <c r="AH122" s="33"/>
      <c r="AI122" s="33"/>
      <c r="AJ122" s="33"/>
      <c r="AK122" s="33">
        <f>AE122+AG122+AH122+AI122+AJ122</f>
        <v>3277</v>
      </c>
      <c r="AL122" s="33">
        <f>AF122+AJ122</f>
        <v>0</v>
      </c>
      <c r="AM122" s="33"/>
      <c r="AN122" s="33"/>
      <c r="AO122" s="33"/>
      <c r="AP122" s="33"/>
      <c r="AQ122" s="33">
        <f>AK122+AM122+AN122+AO122+AP122</f>
        <v>3277</v>
      </c>
      <c r="AR122" s="33">
        <f>AL122+AP122</f>
        <v>0</v>
      </c>
      <c r="AS122" s="33"/>
      <c r="AT122" s="33"/>
      <c r="AU122" s="33"/>
      <c r="AV122" s="33"/>
      <c r="AW122" s="33">
        <f>AQ122+AS122+AT122+AU122+AV122</f>
        <v>3277</v>
      </c>
      <c r="AX122" s="33">
        <f>AR122+AV122</f>
        <v>0</v>
      </c>
      <c r="AY122" s="33">
        <v>-3277</v>
      </c>
      <c r="AZ122" s="33"/>
      <c r="BA122" s="33"/>
      <c r="BB122" s="33"/>
      <c r="BC122" s="33">
        <f>AW122+AY122+AZ122+BA122+BB122</f>
        <v>0</v>
      </c>
      <c r="BD122" s="33">
        <f>AX122+BB122</f>
        <v>0</v>
      </c>
      <c r="BE122" s="33"/>
      <c r="BF122" s="33"/>
      <c r="BG122" s="33"/>
      <c r="BH122" s="33"/>
      <c r="BI122" s="33">
        <f>BC122+BE122+BF122+BG122+BH122</f>
        <v>0</v>
      </c>
      <c r="BJ122" s="33">
        <f>BD122+BH122</f>
        <v>0</v>
      </c>
      <c r="BK122" s="33"/>
      <c r="BL122" s="33"/>
      <c r="BM122" s="33"/>
      <c r="BN122" s="33"/>
      <c r="BO122" s="33">
        <f>BI122+BK122+BL122+BM122+BN122</f>
        <v>0</v>
      </c>
      <c r="BP122" s="33">
        <f>BJ122+BN122</f>
        <v>0</v>
      </c>
    </row>
    <row r="123" spans="1:68" ht="66">
      <c r="A123" s="13" t="s">
        <v>120</v>
      </c>
      <c r="B123" s="14" t="s">
        <v>51</v>
      </c>
      <c r="C123" s="14" t="s">
        <v>41</v>
      </c>
      <c r="D123" s="14" t="s">
        <v>38</v>
      </c>
      <c r="E123" s="14" t="s">
        <v>119</v>
      </c>
      <c r="F123" s="14"/>
      <c r="G123" s="6">
        <f>G124</f>
        <v>4840</v>
      </c>
      <c r="H123" s="6">
        <f>H124</f>
        <v>0</v>
      </c>
      <c r="I123" s="6">
        <f t="shared" ref="I123:X124" si="141">I124</f>
        <v>0</v>
      </c>
      <c r="J123" s="6">
        <f t="shared" si="141"/>
        <v>0</v>
      </c>
      <c r="K123" s="6">
        <f t="shared" si="141"/>
        <v>0</v>
      </c>
      <c r="L123" s="6">
        <f t="shared" si="141"/>
        <v>0</v>
      </c>
      <c r="M123" s="6">
        <f t="shared" si="141"/>
        <v>4840</v>
      </c>
      <c r="N123" s="6">
        <f t="shared" si="141"/>
        <v>0</v>
      </c>
      <c r="O123" s="6">
        <f t="shared" si="141"/>
        <v>0</v>
      </c>
      <c r="P123" s="6">
        <f t="shared" si="141"/>
        <v>0</v>
      </c>
      <c r="Q123" s="6">
        <f t="shared" si="141"/>
        <v>0</v>
      </c>
      <c r="R123" s="6">
        <f t="shared" si="141"/>
        <v>0</v>
      </c>
      <c r="S123" s="6">
        <f t="shared" si="141"/>
        <v>4840</v>
      </c>
      <c r="T123" s="6">
        <f t="shared" si="141"/>
        <v>0</v>
      </c>
      <c r="U123" s="6">
        <f t="shared" si="141"/>
        <v>0</v>
      </c>
      <c r="V123" s="6">
        <f t="shared" si="141"/>
        <v>0</v>
      </c>
      <c r="W123" s="6">
        <f t="shared" si="141"/>
        <v>0</v>
      </c>
      <c r="X123" s="6">
        <f t="shared" si="141"/>
        <v>0</v>
      </c>
      <c r="Y123" s="6">
        <f t="shared" ref="U123:AJ124" si="142">Y124</f>
        <v>4840</v>
      </c>
      <c r="Z123" s="6">
        <f t="shared" si="142"/>
        <v>0</v>
      </c>
      <c r="AA123" s="6">
        <f t="shared" si="142"/>
        <v>0</v>
      </c>
      <c r="AB123" s="6">
        <f t="shared" si="142"/>
        <v>0</v>
      </c>
      <c r="AC123" s="6">
        <f t="shared" si="142"/>
        <v>0</v>
      </c>
      <c r="AD123" s="6">
        <f t="shared" si="142"/>
        <v>0</v>
      </c>
      <c r="AE123" s="6">
        <f t="shared" si="142"/>
        <v>4840</v>
      </c>
      <c r="AF123" s="6">
        <f t="shared" si="142"/>
        <v>0</v>
      </c>
      <c r="AG123" s="6">
        <f t="shared" si="142"/>
        <v>0</v>
      </c>
      <c r="AH123" s="6">
        <f t="shared" si="142"/>
        <v>0</v>
      </c>
      <c r="AI123" s="6">
        <f t="shared" si="142"/>
        <v>0</v>
      </c>
      <c r="AJ123" s="6">
        <f t="shared" si="142"/>
        <v>0</v>
      </c>
      <c r="AK123" s="6">
        <f t="shared" ref="AG123:AV124" si="143">AK124</f>
        <v>4840</v>
      </c>
      <c r="AL123" s="6">
        <f t="shared" si="143"/>
        <v>0</v>
      </c>
      <c r="AM123" s="6">
        <f t="shared" si="143"/>
        <v>-1174</v>
      </c>
      <c r="AN123" s="6">
        <f t="shared" si="143"/>
        <v>0</v>
      </c>
      <c r="AO123" s="6">
        <f t="shared" si="143"/>
        <v>0</v>
      </c>
      <c r="AP123" s="6">
        <f t="shared" si="143"/>
        <v>12314</v>
      </c>
      <c r="AQ123" s="6">
        <f t="shared" si="143"/>
        <v>15980</v>
      </c>
      <c r="AR123" s="6">
        <f t="shared" si="143"/>
        <v>12314</v>
      </c>
      <c r="AS123" s="6">
        <f t="shared" si="143"/>
        <v>0</v>
      </c>
      <c r="AT123" s="6">
        <f t="shared" si="143"/>
        <v>0</v>
      </c>
      <c r="AU123" s="6">
        <f t="shared" si="143"/>
        <v>0</v>
      </c>
      <c r="AV123" s="6">
        <f t="shared" si="143"/>
        <v>0</v>
      </c>
      <c r="AW123" s="6">
        <f t="shared" ref="AS123:BH124" si="144">AW124</f>
        <v>15980</v>
      </c>
      <c r="AX123" s="6">
        <f t="shared" si="144"/>
        <v>12314</v>
      </c>
      <c r="AY123" s="6">
        <f t="shared" si="144"/>
        <v>0</v>
      </c>
      <c r="AZ123" s="6">
        <f t="shared" si="144"/>
        <v>0</v>
      </c>
      <c r="BA123" s="6">
        <f t="shared" si="144"/>
        <v>0</v>
      </c>
      <c r="BB123" s="6">
        <f t="shared" si="144"/>
        <v>0</v>
      </c>
      <c r="BC123" s="6">
        <f t="shared" si="144"/>
        <v>15980</v>
      </c>
      <c r="BD123" s="6">
        <f t="shared" si="144"/>
        <v>12314</v>
      </c>
      <c r="BE123" s="6">
        <f t="shared" si="144"/>
        <v>0</v>
      </c>
      <c r="BF123" s="6">
        <f t="shared" si="144"/>
        <v>0</v>
      </c>
      <c r="BG123" s="6">
        <f t="shared" si="144"/>
        <v>0</v>
      </c>
      <c r="BH123" s="6">
        <f t="shared" si="144"/>
        <v>0</v>
      </c>
      <c r="BI123" s="27">
        <f t="shared" ref="BE123:BP124" si="145">BI124</f>
        <v>15980</v>
      </c>
      <c r="BJ123" s="27">
        <f t="shared" si="145"/>
        <v>12314</v>
      </c>
      <c r="BK123" s="6">
        <f t="shared" si="145"/>
        <v>0</v>
      </c>
      <c r="BL123" s="6">
        <f t="shared" si="145"/>
        <v>0</v>
      </c>
      <c r="BM123" s="6">
        <f t="shared" si="145"/>
        <v>0</v>
      </c>
      <c r="BN123" s="6">
        <f t="shared" si="145"/>
        <v>0</v>
      </c>
      <c r="BO123" s="6">
        <f t="shared" si="145"/>
        <v>15980</v>
      </c>
      <c r="BP123" s="6">
        <f t="shared" si="145"/>
        <v>12314</v>
      </c>
    </row>
    <row r="124" spans="1:68" ht="33">
      <c r="A124" s="13" t="s">
        <v>48</v>
      </c>
      <c r="B124" s="14" t="s">
        <v>51</v>
      </c>
      <c r="C124" s="14" t="s">
        <v>41</v>
      </c>
      <c r="D124" s="14" t="s">
        <v>38</v>
      </c>
      <c r="E124" s="14" t="s">
        <v>119</v>
      </c>
      <c r="F124" s="14" t="s">
        <v>15</v>
      </c>
      <c r="G124" s="6">
        <f>G125</f>
        <v>4840</v>
      </c>
      <c r="H124" s="6">
        <f>H125</f>
        <v>0</v>
      </c>
      <c r="I124" s="6">
        <f t="shared" si="141"/>
        <v>0</v>
      </c>
      <c r="J124" s="6">
        <f t="shared" si="141"/>
        <v>0</v>
      </c>
      <c r="K124" s="6">
        <f t="shared" si="141"/>
        <v>0</v>
      </c>
      <c r="L124" s="6">
        <f t="shared" si="141"/>
        <v>0</v>
      </c>
      <c r="M124" s="6">
        <f t="shared" si="141"/>
        <v>4840</v>
      </c>
      <c r="N124" s="6">
        <f t="shared" si="141"/>
        <v>0</v>
      </c>
      <c r="O124" s="6">
        <f t="shared" si="141"/>
        <v>0</v>
      </c>
      <c r="P124" s="6">
        <f t="shared" si="141"/>
        <v>0</v>
      </c>
      <c r="Q124" s="6">
        <f t="shared" si="141"/>
        <v>0</v>
      </c>
      <c r="R124" s="6">
        <f t="shared" si="141"/>
        <v>0</v>
      </c>
      <c r="S124" s="6">
        <f t="shared" si="141"/>
        <v>4840</v>
      </c>
      <c r="T124" s="6">
        <f t="shared" si="141"/>
        <v>0</v>
      </c>
      <c r="U124" s="6">
        <f t="shared" si="142"/>
        <v>0</v>
      </c>
      <c r="V124" s="6">
        <f t="shared" si="142"/>
        <v>0</v>
      </c>
      <c r="W124" s="6">
        <f t="shared" si="142"/>
        <v>0</v>
      </c>
      <c r="X124" s="6">
        <f t="shared" si="142"/>
        <v>0</v>
      </c>
      <c r="Y124" s="6">
        <f t="shared" si="142"/>
        <v>4840</v>
      </c>
      <c r="Z124" s="6">
        <f t="shared" si="142"/>
        <v>0</v>
      </c>
      <c r="AA124" s="6">
        <f t="shared" si="142"/>
        <v>0</v>
      </c>
      <c r="AB124" s="6">
        <f t="shared" si="142"/>
        <v>0</v>
      </c>
      <c r="AC124" s="6">
        <f t="shared" si="142"/>
        <v>0</v>
      </c>
      <c r="AD124" s="6">
        <f t="shared" si="142"/>
        <v>0</v>
      </c>
      <c r="AE124" s="6">
        <f t="shared" si="142"/>
        <v>4840</v>
      </c>
      <c r="AF124" s="6">
        <f t="shared" si="142"/>
        <v>0</v>
      </c>
      <c r="AG124" s="6">
        <f t="shared" si="143"/>
        <v>0</v>
      </c>
      <c r="AH124" s="6">
        <f t="shared" si="143"/>
        <v>0</v>
      </c>
      <c r="AI124" s="6">
        <f t="shared" si="143"/>
        <v>0</v>
      </c>
      <c r="AJ124" s="6">
        <f t="shared" si="143"/>
        <v>0</v>
      </c>
      <c r="AK124" s="6">
        <f t="shared" si="143"/>
        <v>4840</v>
      </c>
      <c r="AL124" s="6">
        <f t="shared" si="143"/>
        <v>0</v>
      </c>
      <c r="AM124" s="6">
        <f t="shared" si="143"/>
        <v>-1174</v>
      </c>
      <c r="AN124" s="6">
        <f t="shared" si="143"/>
        <v>0</v>
      </c>
      <c r="AO124" s="6">
        <f t="shared" si="143"/>
        <v>0</v>
      </c>
      <c r="AP124" s="6">
        <f t="shared" si="143"/>
        <v>12314</v>
      </c>
      <c r="AQ124" s="6">
        <f t="shared" si="143"/>
        <v>15980</v>
      </c>
      <c r="AR124" s="6">
        <f t="shared" si="143"/>
        <v>12314</v>
      </c>
      <c r="AS124" s="6">
        <f t="shared" si="144"/>
        <v>0</v>
      </c>
      <c r="AT124" s="6">
        <f t="shared" si="144"/>
        <v>0</v>
      </c>
      <c r="AU124" s="6">
        <f t="shared" si="144"/>
        <v>0</v>
      </c>
      <c r="AV124" s="6">
        <f t="shared" si="144"/>
        <v>0</v>
      </c>
      <c r="AW124" s="6">
        <f t="shared" si="144"/>
        <v>15980</v>
      </c>
      <c r="AX124" s="6">
        <f t="shared" si="144"/>
        <v>12314</v>
      </c>
      <c r="AY124" s="6">
        <f t="shared" si="144"/>
        <v>0</v>
      </c>
      <c r="AZ124" s="6">
        <f t="shared" si="144"/>
        <v>0</v>
      </c>
      <c r="BA124" s="6">
        <f t="shared" si="144"/>
        <v>0</v>
      </c>
      <c r="BB124" s="6">
        <f t="shared" si="144"/>
        <v>0</v>
      </c>
      <c r="BC124" s="6">
        <f t="shared" si="144"/>
        <v>15980</v>
      </c>
      <c r="BD124" s="6">
        <f t="shared" si="144"/>
        <v>12314</v>
      </c>
      <c r="BE124" s="6">
        <f t="shared" si="145"/>
        <v>0</v>
      </c>
      <c r="BF124" s="6">
        <f t="shared" si="145"/>
        <v>0</v>
      </c>
      <c r="BG124" s="6">
        <f t="shared" si="145"/>
        <v>0</v>
      </c>
      <c r="BH124" s="6">
        <f t="shared" si="145"/>
        <v>0</v>
      </c>
      <c r="BI124" s="27">
        <f t="shared" si="145"/>
        <v>15980</v>
      </c>
      <c r="BJ124" s="27">
        <f t="shared" si="145"/>
        <v>12314</v>
      </c>
      <c r="BK124" s="6">
        <f t="shared" si="145"/>
        <v>0</v>
      </c>
      <c r="BL124" s="6">
        <f t="shared" si="145"/>
        <v>0</v>
      </c>
      <c r="BM124" s="6">
        <f t="shared" si="145"/>
        <v>0</v>
      </c>
      <c r="BN124" s="6">
        <f t="shared" si="145"/>
        <v>0</v>
      </c>
      <c r="BO124" s="6">
        <f t="shared" si="145"/>
        <v>15980</v>
      </c>
      <c r="BP124" s="6">
        <f t="shared" si="145"/>
        <v>12314</v>
      </c>
    </row>
    <row r="125" spans="1:68" ht="33">
      <c r="A125" s="13" t="s">
        <v>19</v>
      </c>
      <c r="B125" s="14" t="s">
        <v>51</v>
      </c>
      <c r="C125" s="14" t="s">
        <v>41</v>
      </c>
      <c r="D125" s="14" t="s">
        <v>38</v>
      </c>
      <c r="E125" s="14" t="s">
        <v>119</v>
      </c>
      <c r="F125" s="14" t="s">
        <v>20</v>
      </c>
      <c r="G125" s="6">
        <v>4840</v>
      </c>
      <c r="H125" s="6"/>
      <c r="I125" s="6"/>
      <c r="J125" s="6"/>
      <c r="K125" s="6"/>
      <c r="L125" s="6"/>
      <c r="M125" s="6">
        <f>G125+I125+J125+K125+L125</f>
        <v>4840</v>
      </c>
      <c r="N125" s="6">
        <f>H125+L125</f>
        <v>0</v>
      </c>
      <c r="O125" s="6"/>
      <c r="P125" s="6"/>
      <c r="Q125" s="6"/>
      <c r="R125" s="6"/>
      <c r="S125" s="6">
        <f>M125+O125+P125+Q125+R125</f>
        <v>4840</v>
      </c>
      <c r="T125" s="6">
        <f>N125+R125</f>
        <v>0</v>
      </c>
      <c r="U125" s="6"/>
      <c r="V125" s="6"/>
      <c r="W125" s="6"/>
      <c r="X125" s="6"/>
      <c r="Y125" s="6">
        <f>S125+U125+V125+W125+X125</f>
        <v>4840</v>
      </c>
      <c r="Z125" s="6">
        <f>T125+X125</f>
        <v>0</v>
      </c>
      <c r="AA125" s="6"/>
      <c r="AB125" s="6"/>
      <c r="AC125" s="6"/>
      <c r="AD125" s="6"/>
      <c r="AE125" s="6">
        <f>Y125+AA125+AB125+AC125+AD125</f>
        <v>4840</v>
      </c>
      <c r="AF125" s="6">
        <f>Z125+AD125</f>
        <v>0</v>
      </c>
      <c r="AG125" s="6"/>
      <c r="AH125" s="6"/>
      <c r="AI125" s="6"/>
      <c r="AJ125" s="6"/>
      <c r="AK125" s="6">
        <f>AE125+AG125+AH125+AI125+AJ125</f>
        <v>4840</v>
      </c>
      <c r="AL125" s="6">
        <f>AF125+AJ125</f>
        <v>0</v>
      </c>
      <c r="AM125" s="6">
        <v>-1174</v>
      </c>
      <c r="AN125" s="6"/>
      <c r="AO125" s="6"/>
      <c r="AP125" s="6">
        <v>12314</v>
      </c>
      <c r="AQ125" s="6">
        <f>AK125+AM125+AN125+AO125+AP125</f>
        <v>15980</v>
      </c>
      <c r="AR125" s="6">
        <f>AL125+AP125</f>
        <v>12314</v>
      </c>
      <c r="AS125" s="6"/>
      <c r="AT125" s="6"/>
      <c r="AU125" s="6"/>
      <c r="AV125" s="6"/>
      <c r="AW125" s="6">
        <f>AQ125+AS125+AT125+AU125+AV125</f>
        <v>15980</v>
      </c>
      <c r="AX125" s="6">
        <f>AR125+AV125</f>
        <v>12314</v>
      </c>
      <c r="AY125" s="6"/>
      <c r="AZ125" s="6"/>
      <c r="BA125" s="6"/>
      <c r="BB125" s="6"/>
      <c r="BC125" s="6">
        <f>AW125+AY125+AZ125+BA125+BB125</f>
        <v>15980</v>
      </c>
      <c r="BD125" s="6">
        <f>AX125+BB125</f>
        <v>12314</v>
      </c>
      <c r="BE125" s="6"/>
      <c r="BF125" s="6"/>
      <c r="BG125" s="6"/>
      <c r="BH125" s="6"/>
      <c r="BI125" s="27">
        <f>BC125+BE125+BF125+BG125+BH125</f>
        <v>15980</v>
      </c>
      <c r="BJ125" s="27">
        <f>BD125+BH125</f>
        <v>12314</v>
      </c>
      <c r="BK125" s="6"/>
      <c r="BL125" s="6"/>
      <c r="BM125" s="6"/>
      <c r="BN125" s="6"/>
      <c r="BO125" s="6">
        <f>BI125+BK125+BL125+BM125+BN125</f>
        <v>15980</v>
      </c>
      <c r="BP125" s="6">
        <f>BJ125+BN125</f>
        <v>12314</v>
      </c>
    </row>
    <row r="126" spans="1:68" ht="34.5">
      <c r="A126" s="13" t="s">
        <v>137</v>
      </c>
      <c r="B126" s="14" t="s">
        <v>51</v>
      </c>
      <c r="C126" s="14" t="s">
        <v>41</v>
      </c>
      <c r="D126" s="14" t="s">
        <v>38</v>
      </c>
      <c r="E126" s="14" t="s">
        <v>136</v>
      </c>
      <c r="F126" s="14"/>
      <c r="G126" s="6"/>
      <c r="H126" s="6"/>
      <c r="I126" s="6">
        <f>I131</f>
        <v>28510</v>
      </c>
      <c r="J126" s="6">
        <f t="shared" ref="J126:AF126" si="146">J131</f>
        <v>0</v>
      </c>
      <c r="K126" s="6">
        <f t="shared" si="146"/>
        <v>0</v>
      </c>
      <c r="L126" s="6">
        <f t="shared" si="146"/>
        <v>0</v>
      </c>
      <c r="M126" s="6">
        <f t="shared" si="146"/>
        <v>28510</v>
      </c>
      <c r="N126" s="6">
        <f t="shared" si="146"/>
        <v>0</v>
      </c>
      <c r="O126" s="6">
        <f>O131</f>
        <v>0</v>
      </c>
      <c r="P126" s="6">
        <f t="shared" si="146"/>
        <v>0</v>
      </c>
      <c r="Q126" s="6">
        <f t="shared" si="146"/>
        <v>0</v>
      </c>
      <c r="R126" s="6">
        <f t="shared" si="146"/>
        <v>84283</v>
      </c>
      <c r="S126" s="6">
        <f t="shared" si="146"/>
        <v>112793</v>
      </c>
      <c r="T126" s="6">
        <f t="shared" si="146"/>
        <v>84283</v>
      </c>
      <c r="U126" s="6">
        <f>U131</f>
        <v>0</v>
      </c>
      <c r="V126" s="6">
        <f t="shared" si="146"/>
        <v>0</v>
      </c>
      <c r="W126" s="6">
        <f t="shared" si="146"/>
        <v>0</v>
      </c>
      <c r="X126" s="6">
        <f t="shared" si="146"/>
        <v>0</v>
      </c>
      <c r="Y126" s="6">
        <f t="shared" si="146"/>
        <v>112793</v>
      </c>
      <c r="Z126" s="6">
        <f t="shared" si="146"/>
        <v>84283</v>
      </c>
      <c r="AA126" s="6">
        <f>AA131</f>
        <v>0</v>
      </c>
      <c r="AB126" s="6">
        <f t="shared" si="146"/>
        <v>0</v>
      </c>
      <c r="AC126" s="6">
        <f t="shared" si="146"/>
        <v>0</v>
      </c>
      <c r="AD126" s="6">
        <f t="shared" si="146"/>
        <v>0</v>
      </c>
      <c r="AE126" s="6">
        <f t="shared" si="146"/>
        <v>112793</v>
      </c>
      <c r="AF126" s="6">
        <f t="shared" si="146"/>
        <v>84283</v>
      </c>
      <c r="AG126" s="6">
        <f t="shared" ref="AG126:BP126" si="147">AG127+AG131+AG136</f>
        <v>-1297</v>
      </c>
      <c r="AH126" s="6">
        <f t="shared" si="147"/>
        <v>0</v>
      </c>
      <c r="AI126" s="6">
        <f t="shared" si="147"/>
        <v>0</v>
      </c>
      <c r="AJ126" s="6">
        <f t="shared" si="147"/>
        <v>77234</v>
      </c>
      <c r="AK126" s="6">
        <f t="shared" si="147"/>
        <v>188730</v>
      </c>
      <c r="AL126" s="6">
        <f t="shared" si="147"/>
        <v>161517</v>
      </c>
      <c r="AM126" s="6">
        <f t="shared" si="147"/>
        <v>0</v>
      </c>
      <c r="AN126" s="6">
        <f t="shared" si="147"/>
        <v>0</v>
      </c>
      <c r="AO126" s="6">
        <f t="shared" si="147"/>
        <v>0</v>
      </c>
      <c r="AP126" s="6">
        <f t="shared" si="147"/>
        <v>0</v>
      </c>
      <c r="AQ126" s="6">
        <f t="shared" si="147"/>
        <v>188730</v>
      </c>
      <c r="AR126" s="6">
        <f t="shared" si="147"/>
        <v>161517</v>
      </c>
      <c r="AS126" s="6">
        <f t="shared" si="147"/>
        <v>0</v>
      </c>
      <c r="AT126" s="6">
        <f t="shared" si="147"/>
        <v>-8937</v>
      </c>
      <c r="AU126" s="6">
        <f t="shared" si="147"/>
        <v>0</v>
      </c>
      <c r="AV126" s="6">
        <f t="shared" si="147"/>
        <v>0</v>
      </c>
      <c r="AW126" s="6">
        <f t="shared" si="147"/>
        <v>179793</v>
      </c>
      <c r="AX126" s="6">
        <f t="shared" si="147"/>
        <v>161517</v>
      </c>
      <c r="AY126" s="6">
        <f t="shared" si="147"/>
        <v>396</v>
      </c>
      <c r="AZ126" s="6">
        <f t="shared" si="147"/>
        <v>0</v>
      </c>
      <c r="BA126" s="6">
        <f t="shared" si="147"/>
        <v>0</v>
      </c>
      <c r="BB126" s="6">
        <f t="shared" si="147"/>
        <v>3570</v>
      </c>
      <c r="BC126" s="6">
        <f t="shared" si="147"/>
        <v>183759</v>
      </c>
      <c r="BD126" s="6">
        <f t="shared" si="147"/>
        <v>165087</v>
      </c>
      <c r="BE126" s="6">
        <f t="shared" si="147"/>
        <v>0</v>
      </c>
      <c r="BF126" s="6">
        <f t="shared" si="147"/>
        <v>0</v>
      </c>
      <c r="BG126" s="6">
        <f t="shared" si="147"/>
        <v>0</v>
      </c>
      <c r="BH126" s="6">
        <f t="shared" si="147"/>
        <v>0</v>
      </c>
      <c r="BI126" s="27">
        <f t="shared" si="147"/>
        <v>183759</v>
      </c>
      <c r="BJ126" s="27">
        <f t="shared" si="147"/>
        <v>165087</v>
      </c>
      <c r="BK126" s="6">
        <f t="shared" si="147"/>
        <v>0</v>
      </c>
      <c r="BL126" s="6">
        <f t="shared" si="147"/>
        <v>0</v>
      </c>
      <c r="BM126" s="6">
        <f t="shared" si="147"/>
        <v>0</v>
      </c>
      <c r="BN126" s="6">
        <f t="shared" si="147"/>
        <v>0</v>
      </c>
      <c r="BO126" s="6">
        <f t="shared" si="147"/>
        <v>183759</v>
      </c>
      <c r="BP126" s="6">
        <f t="shared" si="147"/>
        <v>165087</v>
      </c>
    </row>
    <row r="127" spans="1:68" ht="20.100000000000001" customHeight="1">
      <c r="A127" s="13" t="s">
        <v>11</v>
      </c>
      <c r="B127" s="14" t="s">
        <v>51</v>
      </c>
      <c r="C127" s="14" t="s">
        <v>41</v>
      </c>
      <c r="D127" s="14" t="s">
        <v>38</v>
      </c>
      <c r="E127" s="14" t="s">
        <v>144</v>
      </c>
      <c r="F127" s="1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>
        <f>AG128</f>
        <v>330</v>
      </c>
      <c r="AH127" s="6">
        <f t="shared" ref="AH127:AR128" si="148">AH128</f>
        <v>0</v>
      </c>
      <c r="AI127" s="6">
        <f t="shared" si="148"/>
        <v>0</v>
      </c>
      <c r="AJ127" s="6">
        <f t="shared" si="148"/>
        <v>0</v>
      </c>
      <c r="AK127" s="6">
        <f t="shared" si="148"/>
        <v>330</v>
      </c>
      <c r="AL127" s="6">
        <f t="shared" si="148"/>
        <v>0</v>
      </c>
      <c r="AM127" s="6">
        <f>AM128</f>
        <v>0</v>
      </c>
      <c r="AN127" s="6">
        <f t="shared" si="148"/>
        <v>0</v>
      </c>
      <c r="AO127" s="6">
        <f t="shared" si="148"/>
        <v>0</v>
      </c>
      <c r="AP127" s="6">
        <f t="shared" si="148"/>
        <v>0</v>
      </c>
      <c r="AQ127" s="6">
        <f t="shared" si="148"/>
        <v>330</v>
      </c>
      <c r="AR127" s="6">
        <f t="shared" si="148"/>
        <v>0</v>
      </c>
      <c r="AS127" s="6">
        <f>AS128</f>
        <v>0</v>
      </c>
      <c r="AT127" s="6">
        <f t="shared" ref="AT127:BP127" si="149">AT128</f>
        <v>0</v>
      </c>
      <c r="AU127" s="6">
        <f t="shared" si="149"/>
        <v>0</v>
      </c>
      <c r="AV127" s="6">
        <f t="shared" si="149"/>
        <v>0</v>
      </c>
      <c r="AW127" s="6">
        <f t="shared" si="149"/>
        <v>330</v>
      </c>
      <c r="AX127" s="6">
        <f t="shared" si="149"/>
        <v>0</v>
      </c>
      <c r="AY127" s="6">
        <f>AY128</f>
        <v>0</v>
      </c>
      <c r="AZ127" s="6">
        <f t="shared" si="149"/>
        <v>0</v>
      </c>
      <c r="BA127" s="6">
        <f t="shared" si="149"/>
        <v>0</v>
      </c>
      <c r="BB127" s="6">
        <f t="shared" si="149"/>
        <v>0</v>
      </c>
      <c r="BC127" s="6">
        <f t="shared" si="149"/>
        <v>330</v>
      </c>
      <c r="BD127" s="6">
        <f t="shared" si="149"/>
        <v>0</v>
      </c>
      <c r="BE127" s="6">
        <f>BE128</f>
        <v>0</v>
      </c>
      <c r="BF127" s="6">
        <f t="shared" si="149"/>
        <v>0</v>
      </c>
      <c r="BG127" s="6">
        <f t="shared" si="149"/>
        <v>0</v>
      </c>
      <c r="BH127" s="6">
        <f t="shared" si="149"/>
        <v>0</v>
      </c>
      <c r="BI127" s="27">
        <f t="shared" si="149"/>
        <v>330</v>
      </c>
      <c r="BJ127" s="27">
        <f t="shared" si="149"/>
        <v>0</v>
      </c>
      <c r="BK127" s="6">
        <f>BK128</f>
        <v>0</v>
      </c>
      <c r="BL127" s="6">
        <f t="shared" si="149"/>
        <v>0</v>
      </c>
      <c r="BM127" s="6">
        <f t="shared" si="149"/>
        <v>0</v>
      </c>
      <c r="BN127" s="6">
        <f t="shared" si="149"/>
        <v>0</v>
      </c>
      <c r="BO127" s="6">
        <f t="shared" si="149"/>
        <v>330</v>
      </c>
      <c r="BP127" s="6">
        <f t="shared" si="149"/>
        <v>0</v>
      </c>
    </row>
    <row r="128" spans="1:68" ht="20.100000000000001" customHeight="1">
      <c r="A128" s="13" t="s">
        <v>60</v>
      </c>
      <c r="B128" s="14" t="s">
        <v>51</v>
      </c>
      <c r="C128" s="14" t="s">
        <v>41</v>
      </c>
      <c r="D128" s="14" t="s">
        <v>38</v>
      </c>
      <c r="E128" s="14" t="s">
        <v>145</v>
      </c>
      <c r="F128" s="1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>
        <f>AG129</f>
        <v>330</v>
      </c>
      <c r="AH128" s="6">
        <f t="shared" si="148"/>
        <v>0</v>
      </c>
      <c r="AI128" s="6">
        <f t="shared" si="148"/>
        <v>0</v>
      </c>
      <c r="AJ128" s="6">
        <f t="shared" si="148"/>
        <v>0</v>
      </c>
      <c r="AK128" s="6">
        <f t="shared" si="148"/>
        <v>330</v>
      </c>
      <c r="AL128" s="6">
        <f t="shared" si="148"/>
        <v>0</v>
      </c>
      <c r="AM128" s="6">
        <f>AM129</f>
        <v>0</v>
      </c>
      <c r="AN128" s="6">
        <f t="shared" si="148"/>
        <v>0</v>
      </c>
      <c r="AO128" s="6">
        <f t="shared" si="148"/>
        <v>0</v>
      </c>
      <c r="AP128" s="6">
        <f t="shared" si="148"/>
        <v>0</v>
      </c>
      <c r="AQ128" s="6">
        <f t="shared" si="148"/>
        <v>330</v>
      </c>
      <c r="AR128" s="6">
        <f t="shared" si="148"/>
        <v>0</v>
      </c>
      <c r="AS128" s="6">
        <f>AS129</f>
        <v>0</v>
      </c>
      <c r="AT128" s="6">
        <f t="shared" ref="AT128:BP128" si="150">AT129</f>
        <v>0</v>
      </c>
      <c r="AU128" s="6">
        <f t="shared" si="150"/>
        <v>0</v>
      </c>
      <c r="AV128" s="6">
        <f t="shared" si="150"/>
        <v>0</v>
      </c>
      <c r="AW128" s="6">
        <f t="shared" si="150"/>
        <v>330</v>
      </c>
      <c r="AX128" s="6">
        <f t="shared" si="150"/>
        <v>0</v>
      </c>
      <c r="AY128" s="6">
        <f>AY129</f>
        <v>0</v>
      </c>
      <c r="AZ128" s="6">
        <f t="shared" si="150"/>
        <v>0</v>
      </c>
      <c r="BA128" s="6">
        <f t="shared" si="150"/>
        <v>0</v>
      </c>
      <c r="BB128" s="6">
        <f t="shared" si="150"/>
        <v>0</v>
      </c>
      <c r="BC128" s="6">
        <f t="shared" si="150"/>
        <v>330</v>
      </c>
      <c r="BD128" s="6">
        <f t="shared" si="150"/>
        <v>0</v>
      </c>
      <c r="BE128" s="6">
        <f>BE129</f>
        <v>0</v>
      </c>
      <c r="BF128" s="6">
        <f t="shared" si="150"/>
        <v>0</v>
      </c>
      <c r="BG128" s="6">
        <f t="shared" si="150"/>
        <v>0</v>
      </c>
      <c r="BH128" s="6">
        <f t="shared" si="150"/>
        <v>0</v>
      </c>
      <c r="BI128" s="27">
        <f t="shared" si="150"/>
        <v>330</v>
      </c>
      <c r="BJ128" s="27">
        <f t="shared" si="150"/>
        <v>0</v>
      </c>
      <c r="BK128" s="6">
        <f>BK129</f>
        <v>0</v>
      </c>
      <c r="BL128" s="6">
        <f t="shared" si="150"/>
        <v>0</v>
      </c>
      <c r="BM128" s="6">
        <f t="shared" si="150"/>
        <v>0</v>
      </c>
      <c r="BN128" s="6">
        <f t="shared" si="150"/>
        <v>0</v>
      </c>
      <c r="BO128" s="6">
        <f t="shared" si="150"/>
        <v>330</v>
      </c>
      <c r="BP128" s="6">
        <f t="shared" si="150"/>
        <v>0</v>
      </c>
    </row>
    <row r="129" spans="1:68" ht="33">
      <c r="A129" s="13" t="s">
        <v>48</v>
      </c>
      <c r="B129" s="14" t="s">
        <v>51</v>
      </c>
      <c r="C129" s="14" t="s">
        <v>41</v>
      </c>
      <c r="D129" s="14" t="s">
        <v>38</v>
      </c>
      <c r="E129" s="14" t="s">
        <v>145</v>
      </c>
      <c r="F129" s="14" t="s">
        <v>15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f>AG130</f>
        <v>330</v>
      </c>
      <c r="AH129" s="6">
        <f t="shared" ref="AH129:BP129" si="151">AH130</f>
        <v>0</v>
      </c>
      <c r="AI129" s="6">
        <f t="shared" si="151"/>
        <v>0</v>
      </c>
      <c r="AJ129" s="6">
        <f t="shared" si="151"/>
        <v>0</v>
      </c>
      <c r="AK129" s="6">
        <f t="shared" si="151"/>
        <v>330</v>
      </c>
      <c r="AL129" s="6">
        <f t="shared" si="151"/>
        <v>0</v>
      </c>
      <c r="AM129" s="6">
        <f>AM130</f>
        <v>0</v>
      </c>
      <c r="AN129" s="6">
        <f t="shared" si="151"/>
        <v>0</v>
      </c>
      <c r="AO129" s="6">
        <f t="shared" si="151"/>
        <v>0</v>
      </c>
      <c r="AP129" s="6">
        <f t="shared" si="151"/>
        <v>0</v>
      </c>
      <c r="AQ129" s="6">
        <f t="shared" si="151"/>
        <v>330</v>
      </c>
      <c r="AR129" s="6">
        <f t="shared" si="151"/>
        <v>0</v>
      </c>
      <c r="AS129" s="6">
        <f>AS130</f>
        <v>0</v>
      </c>
      <c r="AT129" s="6">
        <f t="shared" si="151"/>
        <v>0</v>
      </c>
      <c r="AU129" s="6">
        <f t="shared" si="151"/>
        <v>0</v>
      </c>
      <c r="AV129" s="6">
        <f t="shared" si="151"/>
        <v>0</v>
      </c>
      <c r="AW129" s="6">
        <f t="shared" si="151"/>
        <v>330</v>
      </c>
      <c r="AX129" s="6">
        <f t="shared" si="151"/>
        <v>0</v>
      </c>
      <c r="AY129" s="6">
        <f>AY130</f>
        <v>0</v>
      </c>
      <c r="AZ129" s="6">
        <f t="shared" si="151"/>
        <v>0</v>
      </c>
      <c r="BA129" s="6">
        <f t="shared" si="151"/>
        <v>0</v>
      </c>
      <c r="BB129" s="6">
        <f t="shared" si="151"/>
        <v>0</v>
      </c>
      <c r="BC129" s="6">
        <f t="shared" si="151"/>
        <v>330</v>
      </c>
      <c r="BD129" s="6">
        <f t="shared" si="151"/>
        <v>0</v>
      </c>
      <c r="BE129" s="6">
        <f>BE130</f>
        <v>0</v>
      </c>
      <c r="BF129" s="6">
        <f t="shared" si="151"/>
        <v>0</v>
      </c>
      <c r="BG129" s="6">
        <f t="shared" si="151"/>
        <v>0</v>
      </c>
      <c r="BH129" s="6">
        <f t="shared" si="151"/>
        <v>0</v>
      </c>
      <c r="BI129" s="27">
        <f t="shared" si="151"/>
        <v>330</v>
      </c>
      <c r="BJ129" s="27">
        <f t="shared" si="151"/>
        <v>0</v>
      </c>
      <c r="BK129" s="6">
        <f>BK130</f>
        <v>0</v>
      </c>
      <c r="BL129" s="6">
        <f t="shared" si="151"/>
        <v>0</v>
      </c>
      <c r="BM129" s="6">
        <f t="shared" si="151"/>
        <v>0</v>
      </c>
      <c r="BN129" s="6">
        <f t="shared" si="151"/>
        <v>0</v>
      </c>
      <c r="BO129" s="6">
        <f t="shared" si="151"/>
        <v>330</v>
      </c>
      <c r="BP129" s="6">
        <f t="shared" si="151"/>
        <v>0</v>
      </c>
    </row>
    <row r="130" spans="1:68" ht="33">
      <c r="A130" s="13" t="s">
        <v>19</v>
      </c>
      <c r="B130" s="14" t="s">
        <v>51</v>
      </c>
      <c r="C130" s="14" t="s">
        <v>41</v>
      </c>
      <c r="D130" s="14" t="s">
        <v>38</v>
      </c>
      <c r="E130" s="14" t="s">
        <v>145</v>
      </c>
      <c r="F130" s="14" t="s">
        <v>20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>
        <v>330</v>
      </c>
      <c r="AH130" s="6"/>
      <c r="AI130" s="6"/>
      <c r="AJ130" s="6"/>
      <c r="AK130" s="6">
        <f>AE130+AG130+AH130+AI130+AJ130</f>
        <v>330</v>
      </c>
      <c r="AL130" s="6">
        <f>AF130+AJ130</f>
        <v>0</v>
      </c>
      <c r="AM130" s="6"/>
      <c r="AN130" s="6"/>
      <c r="AO130" s="6"/>
      <c r="AP130" s="6"/>
      <c r="AQ130" s="6">
        <f>AK130+AM130+AN130+AO130+AP130</f>
        <v>330</v>
      </c>
      <c r="AR130" s="6">
        <f>AL130+AP130</f>
        <v>0</v>
      </c>
      <c r="AS130" s="6"/>
      <c r="AT130" s="6"/>
      <c r="AU130" s="6"/>
      <c r="AV130" s="6"/>
      <c r="AW130" s="6">
        <f>AQ130+AS130+AT130+AU130+AV130</f>
        <v>330</v>
      </c>
      <c r="AX130" s="6">
        <f>AR130+AV130</f>
        <v>0</v>
      </c>
      <c r="AY130" s="6"/>
      <c r="AZ130" s="6"/>
      <c r="BA130" s="6"/>
      <c r="BB130" s="6"/>
      <c r="BC130" s="6">
        <f>AW130+AY130+AZ130+BA130+BB130</f>
        <v>330</v>
      </c>
      <c r="BD130" s="6">
        <f>AX130+BB130</f>
        <v>0</v>
      </c>
      <c r="BE130" s="6"/>
      <c r="BF130" s="6"/>
      <c r="BG130" s="6"/>
      <c r="BH130" s="6"/>
      <c r="BI130" s="27">
        <f>BC130+BE130+BF130+BG130+BH130</f>
        <v>330</v>
      </c>
      <c r="BJ130" s="27">
        <f>BD130+BH130</f>
        <v>0</v>
      </c>
      <c r="BK130" s="6"/>
      <c r="BL130" s="6"/>
      <c r="BM130" s="6"/>
      <c r="BN130" s="6"/>
      <c r="BO130" s="6">
        <f>BI130+BK130+BL130+BM130+BN130</f>
        <v>330</v>
      </c>
      <c r="BP130" s="6">
        <f>BJ130+BN130</f>
        <v>0</v>
      </c>
    </row>
    <row r="131" spans="1:68" ht="33">
      <c r="A131" s="13" t="s">
        <v>141</v>
      </c>
      <c r="B131" s="14" t="s">
        <v>51</v>
      </c>
      <c r="C131" s="14" t="s">
        <v>41</v>
      </c>
      <c r="D131" s="14" t="s">
        <v>38</v>
      </c>
      <c r="E131" s="14" t="s">
        <v>139</v>
      </c>
      <c r="F131" s="14"/>
      <c r="G131" s="6"/>
      <c r="H131" s="6"/>
      <c r="I131" s="6">
        <f t="shared" ref="I131:AN131" si="152">I132+I134</f>
        <v>28510</v>
      </c>
      <c r="J131" s="6">
        <f t="shared" si="152"/>
        <v>0</v>
      </c>
      <c r="K131" s="6">
        <f t="shared" si="152"/>
        <v>0</v>
      </c>
      <c r="L131" s="6">
        <f t="shared" si="152"/>
        <v>0</v>
      </c>
      <c r="M131" s="6">
        <f t="shared" si="152"/>
        <v>28510</v>
      </c>
      <c r="N131" s="6">
        <f t="shared" si="152"/>
        <v>0</v>
      </c>
      <c r="O131" s="6">
        <f t="shared" si="152"/>
        <v>0</v>
      </c>
      <c r="P131" s="6">
        <f t="shared" si="152"/>
        <v>0</v>
      </c>
      <c r="Q131" s="6">
        <f t="shared" si="152"/>
        <v>0</v>
      </c>
      <c r="R131" s="6">
        <f t="shared" si="152"/>
        <v>84283</v>
      </c>
      <c r="S131" s="6">
        <f t="shared" si="152"/>
        <v>112793</v>
      </c>
      <c r="T131" s="6">
        <f t="shared" si="152"/>
        <v>84283</v>
      </c>
      <c r="U131" s="6">
        <f t="shared" si="152"/>
        <v>0</v>
      </c>
      <c r="V131" s="6">
        <f t="shared" si="152"/>
        <v>0</v>
      </c>
      <c r="W131" s="6">
        <f t="shared" si="152"/>
        <v>0</v>
      </c>
      <c r="X131" s="6">
        <f t="shared" si="152"/>
        <v>0</v>
      </c>
      <c r="Y131" s="6">
        <f t="shared" si="152"/>
        <v>112793</v>
      </c>
      <c r="Z131" s="6">
        <f t="shared" si="152"/>
        <v>84283</v>
      </c>
      <c r="AA131" s="6">
        <f t="shared" si="152"/>
        <v>0</v>
      </c>
      <c r="AB131" s="6">
        <f t="shared" si="152"/>
        <v>0</v>
      </c>
      <c r="AC131" s="6">
        <f t="shared" si="152"/>
        <v>0</v>
      </c>
      <c r="AD131" s="6">
        <f t="shared" si="152"/>
        <v>0</v>
      </c>
      <c r="AE131" s="6">
        <f t="shared" si="152"/>
        <v>112793</v>
      </c>
      <c r="AF131" s="6">
        <f t="shared" si="152"/>
        <v>84283</v>
      </c>
      <c r="AG131" s="6">
        <f t="shared" si="152"/>
        <v>-2810</v>
      </c>
      <c r="AH131" s="6">
        <f t="shared" si="152"/>
        <v>0</v>
      </c>
      <c r="AI131" s="6">
        <f t="shared" si="152"/>
        <v>0</v>
      </c>
      <c r="AJ131" s="6">
        <f t="shared" si="152"/>
        <v>66588</v>
      </c>
      <c r="AK131" s="6">
        <f t="shared" si="152"/>
        <v>176571</v>
      </c>
      <c r="AL131" s="6">
        <f t="shared" si="152"/>
        <v>150871</v>
      </c>
      <c r="AM131" s="6">
        <f t="shared" si="152"/>
        <v>0</v>
      </c>
      <c r="AN131" s="6">
        <f t="shared" si="152"/>
        <v>0</v>
      </c>
      <c r="AO131" s="6">
        <f t="shared" ref="AO131:BP131" si="153">AO132+AO134</f>
        <v>0</v>
      </c>
      <c r="AP131" s="6">
        <f t="shared" si="153"/>
        <v>0</v>
      </c>
      <c r="AQ131" s="6">
        <f t="shared" si="153"/>
        <v>176571</v>
      </c>
      <c r="AR131" s="6">
        <f t="shared" si="153"/>
        <v>150871</v>
      </c>
      <c r="AS131" s="6">
        <f t="shared" si="153"/>
        <v>0</v>
      </c>
      <c r="AT131" s="6">
        <f t="shared" si="153"/>
        <v>-8937</v>
      </c>
      <c r="AU131" s="6">
        <f t="shared" si="153"/>
        <v>0</v>
      </c>
      <c r="AV131" s="6">
        <f t="shared" si="153"/>
        <v>0</v>
      </c>
      <c r="AW131" s="6">
        <f t="shared" si="153"/>
        <v>167634</v>
      </c>
      <c r="AX131" s="6">
        <f t="shared" si="153"/>
        <v>150871</v>
      </c>
      <c r="AY131" s="6">
        <f t="shared" si="153"/>
        <v>0</v>
      </c>
      <c r="AZ131" s="6">
        <f t="shared" si="153"/>
        <v>0</v>
      </c>
      <c r="BA131" s="6">
        <f t="shared" si="153"/>
        <v>0</v>
      </c>
      <c r="BB131" s="6">
        <f t="shared" si="153"/>
        <v>0</v>
      </c>
      <c r="BC131" s="6">
        <f t="shared" si="153"/>
        <v>167634</v>
      </c>
      <c r="BD131" s="6">
        <f t="shared" si="153"/>
        <v>150871</v>
      </c>
      <c r="BE131" s="6">
        <f t="shared" si="153"/>
        <v>0</v>
      </c>
      <c r="BF131" s="6">
        <f t="shared" si="153"/>
        <v>0</v>
      </c>
      <c r="BG131" s="6">
        <f t="shared" si="153"/>
        <v>0</v>
      </c>
      <c r="BH131" s="6">
        <f t="shared" si="153"/>
        <v>0</v>
      </c>
      <c r="BI131" s="27">
        <f t="shared" si="153"/>
        <v>167634</v>
      </c>
      <c r="BJ131" s="27">
        <f t="shared" si="153"/>
        <v>150871</v>
      </c>
      <c r="BK131" s="6">
        <f t="shared" si="153"/>
        <v>0</v>
      </c>
      <c r="BL131" s="6">
        <f t="shared" si="153"/>
        <v>0</v>
      </c>
      <c r="BM131" s="6">
        <f t="shared" si="153"/>
        <v>0</v>
      </c>
      <c r="BN131" s="6">
        <f t="shared" si="153"/>
        <v>0</v>
      </c>
      <c r="BO131" s="6">
        <f t="shared" si="153"/>
        <v>167634</v>
      </c>
      <c r="BP131" s="6">
        <f t="shared" si="153"/>
        <v>150871</v>
      </c>
    </row>
    <row r="132" spans="1:68" ht="33">
      <c r="A132" s="13" t="s">
        <v>48</v>
      </c>
      <c r="B132" s="14" t="s">
        <v>51</v>
      </c>
      <c r="C132" s="14" t="s">
        <v>41</v>
      </c>
      <c r="D132" s="14" t="s">
        <v>38</v>
      </c>
      <c r="E132" s="14" t="s">
        <v>139</v>
      </c>
      <c r="F132" s="14" t="s">
        <v>15</v>
      </c>
      <c r="G132" s="6"/>
      <c r="H132" s="6"/>
      <c r="I132" s="6">
        <f>I133</f>
        <v>11288</v>
      </c>
      <c r="J132" s="6">
        <f t="shared" ref="J132:BP132" si="154">J133</f>
        <v>0</v>
      </c>
      <c r="K132" s="6">
        <f t="shared" si="154"/>
        <v>0</v>
      </c>
      <c r="L132" s="6">
        <f t="shared" si="154"/>
        <v>0</v>
      </c>
      <c r="M132" s="6">
        <f t="shared" si="154"/>
        <v>11288</v>
      </c>
      <c r="N132" s="6">
        <f t="shared" si="154"/>
        <v>0</v>
      </c>
      <c r="O132" s="6">
        <f>O133</f>
        <v>0</v>
      </c>
      <c r="P132" s="6">
        <f t="shared" si="154"/>
        <v>0</v>
      </c>
      <c r="Q132" s="6">
        <f t="shared" si="154"/>
        <v>0</v>
      </c>
      <c r="R132" s="6">
        <f t="shared" si="154"/>
        <v>0</v>
      </c>
      <c r="S132" s="6">
        <f t="shared" si="154"/>
        <v>11288</v>
      </c>
      <c r="T132" s="6">
        <f t="shared" si="154"/>
        <v>0</v>
      </c>
      <c r="U132" s="6">
        <f>U133</f>
        <v>0</v>
      </c>
      <c r="V132" s="6">
        <f t="shared" si="154"/>
        <v>0</v>
      </c>
      <c r="W132" s="6">
        <f t="shared" si="154"/>
        <v>0</v>
      </c>
      <c r="X132" s="6">
        <f t="shared" si="154"/>
        <v>0</v>
      </c>
      <c r="Y132" s="6">
        <f t="shared" si="154"/>
        <v>11288</v>
      </c>
      <c r="Z132" s="6">
        <f t="shared" si="154"/>
        <v>0</v>
      </c>
      <c r="AA132" s="6">
        <f>AA133</f>
        <v>0</v>
      </c>
      <c r="AB132" s="6">
        <f t="shared" si="154"/>
        <v>0</v>
      </c>
      <c r="AC132" s="6">
        <f t="shared" si="154"/>
        <v>0</v>
      </c>
      <c r="AD132" s="6">
        <f t="shared" si="154"/>
        <v>0</v>
      </c>
      <c r="AE132" s="6">
        <f t="shared" si="154"/>
        <v>11288</v>
      </c>
      <c r="AF132" s="6">
        <f t="shared" si="154"/>
        <v>0</v>
      </c>
      <c r="AG132" s="6">
        <f>AG133</f>
        <v>-2810</v>
      </c>
      <c r="AH132" s="6">
        <f t="shared" si="154"/>
        <v>0</v>
      </c>
      <c r="AI132" s="6">
        <f t="shared" si="154"/>
        <v>0</v>
      </c>
      <c r="AJ132" s="6">
        <f t="shared" si="154"/>
        <v>66588</v>
      </c>
      <c r="AK132" s="6">
        <f t="shared" si="154"/>
        <v>75066</v>
      </c>
      <c r="AL132" s="6">
        <f t="shared" si="154"/>
        <v>66588</v>
      </c>
      <c r="AM132" s="6">
        <f>AM133</f>
        <v>0</v>
      </c>
      <c r="AN132" s="6">
        <f t="shared" si="154"/>
        <v>0</v>
      </c>
      <c r="AO132" s="6">
        <f t="shared" si="154"/>
        <v>0</v>
      </c>
      <c r="AP132" s="6">
        <f t="shared" si="154"/>
        <v>0</v>
      </c>
      <c r="AQ132" s="6">
        <f t="shared" si="154"/>
        <v>75066</v>
      </c>
      <c r="AR132" s="6">
        <f t="shared" si="154"/>
        <v>66588</v>
      </c>
      <c r="AS132" s="6">
        <f>AS133</f>
        <v>0</v>
      </c>
      <c r="AT132" s="6">
        <f t="shared" si="154"/>
        <v>-1079</v>
      </c>
      <c r="AU132" s="6">
        <f t="shared" si="154"/>
        <v>0</v>
      </c>
      <c r="AV132" s="6">
        <f t="shared" si="154"/>
        <v>0</v>
      </c>
      <c r="AW132" s="6">
        <f t="shared" si="154"/>
        <v>73987</v>
      </c>
      <c r="AX132" s="6">
        <f t="shared" si="154"/>
        <v>66588</v>
      </c>
      <c r="AY132" s="6">
        <f>AY133</f>
        <v>75</v>
      </c>
      <c r="AZ132" s="6">
        <f t="shared" si="154"/>
        <v>0</v>
      </c>
      <c r="BA132" s="6">
        <f t="shared" si="154"/>
        <v>0</v>
      </c>
      <c r="BB132" s="6">
        <f t="shared" si="154"/>
        <v>679</v>
      </c>
      <c r="BC132" s="6">
        <f t="shared" si="154"/>
        <v>74741</v>
      </c>
      <c r="BD132" s="6">
        <f t="shared" si="154"/>
        <v>67267</v>
      </c>
      <c r="BE132" s="6">
        <f>BE133</f>
        <v>0</v>
      </c>
      <c r="BF132" s="6">
        <f t="shared" si="154"/>
        <v>0</v>
      </c>
      <c r="BG132" s="6">
        <f t="shared" si="154"/>
        <v>0</v>
      </c>
      <c r="BH132" s="6">
        <f t="shared" si="154"/>
        <v>0</v>
      </c>
      <c r="BI132" s="27">
        <f t="shared" si="154"/>
        <v>74741</v>
      </c>
      <c r="BJ132" s="27">
        <f t="shared" si="154"/>
        <v>67267</v>
      </c>
      <c r="BK132" s="6">
        <f>BK133</f>
        <v>0</v>
      </c>
      <c r="BL132" s="6">
        <f t="shared" si="154"/>
        <v>0</v>
      </c>
      <c r="BM132" s="6">
        <f t="shared" si="154"/>
        <v>0</v>
      </c>
      <c r="BN132" s="6">
        <f t="shared" si="154"/>
        <v>0</v>
      </c>
      <c r="BO132" s="6">
        <f t="shared" si="154"/>
        <v>74741</v>
      </c>
      <c r="BP132" s="6">
        <f t="shared" si="154"/>
        <v>67267</v>
      </c>
    </row>
    <row r="133" spans="1:68" ht="33">
      <c r="A133" s="13" t="s">
        <v>19</v>
      </c>
      <c r="B133" s="14" t="s">
        <v>51</v>
      </c>
      <c r="C133" s="14" t="s">
        <v>41</v>
      </c>
      <c r="D133" s="14" t="s">
        <v>38</v>
      </c>
      <c r="E133" s="14" t="s">
        <v>139</v>
      </c>
      <c r="F133" s="14" t="s">
        <v>20</v>
      </c>
      <c r="G133" s="6"/>
      <c r="H133" s="6"/>
      <c r="I133" s="6">
        <v>11288</v>
      </c>
      <c r="J133" s="6"/>
      <c r="K133" s="6"/>
      <c r="L133" s="6"/>
      <c r="M133" s="6">
        <f>G133+I133+J133+K133+L133</f>
        <v>11288</v>
      </c>
      <c r="N133" s="6">
        <f>H133+L133</f>
        <v>0</v>
      </c>
      <c r="O133" s="6"/>
      <c r="P133" s="6"/>
      <c r="Q133" s="6"/>
      <c r="R133" s="6"/>
      <c r="S133" s="6">
        <f>M133+O133+P133+Q133+R133</f>
        <v>11288</v>
      </c>
      <c r="T133" s="6">
        <f>N133+R133</f>
        <v>0</v>
      </c>
      <c r="U133" s="6"/>
      <c r="V133" s="6"/>
      <c r="W133" s="6"/>
      <c r="X133" s="6"/>
      <c r="Y133" s="6">
        <f>S133+U133+V133+W133+X133</f>
        <v>11288</v>
      </c>
      <c r="Z133" s="6">
        <f>T133+X133</f>
        <v>0</v>
      </c>
      <c r="AA133" s="6"/>
      <c r="AB133" s="6"/>
      <c r="AC133" s="6"/>
      <c r="AD133" s="6"/>
      <c r="AE133" s="6">
        <f>Y133+AA133+AB133+AC133+AD133</f>
        <v>11288</v>
      </c>
      <c r="AF133" s="6">
        <f>Z133+AD133</f>
        <v>0</v>
      </c>
      <c r="AG133" s="6">
        <f>-2480-330</f>
        <v>-2810</v>
      </c>
      <c r="AH133" s="6"/>
      <c r="AI133" s="6"/>
      <c r="AJ133" s="6">
        <v>66588</v>
      </c>
      <c r="AK133" s="6">
        <f>AE133+AG133+AH133+AI133+AJ133</f>
        <v>75066</v>
      </c>
      <c r="AL133" s="6">
        <f>AF133+AJ133</f>
        <v>66588</v>
      </c>
      <c r="AM133" s="6"/>
      <c r="AN133" s="6"/>
      <c r="AO133" s="6"/>
      <c r="AP133" s="6"/>
      <c r="AQ133" s="6">
        <f>AK133+AM133+AN133+AO133+AP133</f>
        <v>75066</v>
      </c>
      <c r="AR133" s="6">
        <f>AL133+AP133</f>
        <v>66588</v>
      </c>
      <c r="AS133" s="6"/>
      <c r="AT133" s="6">
        <v>-1079</v>
      </c>
      <c r="AU133" s="6"/>
      <c r="AV133" s="6"/>
      <c r="AW133" s="6">
        <f>AQ133+AS133+AT133+AU133+AV133</f>
        <v>73987</v>
      </c>
      <c r="AX133" s="6">
        <f>AR133+AV133</f>
        <v>66588</v>
      </c>
      <c r="AY133" s="6">
        <v>75</v>
      </c>
      <c r="AZ133" s="6"/>
      <c r="BA133" s="6"/>
      <c r="BB133" s="6">
        <v>679</v>
      </c>
      <c r="BC133" s="6">
        <f>AW133+AY133+AZ133+BA133+BB133</f>
        <v>74741</v>
      </c>
      <c r="BD133" s="6">
        <f>AX133+BB133</f>
        <v>67267</v>
      </c>
      <c r="BE133" s="6"/>
      <c r="BF133" s="6"/>
      <c r="BG133" s="6"/>
      <c r="BH133" s="6"/>
      <c r="BI133" s="27">
        <f>BC133+BE133+BF133+BG133+BH133</f>
        <v>74741</v>
      </c>
      <c r="BJ133" s="27">
        <f>BD133+BH133</f>
        <v>67267</v>
      </c>
      <c r="BK133" s="6"/>
      <c r="BL133" s="6"/>
      <c r="BM133" s="6"/>
      <c r="BN133" s="6"/>
      <c r="BO133" s="6">
        <f>BI133+BK133+BL133+BM133+BN133</f>
        <v>74741</v>
      </c>
      <c r="BP133" s="6">
        <f>BJ133+BN133</f>
        <v>67267</v>
      </c>
    </row>
    <row r="134" spans="1:68" ht="20.100000000000001" customHeight="1">
      <c r="A134" s="13" t="s">
        <v>31</v>
      </c>
      <c r="B134" s="14" t="s">
        <v>51</v>
      </c>
      <c r="C134" s="14" t="s">
        <v>41</v>
      </c>
      <c r="D134" s="14" t="s">
        <v>38</v>
      </c>
      <c r="E134" s="14" t="s">
        <v>139</v>
      </c>
      <c r="F134" s="14" t="s">
        <v>32</v>
      </c>
      <c r="G134" s="6"/>
      <c r="H134" s="6"/>
      <c r="I134" s="6">
        <f>I135</f>
        <v>17222</v>
      </c>
      <c r="J134" s="6">
        <f t="shared" ref="J134:BP134" si="155">J135</f>
        <v>0</v>
      </c>
      <c r="K134" s="6">
        <f t="shared" si="155"/>
        <v>0</v>
      </c>
      <c r="L134" s="6">
        <f t="shared" si="155"/>
        <v>0</v>
      </c>
      <c r="M134" s="6">
        <f t="shared" si="155"/>
        <v>17222</v>
      </c>
      <c r="N134" s="6">
        <f t="shared" si="155"/>
        <v>0</v>
      </c>
      <c r="O134" s="6">
        <f>O135</f>
        <v>0</v>
      </c>
      <c r="P134" s="6">
        <f t="shared" si="155"/>
        <v>0</v>
      </c>
      <c r="Q134" s="6">
        <f t="shared" si="155"/>
        <v>0</v>
      </c>
      <c r="R134" s="6">
        <f t="shared" si="155"/>
        <v>84283</v>
      </c>
      <c r="S134" s="6">
        <f t="shared" si="155"/>
        <v>101505</v>
      </c>
      <c r="T134" s="6">
        <f t="shared" si="155"/>
        <v>84283</v>
      </c>
      <c r="U134" s="6">
        <f>U135</f>
        <v>0</v>
      </c>
      <c r="V134" s="6">
        <f t="shared" si="155"/>
        <v>0</v>
      </c>
      <c r="W134" s="6">
        <f t="shared" si="155"/>
        <v>0</v>
      </c>
      <c r="X134" s="6">
        <f t="shared" si="155"/>
        <v>0</v>
      </c>
      <c r="Y134" s="6">
        <f t="shared" si="155"/>
        <v>101505</v>
      </c>
      <c r="Z134" s="6">
        <f t="shared" si="155"/>
        <v>84283</v>
      </c>
      <c r="AA134" s="6">
        <f>AA135</f>
        <v>0</v>
      </c>
      <c r="AB134" s="6">
        <f t="shared" si="155"/>
        <v>0</v>
      </c>
      <c r="AC134" s="6">
        <f t="shared" si="155"/>
        <v>0</v>
      </c>
      <c r="AD134" s="6">
        <f t="shared" si="155"/>
        <v>0</v>
      </c>
      <c r="AE134" s="6">
        <f t="shared" si="155"/>
        <v>101505</v>
      </c>
      <c r="AF134" s="6">
        <f t="shared" si="155"/>
        <v>84283</v>
      </c>
      <c r="AG134" s="6">
        <f>AG135</f>
        <v>0</v>
      </c>
      <c r="AH134" s="6">
        <f t="shared" si="155"/>
        <v>0</v>
      </c>
      <c r="AI134" s="6">
        <f t="shared" si="155"/>
        <v>0</v>
      </c>
      <c r="AJ134" s="6">
        <f t="shared" si="155"/>
        <v>0</v>
      </c>
      <c r="AK134" s="6">
        <f t="shared" si="155"/>
        <v>101505</v>
      </c>
      <c r="AL134" s="6">
        <f t="shared" si="155"/>
        <v>84283</v>
      </c>
      <c r="AM134" s="6">
        <f>AM135</f>
        <v>0</v>
      </c>
      <c r="AN134" s="6">
        <f t="shared" si="155"/>
        <v>0</v>
      </c>
      <c r="AO134" s="6">
        <f t="shared" si="155"/>
        <v>0</v>
      </c>
      <c r="AP134" s="6">
        <f t="shared" si="155"/>
        <v>0</v>
      </c>
      <c r="AQ134" s="6">
        <f t="shared" si="155"/>
        <v>101505</v>
      </c>
      <c r="AR134" s="6">
        <f t="shared" si="155"/>
        <v>84283</v>
      </c>
      <c r="AS134" s="6">
        <f>AS135</f>
        <v>0</v>
      </c>
      <c r="AT134" s="6">
        <f t="shared" si="155"/>
        <v>-7858</v>
      </c>
      <c r="AU134" s="6">
        <f t="shared" si="155"/>
        <v>0</v>
      </c>
      <c r="AV134" s="6">
        <f t="shared" si="155"/>
        <v>0</v>
      </c>
      <c r="AW134" s="6">
        <f t="shared" si="155"/>
        <v>93647</v>
      </c>
      <c r="AX134" s="6">
        <f t="shared" si="155"/>
        <v>84283</v>
      </c>
      <c r="AY134" s="6">
        <f>AY135</f>
        <v>-75</v>
      </c>
      <c r="AZ134" s="6">
        <f t="shared" si="155"/>
        <v>0</v>
      </c>
      <c r="BA134" s="6">
        <f t="shared" si="155"/>
        <v>0</v>
      </c>
      <c r="BB134" s="6">
        <f t="shared" si="155"/>
        <v>-679</v>
      </c>
      <c r="BC134" s="6">
        <f t="shared" si="155"/>
        <v>92893</v>
      </c>
      <c r="BD134" s="6">
        <f t="shared" si="155"/>
        <v>83604</v>
      </c>
      <c r="BE134" s="6">
        <f>BE135</f>
        <v>0</v>
      </c>
      <c r="BF134" s="6">
        <f t="shared" si="155"/>
        <v>0</v>
      </c>
      <c r="BG134" s="6">
        <f t="shared" si="155"/>
        <v>0</v>
      </c>
      <c r="BH134" s="6">
        <f t="shared" si="155"/>
        <v>0</v>
      </c>
      <c r="BI134" s="27">
        <f t="shared" si="155"/>
        <v>92893</v>
      </c>
      <c r="BJ134" s="27">
        <f t="shared" si="155"/>
        <v>83604</v>
      </c>
      <c r="BK134" s="6">
        <f>BK135</f>
        <v>0</v>
      </c>
      <c r="BL134" s="6">
        <f t="shared" si="155"/>
        <v>0</v>
      </c>
      <c r="BM134" s="6">
        <f t="shared" si="155"/>
        <v>0</v>
      </c>
      <c r="BN134" s="6">
        <f t="shared" si="155"/>
        <v>0</v>
      </c>
      <c r="BO134" s="6">
        <f t="shared" si="155"/>
        <v>92893</v>
      </c>
      <c r="BP134" s="6">
        <f t="shared" si="155"/>
        <v>83604</v>
      </c>
    </row>
    <row r="135" spans="1:68" ht="49.5">
      <c r="A135" s="13" t="s">
        <v>107</v>
      </c>
      <c r="B135" s="14" t="s">
        <v>51</v>
      </c>
      <c r="C135" s="14" t="s">
        <v>41</v>
      </c>
      <c r="D135" s="14" t="s">
        <v>38</v>
      </c>
      <c r="E135" s="14" t="s">
        <v>139</v>
      </c>
      <c r="F135" s="14" t="s">
        <v>49</v>
      </c>
      <c r="G135" s="6"/>
      <c r="H135" s="6"/>
      <c r="I135" s="6">
        <v>17222</v>
      </c>
      <c r="J135" s="6"/>
      <c r="K135" s="6"/>
      <c r="L135" s="6"/>
      <c r="M135" s="6">
        <f>G135+I135+J135+K135+L135</f>
        <v>17222</v>
      </c>
      <c r="N135" s="6">
        <f>H135+L135</f>
        <v>0</v>
      </c>
      <c r="O135" s="6"/>
      <c r="P135" s="6"/>
      <c r="Q135" s="6"/>
      <c r="R135" s="6">
        <v>84283</v>
      </c>
      <c r="S135" s="6">
        <f>M135+O135+P135+Q135+R135</f>
        <v>101505</v>
      </c>
      <c r="T135" s="6">
        <f>N135+R135</f>
        <v>84283</v>
      </c>
      <c r="U135" s="6"/>
      <c r="V135" s="6"/>
      <c r="W135" s="6"/>
      <c r="X135" s="6"/>
      <c r="Y135" s="6">
        <f>S135+U135+V135+W135+X135</f>
        <v>101505</v>
      </c>
      <c r="Z135" s="6">
        <f>T135+X135</f>
        <v>84283</v>
      </c>
      <c r="AA135" s="6"/>
      <c r="AB135" s="6"/>
      <c r="AC135" s="6"/>
      <c r="AD135" s="6"/>
      <c r="AE135" s="6">
        <f>Y135+AA135+AB135+AC135+AD135</f>
        <v>101505</v>
      </c>
      <c r="AF135" s="6">
        <f>Z135+AD135</f>
        <v>84283</v>
      </c>
      <c r="AG135" s="6"/>
      <c r="AH135" s="6"/>
      <c r="AI135" s="6"/>
      <c r="AJ135" s="6"/>
      <c r="AK135" s="6">
        <f>AE135+AG135+AH135+AI135+AJ135</f>
        <v>101505</v>
      </c>
      <c r="AL135" s="6">
        <f>AF135+AJ135</f>
        <v>84283</v>
      </c>
      <c r="AM135" s="6"/>
      <c r="AN135" s="6"/>
      <c r="AO135" s="6"/>
      <c r="AP135" s="6"/>
      <c r="AQ135" s="6">
        <f>AK135+AM135+AN135+AO135+AP135</f>
        <v>101505</v>
      </c>
      <c r="AR135" s="6">
        <f>AL135+AP135</f>
        <v>84283</v>
      </c>
      <c r="AS135" s="6"/>
      <c r="AT135" s="6">
        <v>-7858</v>
      </c>
      <c r="AU135" s="6"/>
      <c r="AV135" s="6"/>
      <c r="AW135" s="6">
        <f>AQ135+AS135+AT135+AU135+AV135</f>
        <v>93647</v>
      </c>
      <c r="AX135" s="6">
        <f>AR135+AV135</f>
        <v>84283</v>
      </c>
      <c r="AY135" s="6">
        <v>-75</v>
      </c>
      <c r="AZ135" s="6"/>
      <c r="BA135" s="6"/>
      <c r="BB135" s="6">
        <v>-679</v>
      </c>
      <c r="BC135" s="6">
        <f>AW135+AY135+AZ135+BA135+BB135</f>
        <v>92893</v>
      </c>
      <c r="BD135" s="6">
        <f>AX135+BB135</f>
        <v>83604</v>
      </c>
      <c r="BE135" s="6"/>
      <c r="BF135" s="6"/>
      <c r="BG135" s="6"/>
      <c r="BH135" s="6"/>
      <c r="BI135" s="27">
        <f>BC135+BE135+BF135+BG135+BH135</f>
        <v>92893</v>
      </c>
      <c r="BJ135" s="27">
        <f>BD135+BH135</f>
        <v>83604</v>
      </c>
      <c r="BK135" s="6"/>
      <c r="BL135" s="6"/>
      <c r="BM135" s="6"/>
      <c r="BN135" s="6"/>
      <c r="BO135" s="6">
        <f>BI135+BK135+BL135+BM135+BN135</f>
        <v>92893</v>
      </c>
      <c r="BP135" s="6">
        <f>BJ135+BN135</f>
        <v>83604</v>
      </c>
    </row>
    <row r="136" spans="1:68" ht="49.5">
      <c r="A136" s="13" t="s">
        <v>143</v>
      </c>
      <c r="B136" s="14" t="s">
        <v>51</v>
      </c>
      <c r="C136" s="14" t="s">
        <v>41</v>
      </c>
      <c r="D136" s="14" t="s">
        <v>38</v>
      </c>
      <c r="E136" s="14" t="s">
        <v>142</v>
      </c>
      <c r="F136" s="1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>
        <f>AG137</f>
        <v>1183</v>
      </c>
      <c r="AH136" s="6">
        <f t="shared" ref="AH136:AW137" si="156">AH137</f>
        <v>0</v>
      </c>
      <c r="AI136" s="6">
        <f t="shared" si="156"/>
        <v>0</v>
      </c>
      <c r="AJ136" s="6">
        <f t="shared" si="156"/>
        <v>10646</v>
      </c>
      <c r="AK136" s="6">
        <f t="shared" si="156"/>
        <v>11829</v>
      </c>
      <c r="AL136" s="6">
        <f t="shared" si="156"/>
        <v>10646</v>
      </c>
      <c r="AM136" s="6">
        <f>AM137</f>
        <v>0</v>
      </c>
      <c r="AN136" s="6">
        <f t="shared" si="156"/>
        <v>0</v>
      </c>
      <c r="AO136" s="6">
        <f t="shared" si="156"/>
        <v>0</v>
      </c>
      <c r="AP136" s="6">
        <f t="shared" si="156"/>
        <v>0</v>
      </c>
      <c r="AQ136" s="6">
        <f t="shared" si="156"/>
        <v>11829</v>
      </c>
      <c r="AR136" s="6">
        <f t="shared" si="156"/>
        <v>10646</v>
      </c>
      <c r="AS136" s="6">
        <f>AS137</f>
        <v>0</v>
      </c>
      <c r="AT136" s="6">
        <f t="shared" si="156"/>
        <v>0</v>
      </c>
      <c r="AU136" s="6">
        <f t="shared" si="156"/>
        <v>0</v>
      </c>
      <c r="AV136" s="6">
        <f t="shared" si="156"/>
        <v>0</v>
      </c>
      <c r="AW136" s="6">
        <f t="shared" si="156"/>
        <v>11829</v>
      </c>
      <c r="AX136" s="6">
        <f t="shared" ref="AT136:AX137" si="157">AX137</f>
        <v>10646</v>
      </c>
      <c r="AY136" s="6">
        <f>AY137</f>
        <v>396</v>
      </c>
      <c r="AZ136" s="6">
        <f t="shared" ref="AZ136:BO137" si="158">AZ137</f>
        <v>0</v>
      </c>
      <c r="BA136" s="6">
        <f t="shared" si="158"/>
        <v>0</v>
      </c>
      <c r="BB136" s="6">
        <f t="shared" si="158"/>
        <v>3570</v>
      </c>
      <c r="BC136" s="6">
        <f t="shared" si="158"/>
        <v>15795</v>
      </c>
      <c r="BD136" s="6">
        <f t="shared" si="158"/>
        <v>14216</v>
      </c>
      <c r="BE136" s="6">
        <f>BE137</f>
        <v>0</v>
      </c>
      <c r="BF136" s="6">
        <f t="shared" si="158"/>
        <v>0</v>
      </c>
      <c r="BG136" s="6">
        <f t="shared" si="158"/>
        <v>0</v>
      </c>
      <c r="BH136" s="6">
        <f t="shared" si="158"/>
        <v>0</v>
      </c>
      <c r="BI136" s="27">
        <f t="shared" si="158"/>
        <v>15795</v>
      </c>
      <c r="BJ136" s="27">
        <f t="shared" si="158"/>
        <v>14216</v>
      </c>
      <c r="BK136" s="6">
        <f>BK137</f>
        <v>0</v>
      </c>
      <c r="BL136" s="6">
        <f t="shared" si="158"/>
        <v>0</v>
      </c>
      <c r="BM136" s="6">
        <f t="shared" si="158"/>
        <v>0</v>
      </c>
      <c r="BN136" s="6">
        <f t="shared" si="158"/>
        <v>0</v>
      </c>
      <c r="BO136" s="6">
        <f t="shared" si="158"/>
        <v>15795</v>
      </c>
      <c r="BP136" s="6">
        <f t="shared" ref="BL136:BP137" si="159">BP137</f>
        <v>14216</v>
      </c>
    </row>
    <row r="137" spans="1:68" ht="33">
      <c r="A137" s="13" t="s">
        <v>48</v>
      </c>
      <c r="B137" s="14" t="s">
        <v>51</v>
      </c>
      <c r="C137" s="14" t="s">
        <v>41</v>
      </c>
      <c r="D137" s="14" t="s">
        <v>38</v>
      </c>
      <c r="E137" s="14" t="s">
        <v>142</v>
      </c>
      <c r="F137" s="14" t="s">
        <v>15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>
        <f>AG138</f>
        <v>1183</v>
      </c>
      <c r="AH137" s="6">
        <f t="shared" si="156"/>
        <v>0</v>
      </c>
      <c r="AI137" s="6">
        <f t="shared" si="156"/>
        <v>0</v>
      </c>
      <c r="AJ137" s="6">
        <f t="shared" si="156"/>
        <v>10646</v>
      </c>
      <c r="AK137" s="6">
        <f t="shared" si="156"/>
        <v>11829</v>
      </c>
      <c r="AL137" s="6">
        <f t="shared" si="156"/>
        <v>10646</v>
      </c>
      <c r="AM137" s="6">
        <f>AM138</f>
        <v>0</v>
      </c>
      <c r="AN137" s="6">
        <f t="shared" si="156"/>
        <v>0</v>
      </c>
      <c r="AO137" s="6">
        <f t="shared" si="156"/>
        <v>0</v>
      </c>
      <c r="AP137" s="6">
        <f t="shared" si="156"/>
        <v>0</v>
      </c>
      <c r="AQ137" s="6">
        <f t="shared" si="156"/>
        <v>11829</v>
      </c>
      <c r="AR137" s="6">
        <f t="shared" si="156"/>
        <v>10646</v>
      </c>
      <c r="AS137" s="6">
        <f>AS138</f>
        <v>0</v>
      </c>
      <c r="AT137" s="6">
        <f t="shared" si="157"/>
        <v>0</v>
      </c>
      <c r="AU137" s="6">
        <f t="shared" si="157"/>
        <v>0</v>
      </c>
      <c r="AV137" s="6">
        <f t="shared" si="157"/>
        <v>0</v>
      </c>
      <c r="AW137" s="6">
        <f t="shared" si="157"/>
        <v>11829</v>
      </c>
      <c r="AX137" s="6">
        <f t="shared" si="157"/>
        <v>10646</v>
      </c>
      <c r="AY137" s="6">
        <f>AY138</f>
        <v>396</v>
      </c>
      <c r="AZ137" s="6">
        <f t="shared" si="158"/>
        <v>0</v>
      </c>
      <c r="BA137" s="6">
        <f t="shared" si="158"/>
        <v>0</v>
      </c>
      <c r="BB137" s="6">
        <f t="shared" si="158"/>
        <v>3570</v>
      </c>
      <c r="BC137" s="6">
        <f t="shared" si="158"/>
        <v>15795</v>
      </c>
      <c r="BD137" s="6">
        <f t="shared" si="158"/>
        <v>14216</v>
      </c>
      <c r="BE137" s="6">
        <f>BE138</f>
        <v>0</v>
      </c>
      <c r="BF137" s="6">
        <f t="shared" si="158"/>
        <v>0</v>
      </c>
      <c r="BG137" s="6">
        <f t="shared" si="158"/>
        <v>0</v>
      </c>
      <c r="BH137" s="6">
        <f t="shared" si="158"/>
        <v>0</v>
      </c>
      <c r="BI137" s="27">
        <f t="shared" si="158"/>
        <v>15795</v>
      </c>
      <c r="BJ137" s="27">
        <f t="shared" si="158"/>
        <v>14216</v>
      </c>
      <c r="BK137" s="6">
        <f>BK138</f>
        <v>0</v>
      </c>
      <c r="BL137" s="6">
        <f t="shared" si="159"/>
        <v>0</v>
      </c>
      <c r="BM137" s="6">
        <f t="shared" si="159"/>
        <v>0</v>
      </c>
      <c r="BN137" s="6">
        <f t="shared" si="159"/>
        <v>0</v>
      </c>
      <c r="BO137" s="6">
        <f t="shared" si="159"/>
        <v>15795</v>
      </c>
      <c r="BP137" s="6">
        <f t="shared" si="159"/>
        <v>14216</v>
      </c>
    </row>
    <row r="138" spans="1:68" ht="33">
      <c r="A138" s="13" t="s">
        <v>19</v>
      </c>
      <c r="B138" s="14" t="s">
        <v>51</v>
      </c>
      <c r="C138" s="14" t="s">
        <v>41</v>
      </c>
      <c r="D138" s="14" t="s">
        <v>38</v>
      </c>
      <c r="E138" s="14" t="s">
        <v>142</v>
      </c>
      <c r="F138" s="14" t="s">
        <v>20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>
        <v>1183</v>
      </c>
      <c r="AH138" s="6"/>
      <c r="AI138" s="6"/>
      <c r="AJ138" s="6">
        <v>10646</v>
      </c>
      <c r="AK138" s="6">
        <f>AE138+AG138+AH138+AI138+AJ138</f>
        <v>11829</v>
      </c>
      <c r="AL138" s="6">
        <f>AF138+AJ138</f>
        <v>10646</v>
      </c>
      <c r="AM138" s="6"/>
      <c r="AN138" s="6"/>
      <c r="AO138" s="6"/>
      <c r="AP138" s="6"/>
      <c r="AQ138" s="6">
        <f>AK138+AM138+AN138+AO138+AP138</f>
        <v>11829</v>
      </c>
      <c r="AR138" s="6">
        <f>AL138+AP138</f>
        <v>10646</v>
      </c>
      <c r="AS138" s="6"/>
      <c r="AT138" s="6"/>
      <c r="AU138" s="6"/>
      <c r="AV138" s="6"/>
      <c r="AW138" s="6">
        <f>AQ138+AS138+AT138+AU138+AV138</f>
        <v>11829</v>
      </c>
      <c r="AX138" s="6">
        <f>AR138+AV138</f>
        <v>10646</v>
      </c>
      <c r="AY138" s="6">
        <v>396</v>
      </c>
      <c r="AZ138" s="6"/>
      <c r="BA138" s="6"/>
      <c r="BB138" s="6">
        <v>3570</v>
      </c>
      <c r="BC138" s="6">
        <f>AW138+AY138+AZ138+BA138+BB138</f>
        <v>15795</v>
      </c>
      <c r="BD138" s="6">
        <f>AX138+BB138</f>
        <v>14216</v>
      </c>
      <c r="BE138" s="6"/>
      <c r="BF138" s="6"/>
      <c r="BG138" s="6"/>
      <c r="BH138" s="6"/>
      <c r="BI138" s="27">
        <f>BC138+BE138+BF138+BG138+BH138</f>
        <v>15795</v>
      </c>
      <c r="BJ138" s="27">
        <f>BD138+BH138</f>
        <v>14216</v>
      </c>
      <c r="BK138" s="6"/>
      <c r="BL138" s="6"/>
      <c r="BM138" s="6"/>
      <c r="BN138" s="6"/>
      <c r="BO138" s="6">
        <f>BI138+BK138+BL138+BM138+BN138</f>
        <v>15795</v>
      </c>
      <c r="BP138" s="6">
        <f>BJ138+BN138</f>
        <v>14216</v>
      </c>
    </row>
    <row r="139" spans="1:68" ht="20.100000000000001" customHeight="1">
      <c r="A139" s="13" t="s">
        <v>27</v>
      </c>
      <c r="B139" s="14" t="s">
        <v>51</v>
      </c>
      <c r="C139" s="14" t="s">
        <v>41</v>
      </c>
      <c r="D139" s="14" t="s">
        <v>38</v>
      </c>
      <c r="E139" s="14" t="s">
        <v>28</v>
      </c>
      <c r="F139" s="14"/>
      <c r="G139" s="6">
        <f t="shared" ref="G139:V142" si="160">G140</f>
        <v>4570</v>
      </c>
      <c r="H139" s="6">
        <f t="shared" si="160"/>
        <v>0</v>
      </c>
      <c r="I139" s="6">
        <f t="shared" si="160"/>
        <v>0</v>
      </c>
      <c r="J139" s="6">
        <f t="shared" si="160"/>
        <v>0</v>
      </c>
      <c r="K139" s="6">
        <f t="shared" si="160"/>
        <v>0</v>
      </c>
      <c r="L139" s="6">
        <f t="shared" si="160"/>
        <v>0</v>
      </c>
      <c r="M139" s="6">
        <f t="shared" si="160"/>
        <v>4570</v>
      </c>
      <c r="N139" s="6">
        <f t="shared" si="160"/>
        <v>0</v>
      </c>
      <c r="O139" s="6">
        <f t="shared" si="160"/>
        <v>0</v>
      </c>
      <c r="P139" s="6">
        <f t="shared" si="160"/>
        <v>0</v>
      </c>
      <c r="Q139" s="6">
        <f t="shared" si="160"/>
        <v>0</v>
      </c>
      <c r="R139" s="6">
        <f t="shared" si="160"/>
        <v>0</v>
      </c>
      <c r="S139" s="6">
        <f t="shared" si="160"/>
        <v>4570</v>
      </c>
      <c r="T139" s="6">
        <f t="shared" si="160"/>
        <v>0</v>
      </c>
      <c r="U139" s="6">
        <f t="shared" si="160"/>
        <v>0</v>
      </c>
      <c r="V139" s="6">
        <f t="shared" si="160"/>
        <v>0</v>
      </c>
      <c r="W139" s="6">
        <f t="shared" ref="U139:AJ142" si="161">W140</f>
        <v>0</v>
      </c>
      <c r="X139" s="6">
        <f t="shared" si="161"/>
        <v>0</v>
      </c>
      <c r="Y139" s="6">
        <f t="shared" si="161"/>
        <v>4570</v>
      </c>
      <c r="Z139" s="6">
        <f t="shared" si="161"/>
        <v>0</v>
      </c>
      <c r="AA139" s="6">
        <f t="shared" si="161"/>
        <v>0</v>
      </c>
      <c r="AB139" s="6">
        <f t="shared" si="161"/>
        <v>0</v>
      </c>
      <c r="AC139" s="6">
        <f t="shared" si="161"/>
        <v>0</v>
      </c>
      <c r="AD139" s="6">
        <f t="shared" si="161"/>
        <v>0</v>
      </c>
      <c r="AE139" s="6">
        <f t="shared" si="161"/>
        <v>4570</v>
      </c>
      <c r="AF139" s="6">
        <f t="shared" si="161"/>
        <v>0</v>
      </c>
      <c r="AG139" s="6">
        <f t="shared" si="161"/>
        <v>0</v>
      </c>
      <c r="AH139" s="6">
        <f t="shared" si="161"/>
        <v>0</v>
      </c>
      <c r="AI139" s="6">
        <f t="shared" si="161"/>
        <v>0</v>
      </c>
      <c r="AJ139" s="6">
        <f t="shared" si="161"/>
        <v>0</v>
      </c>
      <c r="AK139" s="6">
        <f t="shared" ref="AG139:AV142" si="162">AK140</f>
        <v>4570</v>
      </c>
      <c r="AL139" s="6">
        <f t="shared" si="162"/>
        <v>0</v>
      </c>
      <c r="AM139" s="6">
        <f t="shared" si="162"/>
        <v>0</v>
      </c>
      <c r="AN139" s="6">
        <f t="shared" si="162"/>
        <v>0</v>
      </c>
      <c r="AO139" s="6">
        <f t="shared" si="162"/>
        <v>0</v>
      </c>
      <c r="AP139" s="6">
        <f t="shared" si="162"/>
        <v>0</v>
      </c>
      <c r="AQ139" s="6">
        <f t="shared" si="162"/>
        <v>4570</v>
      </c>
      <c r="AR139" s="6">
        <f t="shared" si="162"/>
        <v>0</v>
      </c>
      <c r="AS139" s="6">
        <f t="shared" si="162"/>
        <v>0</v>
      </c>
      <c r="AT139" s="6">
        <f t="shared" si="162"/>
        <v>0</v>
      </c>
      <c r="AU139" s="6">
        <f t="shared" si="162"/>
        <v>0</v>
      </c>
      <c r="AV139" s="6">
        <f t="shared" si="162"/>
        <v>0</v>
      </c>
      <c r="AW139" s="6">
        <f t="shared" ref="AS139:BH142" si="163">AW140</f>
        <v>4570</v>
      </c>
      <c r="AX139" s="6">
        <f t="shared" si="163"/>
        <v>0</v>
      </c>
      <c r="AY139" s="6">
        <f t="shared" si="163"/>
        <v>0</v>
      </c>
      <c r="AZ139" s="6">
        <f t="shared" si="163"/>
        <v>0</v>
      </c>
      <c r="BA139" s="6">
        <f t="shared" si="163"/>
        <v>0</v>
      </c>
      <c r="BB139" s="6">
        <f t="shared" si="163"/>
        <v>0</v>
      </c>
      <c r="BC139" s="6">
        <f t="shared" si="163"/>
        <v>4570</v>
      </c>
      <c r="BD139" s="6">
        <f t="shared" si="163"/>
        <v>0</v>
      </c>
      <c r="BE139" s="6">
        <f t="shared" si="163"/>
        <v>0</v>
      </c>
      <c r="BF139" s="6">
        <f t="shared" si="163"/>
        <v>0</v>
      </c>
      <c r="BG139" s="6">
        <f t="shared" si="163"/>
        <v>0</v>
      </c>
      <c r="BH139" s="6">
        <f t="shared" si="163"/>
        <v>0</v>
      </c>
      <c r="BI139" s="27">
        <f t="shared" ref="BE139:BP142" si="164">BI140</f>
        <v>4570</v>
      </c>
      <c r="BJ139" s="27">
        <f t="shared" si="164"/>
        <v>0</v>
      </c>
      <c r="BK139" s="6">
        <f t="shared" si="164"/>
        <v>0</v>
      </c>
      <c r="BL139" s="6">
        <f t="shared" si="164"/>
        <v>0</v>
      </c>
      <c r="BM139" s="6">
        <f t="shared" si="164"/>
        <v>0</v>
      </c>
      <c r="BN139" s="6">
        <f t="shared" si="164"/>
        <v>0</v>
      </c>
      <c r="BO139" s="6">
        <f t="shared" si="164"/>
        <v>4570</v>
      </c>
      <c r="BP139" s="6">
        <f t="shared" si="164"/>
        <v>0</v>
      </c>
    </row>
    <row r="140" spans="1:68" ht="20.100000000000001" customHeight="1">
      <c r="A140" s="13" t="s">
        <v>11</v>
      </c>
      <c r="B140" s="14" t="s">
        <v>51</v>
      </c>
      <c r="C140" s="14" t="s">
        <v>41</v>
      </c>
      <c r="D140" s="14" t="s">
        <v>38</v>
      </c>
      <c r="E140" s="14" t="s">
        <v>29</v>
      </c>
      <c r="F140" s="14"/>
      <c r="G140" s="6">
        <f t="shared" si="160"/>
        <v>4570</v>
      </c>
      <c r="H140" s="6">
        <f t="shared" si="160"/>
        <v>0</v>
      </c>
      <c r="I140" s="6">
        <f t="shared" si="160"/>
        <v>0</v>
      </c>
      <c r="J140" s="6">
        <f t="shared" si="160"/>
        <v>0</v>
      </c>
      <c r="K140" s="6">
        <f t="shared" si="160"/>
        <v>0</v>
      </c>
      <c r="L140" s="6">
        <f t="shared" si="160"/>
        <v>0</v>
      </c>
      <c r="M140" s="6">
        <f t="shared" si="160"/>
        <v>4570</v>
      </c>
      <c r="N140" s="6">
        <f t="shared" si="160"/>
        <v>0</v>
      </c>
      <c r="O140" s="6">
        <f t="shared" si="160"/>
        <v>0</v>
      </c>
      <c r="P140" s="6">
        <f t="shared" si="160"/>
        <v>0</v>
      </c>
      <c r="Q140" s="6">
        <f t="shared" si="160"/>
        <v>0</v>
      </c>
      <c r="R140" s="6">
        <f t="shared" si="160"/>
        <v>0</v>
      </c>
      <c r="S140" s="6">
        <f t="shared" si="160"/>
        <v>4570</v>
      </c>
      <c r="T140" s="6">
        <f t="shared" si="160"/>
        <v>0</v>
      </c>
      <c r="U140" s="6">
        <f t="shared" si="161"/>
        <v>0</v>
      </c>
      <c r="V140" s="6">
        <f t="shared" si="161"/>
        <v>0</v>
      </c>
      <c r="W140" s="6">
        <f t="shared" si="161"/>
        <v>0</v>
      </c>
      <c r="X140" s="6">
        <f t="shared" si="161"/>
        <v>0</v>
      </c>
      <c r="Y140" s="6">
        <f t="shared" si="161"/>
        <v>4570</v>
      </c>
      <c r="Z140" s="6">
        <f t="shared" si="161"/>
        <v>0</v>
      </c>
      <c r="AA140" s="6">
        <f t="shared" si="161"/>
        <v>0</v>
      </c>
      <c r="AB140" s="6">
        <f t="shared" si="161"/>
        <v>0</v>
      </c>
      <c r="AC140" s="6">
        <f t="shared" si="161"/>
        <v>0</v>
      </c>
      <c r="AD140" s="6">
        <f t="shared" si="161"/>
        <v>0</v>
      </c>
      <c r="AE140" s="6">
        <f t="shared" si="161"/>
        <v>4570</v>
      </c>
      <c r="AF140" s="6">
        <f t="shared" si="161"/>
        <v>0</v>
      </c>
      <c r="AG140" s="6">
        <f t="shared" si="162"/>
        <v>0</v>
      </c>
      <c r="AH140" s="6">
        <f t="shared" si="162"/>
        <v>0</v>
      </c>
      <c r="AI140" s="6">
        <f t="shared" si="162"/>
        <v>0</v>
      </c>
      <c r="AJ140" s="6">
        <f t="shared" si="162"/>
        <v>0</v>
      </c>
      <c r="AK140" s="6">
        <f t="shared" si="162"/>
        <v>4570</v>
      </c>
      <c r="AL140" s="6">
        <f t="shared" si="162"/>
        <v>0</v>
      </c>
      <c r="AM140" s="6">
        <f t="shared" si="162"/>
        <v>0</v>
      </c>
      <c r="AN140" s="6">
        <f t="shared" si="162"/>
        <v>0</v>
      </c>
      <c r="AO140" s="6">
        <f t="shared" si="162"/>
        <v>0</v>
      </c>
      <c r="AP140" s="6">
        <f t="shared" si="162"/>
        <v>0</v>
      </c>
      <c r="AQ140" s="6">
        <f t="shared" si="162"/>
        <v>4570</v>
      </c>
      <c r="AR140" s="6">
        <f t="shared" si="162"/>
        <v>0</v>
      </c>
      <c r="AS140" s="6">
        <f t="shared" si="163"/>
        <v>0</v>
      </c>
      <c r="AT140" s="6">
        <f t="shared" si="163"/>
        <v>0</v>
      </c>
      <c r="AU140" s="6">
        <f t="shared" si="163"/>
        <v>0</v>
      </c>
      <c r="AV140" s="6">
        <f t="shared" si="163"/>
        <v>0</v>
      </c>
      <c r="AW140" s="6">
        <f t="shared" si="163"/>
        <v>4570</v>
      </c>
      <c r="AX140" s="6">
        <f t="shared" si="163"/>
        <v>0</v>
      </c>
      <c r="AY140" s="6">
        <f t="shared" si="163"/>
        <v>0</v>
      </c>
      <c r="AZ140" s="6">
        <f t="shared" si="163"/>
        <v>0</v>
      </c>
      <c r="BA140" s="6">
        <f t="shared" si="163"/>
        <v>0</v>
      </c>
      <c r="BB140" s="6">
        <f t="shared" si="163"/>
        <v>0</v>
      </c>
      <c r="BC140" s="6">
        <f t="shared" si="163"/>
        <v>4570</v>
      </c>
      <c r="BD140" s="6">
        <f t="shared" si="163"/>
        <v>0</v>
      </c>
      <c r="BE140" s="6">
        <f t="shared" si="164"/>
        <v>0</v>
      </c>
      <c r="BF140" s="6">
        <f t="shared" si="164"/>
        <v>0</v>
      </c>
      <c r="BG140" s="6">
        <f t="shared" si="164"/>
        <v>0</v>
      </c>
      <c r="BH140" s="6">
        <f t="shared" si="164"/>
        <v>0</v>
      </c>
      <c r="BI140" s="27">
        <f t="shared" si="164"/>
        <v>4570</v>
      </c>
      <c r="BJ140" s="27">
        <f t="shared" si="164"/>
        <v>0</v>
      </c>
      <c r="BK140" s="6">
        <f t="shared" si="164"/>
        <v>0</v>
      </c>
      <c r="BL140" s="6">
        <f t="shared" si="164"/>
        <v>0</v>
      </c>
      <c r="BM140" s="6">
        <f t="shared" si="164"/>
        <v>0</v>
      </c>
      <c r="BN140" s="6">
        <f t="shared" si="164"/>
        <v>0</v>
      </c>
      <c r="BO140" s="6">
        <f t="shared" si="164"/>
        <v>4570</v>
      </c>
      <c r="BP140" s="6">
        <f t="shared" si="164"/>
        <v>0</v>
      </c>
    </row>
    <row r="141" spans="1:68" ht="20.100000000000001" customHeight="1">
      <c r="A141" s="13" t="s">
        <v>60</v>
      </c>
      <c r="B141" s="14" t="s">
        <v>51</v>
      </c>
      <c r="C141" s="14" t="s">
        <v>41</v>
      </c>
      <c r="D141" s="14" t="s">
        <v>38</v>
      </c>
      <c r="E141" s="14" t="s">
        <v>95</v>
      </c>
      <c r="F141" s="14"/>
      <c r="G141" s="6">
        <f t="shared" si="160"/>
        <v>4570</v>
      </c>
      <c r="H141" s="6">
        <f t="shared" si="160"/>
        <v>0</v>
      </c>
      <c r="I141" s="6">
        <f t="shared" si="160"/>
        <v>0</v>
      </c>
      <c r="J141" s="6">
        <f t="shared" si="160"/>
        <v>0</v>
      </c>
      <c r="K141" s="6">
        <f t="shared" si="160"/>
        <v>0</v>
      </c>
      <c r="L141" s="6">
        <f t="shared" si="160"/>
        <v>0</v>
      </c>
      <c r="M141" s="6">
        <f t="shared" si="160"/>
        <v>4570</v>
      </c>
      <c r="N141" s="6">
        <f t="shared" si="160"/>
        <v>0</v>
      </c>
      <c r="O141" s="6">
        <f t="shared" si="160"/>
        <v>0</v>
      </c>
      <c r="P141" s="6">
        <f t="shared" si="160"/>
        <v>0</v>
      </c>
      <c r="Q141" s="6">
        <f t="shared" si="160"/>
        <v>0</v>
      </c>
      <c r="R141" s="6">
        <f t="shared" si="160"/>
        <v>0</v>
      </c>
      <c r="S141" s="6">
        <f t="shared" si="160"/>
        <v>4570</v>
      </c>
      <c r="T141" s="6">
        <f t="shared" si="160"/>
        <v>0</v>
      </c>
      <c r="U141" s="6">
        <f t="shared" si="161"/>
        <v>0</v>
      </c>
      <c r="V141" s="6">
        <f t="shared" si="161"/>
        <v>0</v>
      </c>
      <c r="W141" s="6">
        <f t="shared" si="161"/>
        <v>0</v>
      </c>
      <c r="X141" s="6">
        <f t="shared" si="161"/>
        <v>0</v>
      </c>
      <c r="Y141" s="6">
        <f t="shared" si="161"/>
        <v>4570</v>
      </c>
      <c r="Z141" s="6">
        <f t="shared" si="161"/>
        <v>0</v>
      </c>
      <c r="AA141" s="6">
        <f t="shared" si="161"/>
        <v>0</v>
      </c>
      <c r="AB141" s="6">
        <f t="shared" si="161"/>
        <v>0</v>
      </c>
      <c r="AC141" s="6">
        <f t="shared" si="161"/>
        <v>0</v>
      </c>
      <c r="AD141" s="6">
        <f t="shared" si="161"/>
        <v>0</v>
      </c>
      <c r="AE141" s="6">
        <f t="shared" si="161"/>
        <v>4570</v>
      </c>
      <c r="AF141" s="6">
        <f t="shared" si="161"/>
        <v>0</v>
      </c>
      <c r="AG141" s="6">
        <f t="shared" si="162"/>
        <v>0</v>
      </c>
      <c r="AH141" s="6">
        <f t="shared" si="162"/>
        <v>0</v>
      </c>
      <c r="AI141" s="6">
        <f t="shared" si="162"/>
        <v>0</v>
      </c>
      <c r="AJ141" s="6">
        <f t="shared" si="162"/>
        <v>0</v>
      </c>
      <c r="AK141" s="6">
        <f t="shared" si="162"/>
        <v>4570</v>
      </c>
      <c r="AL141" s="6">
        <f t="shared" si="162"/>
        <v>0</v>
      </c>
      <c r="AM141" s="6">
        <f t="shared" si="162"/>
        <v>0</v>
      </c>
      <c r="AN141" s="6">
        <f t="shared" si="162"/>
        <v>0</v>
      </c>
      <c r="AO141" s="6">
        <f t="shared" si="162"/>
        <v>0</v>
      </c>
      <c r="AP141" s="6">
        <f t="shared" si="162"/>
        <v>0</v>
      </c>
      <c r="AQ141" s="6">
        <f t="shared" si="162"/>
        <v>4570</v>
      </c>
      <c r="AR141" s="6">
        <f t="shared" si="162"/>
        <v>0</v>
      </c>
      <c r="AS141" s="6">
        <f t="shared" si="163"/>
        <v>0</v>
      </c>
      <c r="AT141" s="6">
        <f t="shared" si="163"/>
        <v>0</v>
      </c>
      <c r="AU141" s="6">
        <f t="shared" si="163"/>
        <v>0</v>
      </c>
      <c r="AV141" s="6">
        <f t="shared" si="163"/>
        <v>0</v>
      </c>
      <c r="AW141" s="6">
        <f t="shared" si="163"/>
        <v>4570</v>
      </c>
      <c r="AX141" s="6">
        <f t="shared" si="163"/>
        <v>0</v>
      </c>
      <c r="AY141" s="6">
        <f t="shared" si="163"/>
        <v>0</v>
      </c>
      <c r="AZ141" s="6">
        <f t="shared" si="163"/>
        <v>0</v>
      </c>
      <c r="BA141" s="6">
        <f t="shared" si="163"/>
        <v>0</v>
      </c>
      <c r="BB141" s="6">
        <f t="shared" si="163"/>
        <v>0</v>
      </c>
      <c r="BC141" s="6">
        <f t="shared" si="163"/>
        <v>4570</v>
      </c>
      <c r="BD141" s="6">
        <f t="shared" si="163"/>
        <v>0</v>
      </c>
      <c r="BE141" s="6">
        <f t="shared" si="164"/>
        <v>0</v>
      </c>
      <c r="BF141" s="6">
        <f t="shared" si="164"/>
        <v>0</v>
      </c>
      <c r="BG141" s="6">
        <f t="shared" si="164"/>
        <v>0</v>
      </c>
      <c r="BH141" s="6">
        <f t="shared" si="164"/>
        <v>0</v>
      </c>
      <c r="BI141" s="27">
        <f t="shared" si="164"/>
        <v>4570</v>
      </c>
      <c r="BJ141" s="27">
        <f t="shared" si="164"/>
        <v>0</v>
      </c>
      <c r="BK141" s="6">
        <f t="shared" si="164"/>
        <v>0</v>
      </c>
      <c r="BL141" s="6">
        <f t="shared" si="164"/>
        <v>0</v>
      </c>
      <c r="BM141" s="6">
        <f t="shared" si="164"/>
        <v>0</v>
      </c>
      <c r="BN141" s="6">
        <f t="shared" si="164"/>
        <v>0</v>
      </c>
      <c r="BO141" s="6">
        <f t="shared" si="164"/>
        <v>4570</v>
      </c>
      <c r="BP141" s="6">
        <f t="shared" si="164"/>
        <v>0</v>
      </c>
    </row>
    <row r="142" spans="1:68" ht="33">
      <c r="A142" s="13" t="s">
        <v>48</v>
      </c>
      <c r="B142" s="14" t="s">
        <v>51</v>
      </c>
      <c r="C142" s="14" t="s">
        <v>41</v>
      </c>
      <c r="D142" s="14" t="s">
        <v>38</v>
      </c>
      <c r="E142" s="14" t="s">
        <v>95</v>
      </c>
      <c r="F142" s="14" t="s">
        <v>15</v>
      </c>
      <c r="G142" s="6">
        <f t="shared" si="160"/>
        <v>4570</v>
      </c>
      <c r="H142" s="6">
        <f t="shared" si="160"/>
        <v>0</v>
      </c>
      <c r="I142" s="6">
        <f t="shared" si="160"/>
        <v>0</v>
      </c>
      <c r="J142" s="6">
        <f t="shared" si="160"/>
        <v>0</v>
      </c>
      <c r="K142" s="6">
        <f t="shared" si="160"/>
        <v>0</v>
      </c>
      <c r="L142" s="6">
        <f t="shared" si="160"/>
        <v>0</v>
      </c>
      <c r="M142" s="6">
        <f t="shared" si="160"/>
        <v>4570</v>
      </c>
      <c r="N142" s="6">
        <f t="shared" si="160"/>
        <v>0</v>
      </c>
      <c r="O142" s="6">
        <f t="shared" si="160"/>
        <v>0</v>
      </c>
      <c r="P142" s="6">
        <f t="shared" si="160"/>
        <v>0</v>
      </c>
      <c r="Q142" s="6">
        <f t="shared" si="160"/>
        <v>0</v>
      </c>
      <c r="R142" s="6">
        <f t="shared" si="160"/>
        <v>0</v>
      </c>
      <c r="S142" s="6">
        <f t="shared" si="160"/>
        <v>4570</v>
      </c>
      <c r="T142" s="6">
        <f t="shared" si="160"/>
        <v>0</v>
      </c>
      <c r="U142" s="6">
        <f t="shared" si="161"/>
        <v>0</v>
      </c>
      <c r="V142" s="6">
        <f t="shared" si="161"/>
        <v>0</v>
      </c>
      <c r="W142" s="6">
        <f t="shared" si="161"/>
        <v>0</v>
      </c>
      <c r="X142" s="6">
        <f t="shared" si="161"/>
        <v>0</v>
      </c>
      <c r="Y142" s="6">
        <f t="shared" si="161"/>
        <v>4570</v>
      </c>
      <c r="Z142" s="6">
        <f t="shared" si="161"/>
        <v>0</v>
      </c>
      <c r="AA142" s="6">
        <f t="shared" si="161"/>
        <v>0</v>
      </c>
      <c r="AB142" s="6">
        <f t="shared" si="161"/>
        <v>0</v>
      </c>
      <c r="AC142" s="6">
        <f t="shared" si="161"/>
        <v>0</v>
      </c>
      <c r="AD142" s="6">
        <f t="shared" si="161"/>
        <v>0</v>
      </c>
      <c r="AE142" s="6">
        <f t="shared" si="161"/>
        <v>4570</v>
      </c>
      <c r="AF142" s="6">
        <f t="shared" si="161"/>
        <v>0</v>
      </c>
      <c r="AG142" s="6">
        <f t="shared" si="162"/>
        <v>0</v>
      </c>
      <c r="AH142" s="6">
        <f t="shared" si="162"/>
        <v>0</v>
      </c>
      <c r="AI142" s="6">
        <f t="shared" si="162"/>
        <v>0</v>
      </c>
      <c r="AJ142" s="6">
        <f t="shared" si="162"/>
        <v>0</v>
      </c>
      <c r="AK142" s="6">
        <f t="shared" si="162"/>
        <v>4570</v>
      </c>
      <c r="AL142" s="6">
        <f t="shared" si="162"/>
        <v>0</v>
      </c>
      <c r="AM142" s="6">
        <f t="shared" si="162"/>
        <v>0</v>
      </c>
      <c r="AN142" s="6">
        <f t="shared" si="162"/>
        <v>0</v>
      </c>
      <c r="AO142" s="6">
        <f t="shared" si="162"/>
        <v>0</v>
      </c>
      <c r="AP142" s="6">
        <f t="shared" si="162"/>
        <v>0</v>
      </c>
      <c r="AQ142" s="6">
        <f t="shared" si="162"/>
        <v>4570</v>
      </c>
      <c r="AR142" s="6">
        <f t="shared" si="162"/>
        <v>0</v>
      </c>
      <c r="AS142" s="6">
        <f t="shared" si="163"/>
        <v>0</v>
      </c>
      <c r="AT142" s="6">
        <f t="shared" si="163"/>
        <v>0</v>
      </c>
      <c r="AU142" s="6">
        <f t="shared" si="163"/>
        <v>0</v>
      </c>
      <c r="AV142" s="6">
        <f t="shared" si="163"/>
        <v>0</v>
      </c>
      <c r="AW142" s="6">
        <f t="shared" si="163"/>
        <v>4570</v>
      </c>
      <c r="AX142" s="6">
        <f t="shared" si="163"/>
        <v>0</v>
      </c>
      <c r="AY142" s="6">
        <f t="shared" si="163"/>
        <v>0</v>
      </c>
      <c r="AZ142" s="6">
        <f t="shared" si="163"/>
        <v>0</v>
      </c>
      <c r="BA142" s="6">
        <f t="shared" si="163"/>
        <v>0</v>
      </c>
      <c r="BB142" s="6">
        <f t="shared" si="163"/>
        <v>0</v>
      </c>
      <c r="BC142" s="6">
        <f t="shared" si="163"/>
        <v>4570</v>
      </c>
      <c r="BD142" s="6">
        <f t="shared" si="163"/>
        <v>0</v>
      </c>
      <c r="BE142" s="6">
        <f t="shared" si="164"/>
        <v>0</v>
      </c>
      <c r="BF142" s="6">
        <f t="shared" si="164"/>
        <v>0</v>
      </c>
      <c r="BG142" s="6">
        <f t="shared" si="164"/>
        <v>0</v>
      </c>
      <c r="BH142" s="6">
        <f t="shared" si="164"/>
        <v>0</v>
      </c>
      <c r="BI142" s="27">
        <f t="shared" si="164"/>
        <v>4570</v>
      </c>
      <c r="BJ142" s="27">
        <f t="shared" si="164"/>
        <v>0</v>
      </c>
      <c r="BK142" s="6">
        <f t="shared" si="164"/>
        <v>0</v>
      </c>
      <c r="BL142" s="6">
        <f t="shared" si="164"/>
        <v>0</v>
      </c>
      <c r="BM142" s="6">
        <f t="shared" si="164"/>
        <v>0</v>
      </c>
      <c r="BN142" s="6">
        <f t="shared" si="164"/>
        <v>0</v>
      </c>
      <c r="BO142" s="6">
        <f t="shared" si="164"/>
        <v>4570</v>
      </c>
      <c r="BP142" s="6">
        <f t="shared" si="164"/>
        <v>0</v>
      </c>
    </row>
    <row r="143" spans="1:68" ht="33">
      <c r="A143" s="13" t="s">
        <v>19</v>
      </c>
      <c r="B143" s="14" t="s">
        <v>51</v>
      </c>
      <c r="C143" s="14" t="s">
        <v>41</v>
      </c>
      <c r="D143" s="14" t="s">
        <v>38</v>
      </c>
      <c r="E143" s="14" t="s">
        <v>95</v>
      </c>
      <c r="F143" s="14" t="s">
        <v>20</v>
      </c>
      <c r="G143" s="6">
        <f>3575+995</f>
        <v>4570</v>
      </c>
      <c r="H143" s="6"/>
      <c r="I143" s="6"/>
      <c r="J143" s="6"/>
      <c r="K143" s="6"/>
      <c r="L143" s="6"/>
      <c r="M143" s="6">
        <f>G143+I143+J143+K143+L143</f>
        <v>4570</v>
      </c>
      <c r="N143" s="6">
        <f>H143+L143</f>
        <v>0</v>
      </c>
      <c r="O143" s="6"/>
      <c r="P143" s="6"/>
      <c r="Q143" s="6"/>
      <c r="R143" s="6"/>
      <c r="S143" s="6">
        <f>M143+O143+P143+Q143+R143</f>
        <v>4570</v>
      </c>
      <c r="T143" s="6">
        <f>N143+R143</f>
        <v>0</v>
      </c>
      <c r="U143" s="6"/>
      <c r="V143" s="6"/>
      <c r="W143" s="6"/>
      <c r="X143" s="6"/>
      <c r="Y143" s="6">
        <f>S143+U143+V143+W143+X143</f>
        <v>4570</v>
      </c>
      <c r="Z143" s="6">
        <f>T143+X143</f>
        <v>0</v>
      </c>
      <c r="AA143" s="6"/>
      <c r="AB143" s="6"/>
      <c r="AC143" s="6"/>
      <c r="AD143" s="6"/>
      <c r="AE143" s="6">
        <f>Y143+AA143+AB143+AC143+AD143</f>
        <v>4570</v>
      </c>
      <c r="AF143" s="6">
        <f>Z143+AD143</f>
        <v>0</v>
      </c>
      <c r="AG143" s="6"/>
      <c r="AH143" s="6"/>
      <c r="AI143" s="6"/>
      <c r="AJ143" s="6"/>
      <c r="AK143" s="6">
        <f>AE143+AG143+AH143+AI143+AJ143</f>
        <v>4570</v>
      </c>
      <c r="AL143" s="6">
        <f>AF143+AJ143</f>
        <v>0</v>
      </c>
      <c r="AM143" s="6"/>
      <c r="AN143" s="6"/>
      <c r="AO143" s="6"/>
      <c r="AP143" s="6"/>
      <c r="AQ143" s="6">
        <f>AK143+AM143+AN143+AO143+AP143</f>
        <v>4570</v>
      </c>
      <c r="AR143" s="6">
        <f>AL143+AP143</f>
        <v>0</v>
      </c>
      <c r="AS143" s="6"/>
      <c r="AT143" s="6"/>
      <c r="AU143" s="6"/>
      <c r="AV143" s="6"/>
      <c r="AW143" s="6">
        <f>AQ143+AS143+AT143+AU143+AV143</f>
        <v>4570</v>
      </c>
      <c r="AX143" s="6">
        <f>AR143+AV143</f>
        <v>0</v>
      </c>
      <c r="AY143" s="6"/>
      <c r="AZ143" s="6"/>
      <c r="BA143" s="6"/>
      <c r="BB143" s="6"/>
      <c r="BC143" s="6">
        <f>AW143+AY143+AZ143+BA143+BB143</f>
        <v>4570</v>
      </c>
      <c r="BD143" s="6">
        <f>AX143+BB143</f>
        <v>0</v>
      </c>
      <c r="BE143" s="6"/>
      <c r="BF143" s="6"/>
      <c r="BG143" s="6"/>
      <c r="BH143" s="6"/>
      <c r="BI143" s="27">
        <f>BC143+BE143+BF143+BG143+BH143</f>
        <v>4570</v>
      </c>
      <c r="BJ143" s="27">
        <f>BD143+BH143</f>
        <v>0</v>
      </c>
      <c r="BK143" s="6"/>
      <c r="BL143" s="6"/>
      <c r="BM143" s="6"/>
      <c r="BN143" s="6"/>
      <c r="BO143" s="6">
        <f>BI143+BK143+BL143+BM143+BN143</f>
        <v>4570</v>
      </c>
      <c r="BP143" s="6">
        <f>BJ143+BN143</f>
        <v>0</v>
      </c>
    </row>
    <row r="144" spans="1:68">
      <c r="A144" s="13"/>
      <c r="B144" s="14"/>
      <c r="C144" s="14"/>
      <c r="D144" s="14"/>
      <c r="E144" s="14"/>
      <c r="F144" s="1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27"/>
      <c r="BJ144" s="27"/>
      <c r="BK144" s="6"/>
      <c r="BL144" s="6"/>
      <c r="BM144" s="6"/>
      <c r="BN144" s="6"/>
      <c r="BO144" s="6"/>
      <c r="BP144" s="6"/>
    </row>
    <row r="145" spans="1:68" ht="38.25">
      <c r="A145" s="11" t="s">
        <v>61</v>
      </c>
      <c r="B145" s="12" t="s">
        <v>51</v>
      </c>
      <c r="C145" s="12" t="s">
        <v>41</v>
      </c>
      <c r="D145" s="12" t="s">
        <v>41</v>
      </c>
      <c r="E145" s="24"/>
      <c r="F145" s="12"/>
      <c r="G145" s="8">
        <f>G155+G164+G146+G169</f>
        <v>118541</v>
      </c>
      <c r="H145" s="8">
        <f>H155+H164+H146+H169</f>
        <v>0</v>
      </c>
      <c r="I145" s="8">
        <f t="shared" ref="I145:N145" si="165">I155+I164+I146+I169</f>
        <v>0</v>
      </c>
      <c r="J145" s="8">
        <f t="shared" si="165"/>
        <v>3562</v>
      </c>
      <c r="K145" s="8">
        <f t="shared" si="165"/>
        <v>0</v>
      </c>
      <c r="L145" s="8">
        <f t="shared" si="165"/>
        <v>0</v>
      </c>
      <c r="M145" s="8">
        <f t="shared" si="165"/>
        <v>122103</v>
      </c>
      <c r="N145" s="8">
        <f t="shared" si="165"/>
        <v>0</v>
      </c>
      <c r="O145" s="8">
        <f t="shared" ref="O145:T145" si="166">O155+O164+O146+O169</f>
        <v>0</v>
      </c>
      <c r="P145" s="8">
        <f t="shared" si="166"/>
        <v>0</v>
      </c>
      <c r="Q145" s="8">
        <f t="shared" si="166"/>
        <v>0</v>
      </c>
      <c r="R145" s="8">
        <f t="shared" si="166"/>
        <v>0</v>
      </c>
      <c r="S145" s="8">
        <f t="shared" si="166"/>
        <v>122103</v>
      </c>
      <c r="T145" s="8">
        <f t="shared" si="166"/>
        <v>0</v>
      </c>
      <c r="U145" s="8">
        <f t="shared" ref="U145:Z145" si="167">U155+U164+U146+U169</f>
        <v>0</v>
      </c>
      <c r="V145" s="8">
        <f t="shared" si="167"/>
        <v>0</v>
      </c>
      <c r="W145" s="8">
        <f t="shared" si="167"/>
        <v>0</v>
      </c>
      <c r="X145" s="8">
        <f t="shared" si="167"/>
        <v>0</v>
      </c>
      <c r="Y145" s="8">
        <f t="shared" si="167"/>
        <v>122103</v>
      </c>
      <c r="Z145" s="8">
        <f t="shared" si="167"/>
        <v>0</v>
      </c>
      <c r="AA145" s="8">
        <f t="shared" ref="AA145:AF145" si="168">AA155+AA164+AA146+AA169</f>
        <v>0</v>
      </c>
      <c r="AB145" s="8">
        <f t="shared" si="168"/>
        <v>0</v>
      </c>
      <c r="AC145" s="8">
        <f t="shared" si="168"/>
        <v>0</v>
      </c>
      <c r="AD145" s="8">
        <f t="shared" si="168"/>
        <v>0</v>
      </c>
      <c r="AE145" s="8">
        <f t="shared" si="168"/>
        <v>122103</v>
      </c>
      <c r="AF145" s="8">
        <f t="shared" si="168"/>
        <v>0</v>
      </c>
      <c r="AG145" s="8">
        <f t="shared" ref="AG145:AL145" si="169">AG155+AG164+AG146+AG169</f>
        <v>0</v>
      </c>
      <c r="AH145" s="8">
        <f t="shared" si="169"/>
        <v>0</v>
      </c>
      <c r="AI145" s="8">
        <f t="shared" si="169"/>
        <v>0</v>
      </c>
      <c r="AJ145" s="8">
        <f t="shared" si="169"/>
        <v>0</v>
      </c>
      <c r="AK145" s="8">
        <f t="shared" si="169"/>
        <v>122103</v>
      </c>
      <c r="AL145" s="8">
        <f t="shared" si="169"/>
        <v>0</v>
      </c>
      <c r="AM145" s="8">
        <f t="shared" ref="AM145:AR145" si="170">AM155+AM164+AM146+AM169</f>
        <v>0</v>
      </c>
      <c r="AN145" s="8">
        <f t="shared" si="170"/>
        <v>0</v>
      </c>
      <c r="AO145" s="8">
        <f t="shared" si="170"/>
        <v>0</v>
      </c>
      <c r="AP145" s="8">
        <f t="shared" si="170"/>
        <v>0</v>
      </c>
      <c r="AQ145" s="8">
        <f t="shared" si="170"/>
        <v>122103</v>
      </c>
      <c r="AR145" s="8">
        <f t="shared" si="170"/>
        <v>0</v>
      </c>
      <c r="AS145" s="8">
        <f t="shared" ref="AS145:AX145" si="171">AS155+AS164+AS146+AS169</f>
        <v>0</v>
      </c>
      <c r="AT145" s="8">
        <f t="shared" si="171"/>
        <v>0</v>
      </c>
      <c r="AU145" s="8">
        <f t="shared" si="171"/>
        <v>0</v>
      </c>
      <c r="AV145" s="8">
        <f t="shared" si="171"/>
        <v>0</v>
      </c>
      <c r="AW145" s="8">
        <f t="shared" si="171"/>
        <v>122103</v>
      </c>
      <c r="AX145" s="8">
        <f t="shared" si="171"/>
        <v>0</v>
      </c>
      <c r="AY145" s="8">
        <f t="shared" ref="AY145:BD145" si="172">AY155+AY164+AY146+AY169</f>
        <v>0</v>
      </c>
      <c r="AZ145" s="8">
        <f t="shared" si="172"/>
        <v>0</v>
      </c>
      <c r="BA145" s="8">
        <f t="shared" si="172"/>
        <v>0</v>
      </c>
      <c r="BB145" s="8">
        <f t="shared" si="172"/>
        <v>0</v>
      </c>
      <c r="BC145" s="8">
        <f t="shared" si="172"/>
        <v>122103</v>
      </c>
      <c r="BD145" s="8">
        <f t="shared" si="172"/>
        <v>0</v>
      </c>
      <c r="BE145" s="8">
        <f t="shared" ref="BE145:BJ145" si="173">BE155+BE164+BE146+BE169</f>
        <v>500</v>
      </c>
      <c r="BF145" s="8">
        <f t="shared" si="173"/>
        <v>0</v>
      </c>
      <c r="BG145" s="8">
        <f t="shared" si="173"/>
        <v>0</v>
      </c>
      <c r="BH145" s="8">
        <f t="shared" si="173"/>
        <v>0</v>
      </c>
      <c r="BI145" s="29">
        <f t="shared" si="173"/>
        <v>122603</v>
      </c>
      <c r="BJ145" s="29">
        <f t="shared" si="173"/>
        <v>0</v>
      </c>
      <c r="BK145" s="8">
        <f t="shared" ref="BK145:BP145" si="174">BK155+BK164+BK146+BK169</f>
        <v>0</v>
      </c>
      <c r="BL145" s="8">
        <f t="shared" si="174"/>
        <v>0</v>
      </c>
      <c r="BM145" s="8">
        <f t="shared" si="174"/>
        <v>0</v>
      </c>
      <c r="BN145" s="8">
        <f t="shared" si="174"/>
        <v>0</v>
      </c>
      <c r="BO145" s="8">
        <f t="shared" si="174"/>
        <v>122603</v>
      </c>
      <c r="BP145" s="8">
        <f t="shared" si="174"/>
        <v>0</v>
      </c>
    </row>
    <row r="146" spans="1:68" ht="82.5">
      <c r="A146" s="16" t="s">
        <v>39</v>
      </c>
      <c r="B146" s="14" t="s">
        <v>51</v>
      </c>
      <c r="C146" s="14" t="s">
        <v>41</v>
      </c>
      <c r="D146" s="14" t="s">
        <v>41</v>
      </c>
      <c r="E146" s="14" t="s">
        <v>40</v>
      </c>
      <c r="F146" s="20"/>
      <c r="G146" s="6">
        <f t="shared" ref="G146:V149" si="175">G147</f>
        <v>1785</v>
      </c>
      <c r="H146" s="6">
        <f t="shared" si="175"/>
        <v>0</v>
      </c>
      <c r="I146" s="6">
        <f t="shared" si="175"/>
        <v>0</v>
      </c>
      <c r="J146" s="6">
        <f t="shared" si="175"/>
        <v>0</v>
      </c>
      <c r="K146" s="6">
        <f t="shared" si="175"/>
        <v>0</v>
      </c>
      <c r="L146" s="6">
        <f t="shared" si="175"/>
        <v>0</v>
      </c>
      <c r="M146" s="6">
        <f t="shared" si="175"/>
        <v>1785</v>
      </c>
      <c r="N146" s="6">
        <f t="shared" si="175"/>
        <v>0</v>
      </c>
      <c r="O146" s="6">
        <f t="shared" si="175"/>
        <v>0</v>
      </c>
      <c r="P146" s="6">
        <f t="shared" si="175"/>
        <v>0</v>
      </c>
      <c r="Q146" s="6">
        <f t="shared" si="175"/>
        <v>0</v>
      </c>
      <c r="R146" s="6">
        <f t="shared" si="175"/>
        <v>0</v>
      </c>
      <c r="S146" s="6">
        <f t="shared" si="175"/>
        <v>1785</v>
      </c>
      <c r="T146" s="6">
        <f t="shared" si="175"/>
        <v>0</v>
      </c>
      <c r="U146" s="6">
        <f t="shared" si="175"/>
        <v>0</v>
      </c>
      <c r="V146" s="6">
        <f t="shared" si="175"/>
        <v>0</v>
      </c>
      <c r="W146" s="6">
        <f t="shared" ref="U146:AJ149" si="176">W147</f>
        <v>0</v>
      </c>
      <c r="X146" s="6">
        <f t="shared" si="176"/>
        <v>0</v>
      </c>
      <c r="Y146" s="6">
        <f t="shared" si="176"/>
        <v>1785</v>
      </c>
      <c r="Z146" s="6">
        <f t="shared" si="176"/>
        <v>0</v>
      </c>
      <c r="AA146" s="6">
        <f t="shared" si="176"/>
        <v>0</v>
      </c>
      <c r="AB146" s="6">
        <f t="shared" si="176"/>
        <v>0</v>
      </c>
      <c r="AC146" s="6">
        <f t="shared" si="176"/>
        <v>0</v>
      </c>
      <c r="AD146" s="6">
        <f t="shared" si="176"/>
        <v>0</v>
      </c>
      <c r="AE146" s="6">
        <f t="shared" si="176"/>
        <v>1785</v>
      </c>
      <c r="AF146" s="6">
        <f t="shared" si="176"/>
        <v>0</v>
      </c>
      <c r="AG146" s="6">
        <f t="shared" si="176"/>
        <v>0</v>
      </c>
      <c r="AH146" s="6">
        <f t="shared" si="176"/>
        <v>0</v>
      </c>
      <c r="AI146" s="6">
        <f t="shared" si="176"/>
        <v>0</v>
      </c>
      <c r="AJ146" s="6">
        <f t="shared" si="176"/>
        <v>0</v>
      </c>
      <c r="AK146" s="6">
        <f t="shared" ref="AG146:AV149" si="177">AK147</f>
        <v>1785</v>
      </c>
      <c r="AL146" s="6">
        <f t="shared" si="177"/>
        <v>0</v>
      </c>
      <c r="AM146" s="6">
        <f t="shared" si="177"/>
        <v>0</v>
      </c>
      <c r="AN146" s="6">
        <f t="shared" si="177"/>
        <v>0</v>
      </c>
      <c r="AO146" s="6">
        <f t="shared" si="177"/>
        <v>0</v>
      </c>
      <c r="AP146" s="6">
        <f t="shared" si="177"/>
        <v>0</v>
      </c>
      <c r="AQ146" s="6">
        <f t="shared" si="177"/>
        <v>1785</v>
      </c>
      <c r="AR146" s="6">
        <f t="shared" si="177"/>
        <v>0</v>
      </c>
      <c r="AS146" s="6">
        <f t="shared" si="177"/>
        <v>0</v>
      </c>
      <c r="AT146" s="6">
        <f t="shared" si="177"/>
        <v>0</v>
      </c>
      <c r="AU146" s="6">
        <f t="shared" si="177"/>
        <v>0</v>
      </c>
      <c r="AV146" s="6">
        <f t="shared" si="177"/>
        <v>0</v>
      </c>
      <c r="AW146" s="6">
        <f t="shared" ref="AS146:BD149" si="178">AW147</f>
        <v>1785</v>
      </c>
      <c r="AX146" s="6">
        <f t="shared" si="178"/>
        <v>0</v>
      </c>
      <c r="AY146" s="6">
        <f t="shared" si="178"/>
        <v>0</v>
      </c>
      <c r="AZ146" s="6">
        <f t="shared" si="178"/>
        <v>0</v>
      </c>
      <c r="BA146" s="6">
        <f t="shared" si="178"/>
        <v>0</v>
      </c>
      <c r="BB146" s="6">
        <f t="shared" si="178"/>
        <v>0</v>
      </c>
      <c r="BC146" s="6">
        <f t="shared" si="178"/>
        <v>1785</v>
      </c>
      <c r="BD146" s="6">
        <f t="shared" si="178"/>
        <v>0</v>
      </c>
      <c r="BE146" s="6">
        <f t="shared" ref="BE146:BP146" si="179">BE147+BE151</f>
        <v>500</v>
      </c>
      <c r="BF146" s="6">
        <f t="shared" si="179"/>
        <v>0</v>
      </c>
      <c r="BG146" s="6">
        <f t="shared" si="179"/>
        <v>0</v>
      </c>
      <c r="BH146" s="6">
        <f t="shared" si="179"/>
        <v>0</v>
      </c>
      <c r="BI146" s="27">
        <f t="shared" si="179"/>
        <v>2285</v>
      </c>
      <c r="BJ146" s="27">
        <f t="shared" si="179"/>
        <v>0</v>
      </c>
      <c r="BK146" s="6">
        <f t="shared" si="179"/>
        <v>0</v>
      </c>
      <c r="BL146" s="6">
        <f t="shared" si="179"/>
        <v>0</v>
      </c>
      <c r="BM146" s="6">
        <f t="shared" si="179"/>
        <v>0</v>
      </c>
      <c r="BN146" s="6">
        <f t="shared" si="179"/>
        <v>0</v>
      </c>
      <c r="BO146" s="6">
        <f t="shared" si="179"/>
        <v>2285</v>
      </c>
      <c r="BP146" s="6">
        <f t="shared" si="179"/>
        <v>0</v>
      </c>
    </row>
    <row r="147" spans="1:68" ht="33">
      <c r="A147" s="16" t="s">
        <v>37</v>
      </c>
      <c r="B147" s="14" t="s">
        <v>51</v>
      </c>
      <c r="C147" s="14" t="s">
        <v>41</v>
      </c>
      <c r="D147" s="14" t="s">
        <v>41</v>
      </c>
      <c r="E147" s="14" t="s">
        <v>42</v>
      </c>
      <c r="F147" s="20"/>
      <c r="G147" s="6">
        <f t="shared" si="175"/>
        <v>1785</v>
      </c>
      <c r="H147" s="6">
        <f t="shared" si="175"/>
        <v>0</v>
      </c>
      <c r="I147" s="6">
        <f t="shared" si="175"/>
        <v>0</v>
      </c>
      <c r="J147" s="6">
        <f t="shared" si="175"/>
        <v>0</v>
      </c>
      <c r="K147" s="6">
        <f t="shared" si="175"/>
        <v>0</v>
      </c>
      <c r="L147" s="6">
        <f t="shared" si="175"/>
        <v>0</v>
      </c>
      <c r="M147" s="6">
        <f t="shared" si="175"/>
        <v>1785</v>
      </c>
      <c r="N147" s="6">
        <f t="shared" si="175"/>
        <v>0</v>
      </c>
      <c r="O147" s="6">
        <f t="shared" si="175"/>
        <v>0</v>
      </c>
      <c r="P147" s="6">
        <f t="shared" si="175"/>
        <v>0</v>
      </c>
      <c r="Q147" s="6">
        <f t="shared" si="175"/>
        <v>0</v>
      </c>
      <c r="R147" s="6">
        <f t="shared" si="175"/>
        <v>0</v>
      </c>
      <c r="S147" s="6">
        <f t="shared" si="175"/>
        <v>1785</v>
      </c>
      <c r="T147" s="6">
        <f t="shared" si="175"/>
        <v>0</v>
      </c>
      <c r="U147" s="6">
        <f t="shared" si="176"/>
        <v>0</v>
      </c>
      <c r="V147" s="6">
        <f t="shared" si="176"/>
        <v>0</v>
      </c>
      <c r="W147" s="6">
        <f t="shared" si="176"/>
        <v>0</v>
      </c>
      <c r="X147" s="6">
        <f t="shared" si="176"/>
        <v>0</v>
      </c>
      <c r="Y147" s="6">
        <f t="shared" si="176"/>
        <v>1785</v>
      </c>
      <c r="Z147" s="6">
        <f t="shared" si="176"/>
        <v>0</v>
      </c>
      <c r="AA147" s="6">
        <f t="shared" si="176"/>
        <v>0</v>
      </c>
      <c r="AB147" s="6">
        <f t="shared" si="176"/>
        <v>0</v>
      </c>
      <c r="AC147" s="6">
        <f t="shared" si="176"/>
        <v>0</v>
      </c>
      <c r="AD147" s="6">
        <f t="shared" si="176"/>
        <v>0</v>
      </c>
      <c r="AE147" s="6">
        <f t="shared" si="176"/>
        <v>1785</v>
      </c>
      <c r="AF147" s="6">
        <f t="shared" si="176"/>
        <v>0</v>
      </c>
      <c r="AG147" s="6">
        <f t="shared" si="177"/>
        <v>0</v>
      </c>
      <c r="AH147" s="6">
        <f t="shared" si="177"/>
        <v>0</v>
      </c>
      <c r="AI147" s="6">
        <f t="shared" si="177"/>
        <v>0</v>
      </c>
      <c r="AJ147" s="6">
        <f t="shared" si="177"/>
        <v>0</v>
      </c>
      <c r="AK147" s="6">
        <f t="shared" si="177"/>
        <v>1785</v>
      </c>
      <c r="AL147" s="6">
        <f t="shared" si="177"/>
        <v>0</v>
      </c>
      <c r="AM147" s="6">
        <f t="shared" si="177"/>
        <v>0</v>
      </c>
      <c r="AN147" s="6">
        <f t="shared" si="177"/>
        <v>0</v>
      </c>
      <c r="AO147" s="6">
        <f t="shared" si="177"/>
        <v>0</v>
      </c>
      <c r="AP147" s="6">
        <f t="shared" si="177"/>
        <v>0</v>
      </c>
      <c r="AQ147" s="6">
        <f t="shared" si="177"/>
        <v>1785</v>
      </c>
      <c r="AR147" s="6">
        <f t="shared" si="177"/>
        <v>0</v>
      </c>
      <c r="AS147" s="6">
        <f t="shared" si="178"/>
        <v>0</v>
      </c>
      <c r="AT147" s="6">
        <f t="shared" si="178"/>
        <v>0</v>
      </c>
      <c r="AU147" s="6">
        <f t="shared" si="178"/>
        <v>0</v>
      </c>
      <c r="AV147" s="6">
        <f t="shared" si="178"/>
        <v>0</v>
      </c>
      <c r="AW147" s="6">
        <f t="shared" si="178"/>
        <v>1785</v>
      </c>
      <c r="AX147" s="6">
        <f t="shared" si="178"/>
        <v>0</v>
      </c>
      <c r="AY147" s="6">
        <f t="shared" si="178"/>
        <v>0</v>
      </c>
      <c r="AZ147" s="6">
        <f t="shared" si="178"/>
        <v>0</v>
      </c>
      <c r="BA147" s="6">
        <f t="shared" si="178"/>
        <v>0</v>
      </c>
      <c r="BB147" s="6">
        <f t="shared" si="178"/>
        <v>0</v>
      </c>
      <c r="BC147" s="6">
        <f t="shared" si="178"/>
        <v>1785</v>
      </c>
      <c r="BD147" s="6">
        <f t="shared" si="178"/>
        <v>0</v>
      </c>
      <c r="BE147" s="6">
        <f t="shared" ref="BE147:BP149" si="180">BE148</f>
        <v>0</v>
      </c>
      <c r="BF147" s="6">
        <f t="shared" si="180"/>
        <v>0</v>
      </c>
      <c r="BG147" s="6">
        <f t="shared" si="180"/>
        <v>0</v>
      </c>
      <c r="BH147" s="6">
        <f t="shared" si="180"/>
        <v>0</v>
      </c>
      <c r="BI147" s="27">
        <f t="shared" si="180"/>
        <v>1785</v>
      </c>
      <c r="BJ147" s="27">
        <f t="shared" si="180"/>
        <v>0</v>
      </c>
      <c r="BK147" s="6">
        <f t="shared" si="180"/>
        <v>0</v>
      </c>
      <c r="BL147" s="6">
        <f t="shared" si="180"/>
        <v>0</v>
      </c>
      <c r="BM147" s="6">
        <f t="shared" si="180"/>
        <v>0</v>
      </c>
      <c r="BN147" s="6">
        <f t="shared" si="180"/>
        <v>0</v>
      </c>
      <c r="BO147" s="6">
        <f t="shared" si="180"/>
        <v>1785</v>
      </c>
      <c r="BP147" s="6">
        <f t="shared" si="180"/>
        <v>0</v>
      </c>
    </row>
    <row r="148" spans="1:68" ht="33">
      <c r="A148" s="16" t="s">
        <v>62</v>
      </c>
      <c r="B148" s="14" t="s">
        <v>51</v>
      </c>
      <c r="C148" s="14" t="s">
        <v>41</v>
      </c>
      <c r="D148" s="14" t="s">
        <v>41</v>
      </c>
      <c r="E148" s="14" t="s">
        <v>77</v>
      </c>
      <c r="F148" s="20"/>
      <c r="G148" s="6">
        <f t="shared" si="175"/>
        <v>1785</v>
      </c>
      <c r="H148" s="6">
        <f t="shared" si="175"/>
        <v>0</v>
      </c>
      <c r="I148" s="6">
        <f t="shared" si="175"/>
        <v>0</v>
      </c>
      <c r="J148" s="6">
        <f t="shared" si="175"/>
        <v>0</v>
      </c>
      <c r="K148" s="6">
        <f t="shared" si="175"/>
        <v>0</v>
      </c>
      <c r="L148" s="6">
        <f t="shared" si="175"/>
        <v>0</v>
      </c>
      <c r="M148" s="6">
        <f t="shared" si="175"/>
        <v>1785</v>
      </c>
      <c r="N148" s="6">
        <f t="shared" si="175"/>
        <v>0</v>
      </c>
      <c r="O148" s="6">
        <f t="shared" si="175"/>
        <v>0</v>
      </c>
      <c r="P148" s="6">
        <f t="shared" si="175"/>
        <v>0</v>
      </c>
      <c r="Q148" s="6">
        <f t="shared" si="175"/>
        <v>0</v>
      </c>
      <c r="R148" s="6">
        <f t="shared" si="175"/>
        <v>0</v>
      </c>
      <c r="S148" s="6">
        <f t="shared" si="175"/>
        <v>1785</v>
      </c>
      <c r="T148" s="6">
        <f t="shared" si="175"/>
        <v>0</v>
      </c>
      <c r="U148" s="6">
        <f t="shared" si="176"/>
        <v>0</v>
      </c>
      <c r="V148" s="6">
        <f t="shared" si="176"/>
        <v>0</v>
      </c>
      <c r="W148" s="6">
        <f t="shared" si="176"/>
        <v>0</v>
      </c>
      <c r="X148" s="6">
        <f t="shared" si="176"/>
        <v>0</v>
      </c>
      <c r="Y148" s="6">
        <f t="shared" si="176"/>
        <v>1785</v>
      </c>
      <c r="Z148" s="6">
        <f t="shared" si="176"/>
        <v>0</v>
      </c>
      <c r="AA148" s="6">
        <f t="shared" si="176"/>
        <v>0</v>
      </c>
      <c r="AB148" s="6">
        <f t="shared" si="176"/>
        <v>0</v>
      </c>
      <c r="AC148" s="6">
        <f t="shared" si="176"/>
        <v>0</v>
      </c>
      <c r="AD148" s="6">
        <f t="shared" si="176"/>
        <v>0</v>
      </c>
      <c r="AE148" s="6">
        <f t="shared" si="176"/>
        <v>1785</v>
      </c>
      <c r="AF148" s="6">
        <f t="shared" si="176"/>
        <v>0</v>
      </c>
      <c r="AG148" s="6">
        <f t="shared" si="177"/>
        <v>0</v>
      </c>
      <c r="AH148" s="6">
        <f t="shared" si="177"/>
        <v>0</v>
      </c>
      <c r="AI148" s="6">
        <f t="shared" si="177"/>
        <v>0</v>
      </c>
      <c r="AJ148" s="6">
        <f t="shared" si="177"/>
        <v>0</v>
      </c>
      <c r="AK148" s="6">
        <f t="shared" si="177"/>
        <v>1785</v>
      </c>
      <c r="AL148" s="6">
        <f t="shared" si="177"/>
        <v>0</v>
      </c>
      <c r="AM148" s="6">
        <f t="shared" si="177"/>
        <v>0</v>
      </c>
      <c r="AN148" s="6">
        <f t="shared" si="177"/>
        <v>0</v>
      </c>
      <c r="AO148" s="6">
        <f t="shared" si="177"/>
        <v>0</v>
      </c>
      <c r="AP148" s="6">
        <f t="shared" si="177"/>
        <v>0</v>
      </c>
      <c r="AQ148" s="6">
        <f t="shared" si="177"/>
        <v>1785</v>
      </c>
      <c r="AR148" s="6">
        <f t="shared" si="177"/>
        <v>0</v>
      </c>
      <c r="AS148" s="6">
        <f t="shared" si="178"/>
        <v>0</v>
      </c>
      <c r="AT148" s="6">
        <f t="shared" si="178"/>
        <v>0</v>
      </c>
      <c r="AU148" s="6">
        <f t="shared" si="178"/>
        <v>0</v>
      </c>
      <c r="AV148" s="6">
        <f t="shared" si="178"/>
        <v>0</v>
      </c>
      <c r="AW148" s="6">
        <f t="shared" si="178"/>
        <v>1785</v>
      </c>
      <c r="AX148" s="6">
        <f t="shared" si="178"/>
        <v>0</v>
      </c>
      <c r="AY148" s="6">
        <f t="shared" si="178"/>
        <v>0</v>
      </c>
      <c r="AZ148" s="6">
        <f t="shared" si="178"/>
        <v>0</v>
      </c>
      <c r="BA148" s="6">
        <f t="shared" si="178"/>
        <v>0</v>
      </c>
      <c r="BB148" s="6">
        <f t="shared" si="178"/>
        <v>0</v>
      </c>
      <c r="BC148" s="6">
        <f t="shared" si="178"/>
        <v>1785</v>
      </c>
      <c r="BD148" s="6">
        <f t="shared" si="178"/>
        <v>0</v>
      </c>
      <c r="BE148" s="6">
        <f t="shared" si="180"/>
        <v>0</v>
      </c>
      <c r="BF148" s="6">
        <f t="shared" si="180"/>
        <v>0</v>
      </c>
      <c r="BG148" s="6">
        <f t="shared" si="180"/>
        <v>0</v>
      </c>
      <c r="BH148" s="6">
        <f t="shared" si="180"/>
        <v>0</v>
      </c>
      <c r="BI148" s="27">
        <f t="shared" si="180"/>
        <v>1785</v>
      </c>
      <c r="BJ148" s="27">
        <f t="shared" si="180"/>
        <v>0</v>
      </c>
      <c r="BK148" s="6">
        <f t="shared" si="180"/>
        <v>0</v>
      </c>
      <c r="BL148" s="6">
        <f t="shared" si="180"/>
        <v>0</v>
      </c>
      <c r="BM148" s="6">
        <f t="shared" si="180"/>
        <v>0</v>
      </c>
      <c r="BN148" s="6">
        <f t="shared" si="180"/>
        <v>0</v>
      </c>
      <c r="BO148" s="6">
        <f t="shared" si="180"/>
        <v>1785</v>
      </c>
      <c r="BP148" s="6">
        <f t="shared" si="180"/>
        <v>0</v>
      </c>
    </row>
    <row r="149" spans="1:68" ht="33">
      <c r="A149" s="13" t="s">
        <v>8</v>
      </c>
      <c r="B149" s="14" t="s">
        <v>51</v>
      </c>
      <c r="C149" s="14" t="s">
        <v>41</v>
      </c>
      <c r="D149" s="14" t="s">
        <v>41</v>
      </c>
      <c r="E149" s="14" t="s">
        <v>77</v>
      </c>
      <c r="F149" s="14">
        <v>600</v>
      </c>
      <c r="G149" s="6">
        <f t="shared" si="175"/>
        <v>1785</v>
      </c>
      <c r="H149" s="6">
        <f t="shared" si="175"/>
        <v>0</v>
      </c>
      <c r="I149" s="6">
        <f t="shared" si="175"/>
        <v>0</v>
      </c>
      <c r="J149" s="6">
        <f t="shared" si="175"/>
        <v>0</v>
      </c>
      <c r="K149" s="6">
        <f t="shared" si="175"/>
        <v>0</v>
      </c>
      <c r="L149" s="6">
        <f t="shared" si="175"/>
        <v>0</v>
      </c>
      <c r="M149" s="6">
        <f t="shared" si="175"/>
        <v>1785</v>
      </c>
      <c r="N149" s="6">
        <f t="shared" si="175"/>
        <v>0</v>
      </c>
      <c r="O149" s="6">
        <f t="shared" si="175"/>
        <v>0</v>
      </c>
      <c r="P149" s="6">
        <f t="shared" si="175"/>
        <v>0</v>
      </c>
      <c r="Q149" s="6">
        <f t="shared" si="175"/>
        <v>0</v>
      </c>
      <c r="R149" s="6">
        <f t="shared" si="175"/>
        <v>0</v>
      </c>
      <c r="S149" s="6">
        <f t="shared" si="175"/>
        <v>1785</v>
      </c>
      <c r="T149" s="6">
        <f t="shared" si="175"/>
        <v>0</v>
      </c>
      <c r="U149" s="6">
        <f t="shared" si="176"/>
        <v>0</v>
      </c>
      <c r="V149" s="6">
        <f t="shared" si="176"/>
        <v>0</v>
      </c>
      <c r="W149" s="6">
        <f t="shared" si="176"/>
        <v>0</v>
      </c>
      <c r="X149" s="6">
        <f t="shared" si="176"/>
        <v>0</v>
      </c>
      <c r="Y149" s="6">
        <f t="shared" si="176"/>
        <v>1785</v>
      </c>
      <c r="Z149" s="6">
        <f t="shared" si="176"/>
        <v>0</v>
      </c>
      <c r="AA149" s="6">
        <f t="shared" si="176"/>
        <v>0</v>
      </c>
      <c r="AB149" s="6">
        <f t="shared" si="176"/>
        <v>0</v>
      </c>
      <c r="AC149" s="6">
        <f t="shared" si="176"/>
        <v>0</v>
      </c>
      <c r="AD149" s="6">
        <f t="shared" si="176"/>
        <v>0</v>
      </c>
      <c r="AE149" s="6">
        <f t="shared" si="176"/>
        <v>1785</v>
      </c>
      <c r="AF149" s="6">
        <f t="shared" si="176"/>
        <v>0</v>
      </c>
      <c r="AG149" s="6">
        <f t="shared" si="177"/>
        <v>0</v>
      </c>
      <c r="AH149" s="6">
        <f t="shared" si="177"/>
        <v>0</v>
      </c>
      <c r="AI149" s="6">
        <f t="shared" si="177"/>
        <v>0</v>
      </c>
      <c r="AJ149" s="6">
        <f t="shared" si="177"/>
        <v>0</v>
      </c>
      <c r="AK149" s="6">
        <f t="shared" si="177"/>
        <v>1785</v>
      </c>
      <c r="AL149" s="6">
        <f t="shared" si="177"/>
        <v>0</v>
      </c>
      <c r="AM149" s="6">
        <f t="shared" si="177"/>
        <v>0</v>
      </c>
      <c r="AN149" s="6">
        <f t="shared" si="177"/>
        <v>0</v>
      </c>
      <c r="AO149" s="6">
        <f t="shared" si="177"/>
        <v>0</v>
      </c>
      <c r="AP149" s="6">
        <f t="shared" si="177"/>
        <v>0</v>
      </c>
      <c r="AQ149" s="6">
        <f t="shared" si="177"/>
        <v>1785</v>
      </c>
      <c r="AR149" s="6">
        <f t="shared" si="177"/>
        <v>0</v>
      </c>
      <c r="AS149" s="6">
        <f t="shared" si="178"/>
        <v>0</v>
      </c>
      <c r="AT149" s="6">
        <f t="shared" si="178"/>
        <v>0</v>
      </c>
      <c r="AU149" s="6">
        <f t="shared" si="178"/>
        <v>0</v>
      </c>
      <c r="AV149" s="6">
        <f t="shared" si="178"/>
        <v>0</v>
      </c>
      <c r="AW149" s="6">
        <f t="shared" si="178"/>
        <v>1785</v>
      </c>
      <c r="AX149" s="6">
        <f t="shared" si="178"/>
        <v>0</v>
      </c>
      <c r="AY149" s="6">
        <f t="shared" si="178"/>
        <v>0</v>
      </c>
      <c r="AZ149" s="6">
        <f t="shared" si="178"/>
        <v>0</v>
      </c>
      <c r="BA149" s="6">
        <f t="shared" si="178"/>
        <v>0</v>
      </c>
      <c r="BB149" s="6">
        <f t="shared" si="178"/>
        <v>0</v>
      </c>
      <c r="BC149" s="6">
        <f t="shared" si="178"/>
        <v>1785</v>
      </c>
      <c r="BD149" s="6">
        <f t="shared" si="178"/>
        <v>0</v>
      </c>
      <c r="BE149" s="6">
        <f t="shared" si="180"/>
        <v>0</v>
      </c>
      <c r="BF149" s="6">
        <f t="shared" si="180"/>
        <v>0</v>
      </c>
      <c r="BG149" s="6">
        <f t="shared" si="180"/>
        <v>0</v>
      </c>
      <c r="BH149" s="6">
        <f t="shared" si="180"/>
        <v>0</v>
      </c>
      <c r="BI149" s="27">
        <f t="shared" si="180"/>
        <v>1785</v>
      </c>
      <c r="BJ149" s="27">
        <f t="shared" si="180"/>
        <v>0</v>
      </c>
      <c r="BK149" s="6">
        <f t="shared" si="180"/>
        <v>0</v>
      </c>
      <c r="BL149" s="6">
        <f t="shared" si="180"/>
        <v>0</v>
      </c>
      <c r="BM149" s="6">
        <f t="shared" si="180"/>
        <v>0</v>
      </c>
      <c r="BN149" s="6">
        <f t="shared" si="180"/>
        <v>0</v>
      </c>
      <c r="BO149" s="6">
        <f t="shared" si="180"/>
        <v>1785</v>
      </c>
      <c r="BP149" s="6">
        <f t="shared" si="180"/>
        <v>0</v>
      </c>
    </row>
    <row r="150" spans="1:68" ht="20.100000000000001" customHeight="1">
      <c r="A150" s="13" t="s">
        <v>10</v>
      </c>
      <c r="B150" s="14" t="s">
        <v>51</v>
      </c>
      <c r="C150" s="14" t="s">
        <v>41</v>
      </c>
      <c r="D150" s="14" t="s">
        <v>41</v>
      </c>
      <c r="E150" s="14" t="s">
        <v>77</v>
      </c>
      <c r="F150" s="14">
        <v>610</v>
      </c>
      <c r="G150" s="6">
        <v>1785</v>
      </c>
      <c r="H150" s="6"/>
      <c r="I150" s="6"/>
      <c r="J150" s="6"/>
      <c r="K150" s="6"/>
      <c r="L150" s="6"/>
      <c r="M150" s="6">
        <f>G150+I150+J150+K150+L150</f>
        <v>1785</v>
      </c>
      <c r="N150" s="6">
        <f>H150+L150</f>
        <v>0</v>
      </c>
      <c r="O150" s="6"/>
      <c r="P150" s="6"/>
      <c r="Q150" s="6"/>
      <c r="R150" s="6"/>
      <c r="S150" s="6">
        <f>M150+O150+P150+Q150+R150</f>
        <v>1785</v>
      </c>
      <c r="T150" s="6">
        <f>N150+R150</f>
        <v>0</v>
      </c>
      <c r="U150" s="6"/>
      <c r="V150" s="6"/>
      <c r="W150" s="6"/>
      <c r="X150" s="6"/>
      <c r="Y150" s="6">
        <f>S150+U150+V150+W150+X150</f>
        <v>1785</v>
      </c>
      <c r="Z150" s="6">
        <f>T150+X150</f>
        <v>0</v>
      </c>
      <c r="AA150" s="6"/>
      <c r="AB150" s="6"/>
      <c r="AC150" s="6"/>
      <c r="AD150" s="6"/>
      <c r="AE150" s="6">
        <f>Y150+AA150+AB150+AC150+AD150</f>
        <v>1785</v>
      </c>
      <c r="AF150" s="6">
        <f>Z150+AD150</f>
        <v>0</v>
      </c>
      <c r="AG150" s="6"/>
      <c r="AH150" s="6"/>
      <c r="AI150" s="6"/>
      <c r="AJ150" s="6"/>
      <c r="AK150" s="6">
        <f>AE150+AG150+AH150+AI150+AJ150</f>
        <v>1785</v>
      </c>
      <c r="AL150" s="6">
        <f>AF150+AJ150</f>
        <v>0</v>
      </c>
      <c r="AM150" s="6"/>
      <c r="AN150" s="6"/>
      <c r="AO150" s="6"/>
      <c r="AP150" s="6"/>
      <c r="AQ150" s="6">
        <f>AK150+AM150+AN150+AO150+AP150</f>
        <v>1785</v>
      </c>
      <c r="AR150" s="6">
        <f>AL150+AP150</f>
        <v>0</v>
      </c>
      <c r="AS150" s="6"/>
      <c r="AT150" s="6"/>
      <c r="AU150" s="6"/>
      <c r="AV150" s="6"/>
      <c r="AW150" s="6">
        <f>AQ150+AS150+AT150+AU150+AV150</f>
        <v>1785</v>
      </c>
      <c r="AX150" s="6">
        <f>AR150+AV150</f>
        <v>0</v>
      </c>
      <c r="AY150" s="6"/>
      <c r="AZ150" s="6"/>
      <c r="BA150" s="6"/>
      <c r="BB150" s="6"/>
      <c r="BC150" s="6">
        <f>AW150+AY150+AZ150+BA150+BB150</f>
        <v>1785</v>
      </c>
      <c r="BD150" s="6">
        <f>AX150+BB150</f>
        <v>0</v>
      </c>
      <c r="BE150" s="6"/>
      <c r="BF150" s="6"/>
      <c r="BG150" s="6"/>
      <c r="BH150" s="6"/>
      <c r="BI150" s="27">
        <f>BC150+BE150+BF150+BG150+BH150</f>
        <v>1785</v>
      </c>
      <c r="BJ150" s="27">
        <f>BD150+BH150</f>
        <v>0</v>
      </c>
      <c r="BK150" s="6"/>
      <c r="BL150" s="6"/>
      <c r="BM150" s="6"/>
      <c r="BN150" s="6"/>
      <c r="BO150" s="6">
        <f>BI150+BK150+BL150+BM150+BN150</f>
        <v>1785</v>
      </c>
      <c r="BP150" s="6">
        <f>BJ150+BN150</f>
        <v>0</v>
      </c>
    </row>
    <row r="151" spans="1:68" ht="20.100000000000001" customHeight="1">
      <c r="A151" s="13" t="s">
        <v>11</v>
      </c>
      <c r="B151" s="14" t="s">
        <v>51</v>
      </c>
      <c r="C151" s="14" t="s">
        <v>41</v>
      </c>
      <c r="D151" s="14" t="s">
        <v>41</v>
      </c>
      <c r="E151" s="14" t="s">
        <v>43</v>
      </c>
      <c r="F151" s="1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>
        <f>BE152</f>
        <v>500</v>
      </c>
      <c r="BF151" s="6">
        <f t="shared" ref="BF151:BP151" si="181">BF152</f>
        <v>0</v>
      </c>
      <c r="BG151" s="6">
        <f t="shared" si="181"/>
        <v>0</v>
      </c>
      <c r="BH151" s="6">
        <f t="shared" si="181"/>
        <v>0</v>
      </c>
      <c r="BI151" s="27">
        <f t="shared" si="181"/>
        <v>500</v>
      </c>
      <c r="BJ151" s="27">
        <f t="shared" si="181"/>
        <v>0</v>
      </c>
      <c r="BK151" s="6">
        <f>BK152</f>
        <v>0</v>
      </c>
      <c r="BL151" s="6">
        <f t="shared" si="181"/>
        <v>0</v>
      </c>
      <c r="BM151" s="6">
        <f t="shared" si="181"/>
        <v>0</v>
      </c>
      <c r="BN151" s="6">
        <f t="shared" si="181"/>
        <v>0</v>
      </c>
      <c r="BO151" s="6">
        <f t="shared" si="181"/>
        <v>500</v>
      </c>
      <c r="BP151" s="6">
        <f t="shared" si="181"/>
        <v>0</v>
      </c>
    </row>
    <row r="152" spans="1:68" ht="49.5">
      <c r="A152" s="16" t="s">
        <v>63</v>
      </c>
      <c r="B152" s="14" t="s">
        <v>51</v>
      </c>
      <c r="C152" s="14" t="s">
        <v>41</v>
      </c>
      <c r="D152" s="14" t="s">
        <v>41</v>
      </c>
      <c r="E152" s="14" t="s">
        <v>147</v>
      </c>
      <c r="F152" s="2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>
        <f>BE153</f>
        <v>500</v>
      </c>
      <c r="BF152" s="6">
        <f t="shared" ref="BF152:BP153" si="182">BF153</f>
        <v>0</v>
      </c>
      <c r="BG152" s="6">
        <f t="shared" si="182"/>
        <v>0</v>
      </c>
      <c r="BH152" s="6">
        <f t="shared" si="182"/>
        <v>0</v>
      </c>
      <c r="BI152" s="27">
        <f t="shared" si="182"/>
        <v>500</v>
      </c>
      <c r="BJ152" s="27">
        <f t="shared" si="182"/>
        <v>0</v>
      </c>
      <c r="BK152" s="6">
        <f>BK153</f>
        <v>0</v>
      </c>
      <c r="BL152" s="6">
        <f t="shared" si="182"/>
        <v>0</v>
      </c>
      <c r="BM152" s="6">
        <f t="shared" si="182"/>
        <v>0</v>
      </c>
      <c r="BN152" s="6">
        <f t="shared" si="182"/>
        <v>0</v>
      </c>
      <c r="BO152" s="6">
        <f t="shared" si="182"/>
        <v>500</v>
      </c>
      <c r="BP152" s="6">
        <f t="shared" si="182"/>
        <v>0</v>
      </c>
    </row>
    <row r="153" spans="1:68" ht="33">
      <c r="A153" s="13" t="s">
        <v>8</v>
      </c>
      <c r="B153" s="14" t="s">
        <v>51</v>
      </c>
      <c r="C153" s="14" t="s">
        <v>41</v>
      </c>
      <c r="D153" s="14" t="s">
        <v>41</v>
      </c>
      <c r="E153" s="14" t="s">
        <v>147</v>
      </c>
      <c r="F153" s="14">
        <v>600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>
        <f>BE154</f>
        <v>500</v>
      </c>
      <c r="BF153" s="6">
        <f t="shared" si="182"/>
        <v>0</v>
      </c>
      <c r="BG153" s="6">
        <f t="shared" si="182"/>
        <v>0</v>
      </c>
      <c r="BH153" s="6">
        <f t="shared" si="182"/>
        <v>0</v>
      </c>
      <c r="BI153" s="27">
        <f t="shared" si="182"/>
        <v>500</v>
      </c>
      <c r="BJ153" s="27">
        <f t="shared" si="182"/>
        <v>0</v>
      </c>
      <c r="BK153" s="6">
        <f>BK154</f>
        <v>0</v>
      </c>
      <c r="BL153" s="6">
        <f t="shared" si="182"/>
        <v>0</v>
      </c>
      <c r="BM153" s="6">
        <f t="shared" si="182"/>
        <v>0</v>
      </c>
      <c r="BN153" s="6">
        <f t="shared" si="182"/>
        <v>0</v>
      </c>
      <c r="BO153" s="6">
        <f t="shared" si="182"/>
        <v>500</v>
      </c>
      <c r="BP153" s="6">
        <f t="shared" si="182"/>
        <v>0</v>
      </c>
    </row>
    <row r="154" spans="1:68" ht="20.100000000000001" customHeight="1">
      <c r="A154" s="13" t="s">
        <v>10</v>
      </c>
      <c r="B154" s="14" t="s">
        <v>51</v>
      </c>
      <c r="C154" s="14" t="s">
        <v>41</v>
      </c>
      <c r="D154" s="14" t="s">
        <v>41</v>
      </c>
      <c r="E154" s="14" t="s">
        <v>147</v>
      </c>
      <c r="F154" s="14">
        <v>610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>
        <v>500</v>
      </c>
      <c r="BF154" s="6"/>
      <c r="BG154" s="6"/>
      <c r="BH154" s="6"/>
      <c r="BI154" s="27">
        <f>BC154+BE154+BF154+BG154+BH154</f>
        <v>500</v>
      </c>
      <c r="BJ154" s="27">
        <f>BD154+BH154</f>
        <v>0</v>
      </c>
      <c r="BK154" s="6"/>
      <c r="BL154" s="6"/>
      <c r="BM154" s="6"/>
      <c r="BN154" s="6"/>
      <c r="BO154" s="6">
        <f>BI154+BK154+BL154+BM154+BN154</f>
        <v>500</v>
      </c>
      <c r="BP154" s="6">
        <f>BJ154+BN154</f>
        <v>0</v>
      </c>
    </row>
    <row r="155" spans="1:68" ht="33">
      <c r="A155" s="23" t="s">
        <v>112</v>
      </c>
      <c r="B155" s="14" t="s">
        <v>51</v>
      </c>
      <c r="C155" s="14" t="s">
        <v>41</v>
      </c>
      <c r="D155" s="14" t="s">
        <v>41</v>
      </c>
      <c r="E155" s="14" t="s">
        <v>78</v>
      </c>
      <c r="F155" s="14"/>
      <c r="G155" s="6">
        <f>G156+G160</f>
        <v>115910</v>
      </c>
      <c r="H155" s="6">
        <f>H156+H160</f>
        <v>0</v>
      </c>
      <c r="I155" s="6">
        <f t="shared" ref="I155:N155" si="183">I156+I160</f>
        <v>0</v>
      </c>
      <c r="J155" s="6">
        <f t="shared" si="183"/>
        <v>3562</v>
      </c>
      <c r="K155" s="6">
        <f t="shared" si="183"/>
        <v>0</v>
      </c>
      <c r="L155" s="6">
        <f t="shared" si="183"/>
        <v>0</v>
      </c>
      <c r="M155" s="6">
        <f t="shared" si="183"/>
        <v>119472</v>
      </c>
      <c r="N155" s="6">
        <f t="shared" si="183"/>
        <v>0</v>
      </c>
      <c r="O155" s="6">
        <f t="shared" ref="O155:T155" si="184">O156+O160</f>
        <v>0</v>
      </c>
      <c r="P155" s="6">
        <f t="shared" si="184"/>
        <v>0</v>
      </c>
      <c r="Q155" s="6">
        <f t="shared" si="184"/>
        <v>0</v>
      </c>
      <c r="R155" s="6">
        <f t="shared" si="184"/>
        <v>0</v>
      </c>
      <c r="S155" s="6">
        <f t="shared" si="184"/>
        <v>119472</v>
      </c>
      <c r="T155" s="6">
        <f t="shared" si="184"/>
        <v>0</v>
      </c>
      <c r="U155" s="6">
        <f t="shared" ref="U155:Z155" si="185">U156+U160</f>
        <v>0</v>
      </c>
      <c r="V155" s="6">
        <f t="shared" si="185"/>
        <v>0</v>
      </c>
      <c r="W155" s="6">
        <f t="shared" si="185"/>
        <v>0</v>
      </c>
      <c r="X155" s="6">
        <f t="shared" si="185"/>
        <v>0</v>
      </c>
      <c r="Y155" s="6">
        <f t="shared" si="185"/>
        <v>119472</v>
      </c>
      <c r="Z155" s="6">
        <f t="shared" si="185"/>
        <v>0</v>
      </c>
      <c r="AA155" s="6">
        <f t="shared" ref="AA155:AF155" si="186">AA156+AA160</f>
        <v>0</v>
      </c>
      <c r="AB155" s="6">
        <f t="shared" si="186"/>
        <v>0</v>
      </c>
      <c r="AC155" s="6">
        <f t="shared" si="186"/>
        <v>0</v>
      </c>
      <c r="AD155" s="6">
        <f t="shared" si="186"/>
        <v>0</v>
      </c>
      <c r="AE155" s="6">
        <f t="shared" si="186"/>
        <v>119472</v>
      </c>
      <c r="AF155" s="6">
        <f t="shared" si="186"/>
        <v>0</v>
      </c>
      <c r="AG155" s="6">
        <f t="shared" ref="AG155:AL155" si="187">AG156+AG160</f>
        <v>0</v>
      </c>
      <c r="AH155" s="6">
        <f t="shared" si="187"/>
        <v>0</v>
      </c>
      <c r="AI155" s="6">
        <f t="shared" si="187"/>
        <v>0</v>
      </c>
      <c r="AJ155" s="6">
        <f t="shared" si="187"/>
        <v>0</v>
      </c>
      <c r="AK155" s="6">
        <f t="shared" si="187"/>
        <v>119472</v>
      </c>
      <c r="AL155" s="6">
        <f t="shared" si="187"/>
        <v>0</v>
      </c>
      <c r="AM155" s="6">
        <f t="shared" ref="AM155:AR155" si="188">AM156+AM160</f>
        <v>0</v>
      </c>
      <c r="AN155" s="6">
        <f t="shared" si="188"/>
        <v>0</v>
      </c>
      <c r="AO155" s="6">
        <f t="shared" si="188"/>
        <v>0</v>
      </c>
      <c r="AP155" s="6">
        <f t="shared" si="188"/>
        <v>0</v>
      </c>
      <c r="AQ155" s="6">
        <f t="shared" si="188"/>
        <v>119472</v>
      </c>
      <c r="AR155" s="6">
        <f t="shared" si="188"/>
        <v>0</v>
      </c>
      <c r="AS155" s="6">
        <f t="shared" ref="AS155:AX155" si="189">AS156+AS160</f>
        <v>0</v>
      </c>
      <c r="AT155" s="6">
        <f t="shared" si="189"/>
        <v>0</v>
      </c>
      <c r="AU155" s="6">
        <f t="shared" si="189"/>
        <v>0</v>
      </c>
      <c r="AV155" s="6">
        <f t="shared" si="189"/>
        <v>0</v>
      </c>
      <c r="AW155" s="6">
        <f t="shared" si="189"/>
        <v>119472</v>
      </c>
      <c r="AX155" s="6">
        <f t="shared" si="189"/>
        <v>0</v>
      </c>
      <c r="AY155" s="6">
        <f t="shared" ref="AY155:BD155" si="190">AY156+AY160</f>
        <v>0</v>
      </c>
      <c r="AZ155" s="6">
        <f t="shared" si="190"/>
        <v>0</v>
      </c>
      <c r="BA155" s="6">
        <f t="shared" si="190"/>
        <v>0</v>
      </c>
      <c r="BB155" s="6">
        <f t="shared" si="190"/>
        <v>0</v>
      </c>
      <c r="BC155" s="6">
        <f t="shared" si="190"/>
        <v>119472</v>
      </c>
      <c r="BD155" s="6">
        <f t="shared" si="190"/>
        <v>0</v>
      </c>
      <c r="BE155" s="6">
        <f t="shared" ref="BE155:BJ155" si="191">BE156+BE160</f>
        <v>0</v>
      </c>
      <c r="BF155" s="6">
        <f t="shared" si="191"/>
        <v>0</v>
      </c>
      <c r="BG155" s="6">
        <f t="shared" si="191"/>
        <v>0</v>
      </c>
      <c r="BH155" s="6">
        <f t="shared" si="191"/>
        <v>0</v>
      </c>
      <c r="BI155" s="27">
        <f t="shared" si="191"/>
        <v>119472</v>
      </c>
      <c r="BJ155" s="27">
        <f t="shared" si="191"/>
        <v>0</v>
      </c>
      <c r="BK155" s="6">
        <f t="shared" ref="BK155:BP155" si="192">BK156+BK160</f>
        <v>0</v>
      </c>
      <c r="BL155" s="6">
        <f t="shared" si="192"/>
        <v>0</v>
      </c>
      <c r="BM155" s="6">
        <f t="shared" si="192"/>
        <v>0</v>
      </c>
      <c r="BN155" s="6">
        <f t="shared" si="192"/>
        <v>0</v>
      </c>
      <c r="BO155" s="6">
        <f t="shared" si="192"/>
        <v>119472</v>
      </c>
      <c r="BP155" s="6">
        <f t="shared" si="192"/>
        <v>0</v>
      </c>
    </row>
    <row r="156" spans="1:68" ht="33">
      <c r="A156" s="16" t="s">
        <v>37</v>
      </c>
      <c r="B156" s="14" t="s">
        <v>51</v>
      </c>
      <c r="C156" s="14" t="s">
        <v>41</v>
      </c>
      <c r="D156" s="14" t="s">
        <v>41</v>
      </c>
      <c r="E156" s="14" t="s">
        <v>81</v>
      </c>
      <c r="F156" s="14"/>
      <c r="G156" s="6">
        <f t="shared" ref="G156:V158" si="193">G157</f>
        <v>115878</v>
      </c>
      <c r="H156" s="6">
        <f t="shared" si="193"/>
        <v>0</v>
      </c>
      <c r="I156" s="6">
        <f t="shared" si="193"/>
        <v>0</v>
      </c>
      <c r="J156" s="6">
        <f t="shared" si="193"/>
        <v>3562</v>
      </c>
      <c r="K156" s="6">
        <f t="shared" si="193"/>
        <v>0</v>
      </c>
      <c r="L156" s="6">
        <f t="shared" si="193"/>
        <v>0</v>
      </c>
      <c r="M156" s="6">
        <f t="shared" si="193"/>
        <v>119440</v>
      </c>
      <c r="N156" s="6">
        <f t="shared" si="193"/>
        <v>0</v>
      </c>
      <c r="O156" s="6">
        <f t="shared" si="193"/>
        <v>0</v>
      </c>
      <c r="P156" s="6">
        <f t="shared" si="193"/>
        <v>0</v>
      </c>
      <c r="Q156" s="6">
        <f t="shared" si="193"/>
        <v>0</v>
      </c>
      <c r="R156" s="6">
        <f t="shared" si="193"/>
        <v>0</v>
      </c>
      <c r="S156" s="6">
        <f t="shared" si="193"/>
        <v>119440</v>
      </c>
      <c r="T156" s="6">
        <f t="shared" si="193"/>
        <v>0</v>
      </c>
      <c r="U156" s="6">
        <f t="shared" si="193"/>
        <v>0</v>
      </c>
      <c r="V156" s="6">
        <f t="shared" si="193"/>
        <v>0</v>
      </c>
      <c r="W156" s="6">
        <f t="shared" ref="U156:AJ158" si="194">W157</f>
        <v>0</v>
      </c>
      <c r="X156" s="6">
        <f t="shared" si="194"/>
        <v>0</v>
      </c>
      <c r="Y156" s="6">
        <f t="shared" si="194"/>
        <v>119440</v>
      </c>
      <c r="Z156" s="6">
        <f t="shared" si="194"/>
        <v>0</v>
      </c>
      <c r="AA156" s="6">
        <f t="shared" si="194"/>
        <v>0</v>
      </c>
      <c r="AB156" s="6">
        <f t="shared" si="194"/>
        <v>0</v>
      </c>
      <c r="AC156" s="6">
        <f t="shared" si="194"/>
        <v>0</v>
      </c>
      <c r="AD156" s="6">
        <f t="shared" si="194"/>
        <v>0</v>
      </c>
      <c r="AE156" s="6">
        <f t="shared" si="194"/>
        <v>119440</v>
      </c>
      <c r="AF156" s="6">
        <f t="shared" si="194"/>
        <v>0</v>
      </c>
      <c r="AG156" s="6">
        <f t="shared" si="194"/>
        <v>0</v>
      </c>
      <c r="AH156" s="6">
        <f t="shared" si="194"/>
        <v>0</v>
      </c>
      <c r="AI156" s="6">
        <f t="shared" si="194"/>
        <v>0</v>
      </c>
      <c r="AJ156" s="6">
        <f t="shared" si="194"/>
        <v>0</v>
      </c>
      <c r="AK156" s="6">
        <f t="shared" ref="AG156:AV158" si="195">AK157</f>
        <v>119440</v>
      </c>
      <c r="AL156" s="6">
        <f t="shared" si="195"/>
        <v>0</v>
      </c>
      <c r="AM156" s="6">
        <f t="shared" si="195"/>
        <v>0</v>
      </c>
      <c r="AN156" s="6">
        <f t="shared" si="195"/>
        <v>0</v>
      </c>
      <c r="AO156" s="6">
        <f t="shared" si="195"/>
        <v>0</v>
      </c>
      <c r="AP156" s="6">
        <f t="shared" si="195"/>
        <v>0</v>
      </c>
      <c r="AQ156" s="6">
        <f t="shared" si="195"/>
        <v>119440</v>
      </c>
      <c r="AR156" s="6">
        <f t="shared" si="195"/>
        <v>0</v>
      </c>
      <c r="AS156" s="6">
        <f t="shared" si="195"/>
        <v>0</v>
      </c>
      <c r="AT156" s="6">
        <f t="shared" si="195"/>
        <v>0</v>
      </c>
      <c r="AU156" s="6">
        <f t="shared" si="195"/>
        <v>0</v>
      </c>
      <c r="AV156" s="6">
        <f t="shared" si="195"/>
        <v>0</v>
      </c>
      <c r="AW156" s="6">
        <f t="shared" ref="AS156:BH158" si="196">AW157</f>
        <v>119440</v>
      </c>
      <c r="AX156" s="6">
        <f t="shared" si="196"/>
        <v>0</v>
      </c>
      <c r="AY156" s="6">
        <f t="shared" si="196"/>
        <v>0</v>
      </c>
      <c r="AZ156" s="6">
        <f t="shared" si="196"/>
        <v>0</v>
      </c>
      <c r="BA156" s="6">
        <f t="shared" si="196"/>
        <v>0</v>
      </c>
      <c r="BB156" s="6">
        <f t="shared" si="196"/>
        <v>0</v>
      </c>
      <c r="BC156" s="6">
        <f t="shared" si="196"/>
        <v>119440</v>
      </c>
      <c r="BD156" s="6">
        <f t="shared" si="196"/>
        <v>0</v>
      </c>
      <c r="BE156" s="6">
        <f t="shared" si="196"/>
        <v>0</v>
      </c>
      <c r="BF156" s="6">
        <f t="shared" si="196"/>
        <v>0</v>
      </c>
      <c r="BG156" s="6">
        <f t="shared" si="196"/>
        <v>0</v>
      </c>
      <c r="BH156" s="6">
        <f t="shared" si="196"/>
        <v>0</v>
      </c>
      <c r="BI156" s="27">
        <f t="shared" ref="BE156:BP158" si="197">BI157</f>
        <v>119440</v>
      </c>
      <c r="BJ156" s="27">
        <f t="shared" si="197"/>
        <v>0</v>
      </c>
      <c r="BK156" s="6">
        <f t="shared" si="197"/>
        <v>0</v>
      </c>
      <c r="BL156" s="6">
        <f t="shared" si="197"/>
        <v>0</v>
      </c>
      <c r="BM156" s="6">
        <f t="shared" si="197"/>
        <v>0</v>
      </c>
      <c r="BN156" s="6">
        <f t="shared" si="197"/>
        <v>0</v>
      </c>
      <c r="BO156" s="6">
        <f t="shared" si="197"/>
        <v>119440</v>
      </c>
      <c r="BP156" s="6">
        <f t="shared" si="197"/>
        <v>0</v>
      </c>
    </row>
    <row r="157" spans="1:68" ht="33">
      <c r="A157" s="13" t="s">
        <v>62</v>
      </c>
      <c r="B157" s="14" t="s">
        <v>51</v>
      </c>
      <c r="C157" s="14" t="s">
        <v>41</v>
      </c>
      <c r="D157" s="14" t="s">
        <v>41</v>
      </c>
      <c r="E157" s="14" t="s">
        <v>82</v>
      </c>
      <c r="F157" s="14"/>
      <c r="G157" s="6">
        <f t="shared" si="193"/>
        <v>115878</v>
      </c>
      <c r="H157" s="6">
        <f t="shared" si="193"/>
        <v>0</v>
      </c>
      <c r="I157" s="6">
        <f t="shared" si="193"/>
        <v>0</v>
      </c>
      <c r="J157" s="6">
        <f t="shared" si="193"/>
        <v>3562</v>
      </c>
      <c r="K157" s="6">
        <f t="shared" si="193"/>
        <v>0</v>
      </c>
      <c r="L157" s="6">
        <f t="shared" si="193"/>
        <v>0</v>
      </c>
      <c r="M157" s="6">
        <f t="shared" si="193"/>
        <v>119440</v>
      </c>
      <c r="N157" s="6">
        <f t="shared" si="193"/>
        <v>0</v>
      </c>
      <c r="O157" s="6">
        <f t="shared" si="193"/>
        <v>0</v>
      </c>
      <c r="P157" s="6">
        <f t="shared" si="193"/>
        <v>0</v>
      </c>
      <c r="Q157" s="6">
        <f t="shared" si="193"/>
        <v>0</v>
      </c>
      <c r="R157" s="6">
        <f t="shared" si="193"/>
        <v>0</v>
      </c>
      <c r="S157" s="6">
        <f t="shared" si="193"/>
        <v>119440</v>
      </c>
      <c r="T157" s="6">
        <f t="shared" si="193"/>
        <v>0</v>
      </c>
      <c r="U157" s="6">
        <f t="shared" si="194"/>
        <v>0</v>
      </c>
      <c r="V157" s="6">
        <f t="shared" si="194"/>
        <v>0</v>
      </c>
      <c r="W157" s="6">
        <f t="shared" si="194"/>
        <v>0</v>
      </c>
      <c r="X157" s="6">
        <f t="shared" si="194"/>
        <v>0</v>
      </c>
      <c r="Y157" s="6">
        <f t="shared" si="194"/>
        <v>119440</v>
      </c>
      <c r="Z157" s="6">
        <f t="shared" si="194"/>
        <v>0</v>
      </c>
      <c r="AA157" s="6">
        <f t="shared" si="194"/>
        <v>0</v>
      </c>
      <c r="AB157" s="6">
        <f t="shared" si="194"/>
        <v>0</v>
      </c>
      <c r="AC157" s="6">
        <f t="shared" si="194"/>
        <v>0</v>
      </c>
      <c r="AD157" s="6">
        <f t="shared" si="194"/>
        <v>0</v>
      </c>
      <c r="AE157" s="6">
        <f t="shared" si="194"/>
        <v>119440</v>
      </c>
      <c r="AF157" s="6">
        <f t="shared" si="194"/>
        <v>0</v>
      </c>
      <c r="AG157" s="6">
        <f t="shared" si="195"/>
        <v>0</v>
      </c>
      <c r="AH157" s="6">
        <f t="shared" si="195"/>
        <v>0</v>
      </c>
      <c r="AI157" s="6">
        <f t="shared" si="195"/>
        <v>0</v>
      </c>
      <c r="AJ157" s="6">
        <f t="shared" si="195"/>
        <v>0</v>
      </c>
      <c r="AK157" s="6">
        <f t="shared" si="195"/>
        <v>119440</v>
      </c>
      <c r="AL157" s="6">
        <f t="shared" si="195"/>
        <v>0</v>
      </c>
      <c r="AM157" s="6">
        <f t="shared" si="195"/>
        <v>0</v>
      </c>
      <c r="AN157" s="6">
        <f t="shared" si="195"/>
        <v>0</v>
      </c>
      <c r="AO157" s="6">
        <f t="shared" si="195"/>
        <v>0</v>
      </c>
      <c r="AP157" s="6">
        <f t="shared" si="195"/>
        <v>0</v>
      </c>
      <c r="AQ157" s="6">
        <f t="shared" si="195"/>
        <v>119440</v>
      </c>
      <c r="AR157" s="6">
        <f t="shared" si="195"/>
        <v>0</v>
      </c>
      <c r="AS157" s="6">
        <f t="shared" si="196"/>
        <v>0</v>
      </c>
      <c r="AT157" s="6">
        <f t="shared" si="196"/>
        <v>0</v>
      </c>
      <c r="AU157" s="6">
        <f t="shared" si="196"/>
        <v>0</v>
      </c>
      <c r="AV157" s="6">
        <f t="shared" si="196"/>
        <v>0</v>
      </c>
      <c r="AW157" s="6">
        <f t="shared" si="196"/>
        <v>119440</v>
      </c>
      <c r="AX157" s="6">
        <f t="shared" si="196"/>
        <v>0</v>
      </c>
      <c r="AY157" s="6">
        <f t="shared" si="196"/>
        <v>0</v>
      </c>
      <c r="AZ157" s="6">
        <f t="shared" si="196"/>
        <v>0</v>
      </c>
      <c r="BA157" s="6">
        <f t="shared" si="196"/>
        <v>0</v>
      </c>
      <c r="BB157" s="6">
        <f t="shared" si="196"/>
        <v>0</v>
      </c>
      <c r="BC157" s="6">
        <f t="shared" si="196"/>
        <v>119440</v>
      </c>
      <c r="BD157" s="6">
        <f t="shared" si="196"/>
        <v>0</v>
      </c>
      <c r="BE157" s="6">
        <f t="shared" si="197"/>
        <v>0</v>
      </c>
      <c r="BF157" s="6">
        <f t="shared" si="197"/>
        <v>0</v>
      </c>
      <c r="BG157" s="6">
        <f t="shared" si="197"/>
        <v>0</v>
      </c>
      <c r="BH157" s="6">
        <f t="shared" si="197"/>
        <v>0</v>
      </c>
      <c r="BI157" s="27">
        <f t="shared" si="197"/>
        <v>119440</v>
      </c>
      <c r="BJ157" s="27">
        <f t="shared" si="197"/>
        <v>0</v>
      </c>
      <c r="BK157" s="6">
        <f t="shared" si="197"/>
        <v>0</v>
      </c>
      <c r="BL157" s="6">
        <f t="shared" si="197"/>
        <v>0</v>
      </c>
      <c r="BM157" s="6">
        <f t="shared" si="197"/>
        <v>0</v>
      </c>
      <c r="BN157" s="6">
        <f t="shared" si="197"/>
        <v>0</v>
      </c>
      <c r="BO157" s="6">
        <f t="shared" si="197"/>
        <v>119440</v>
      </c>
      <c r="BP157" s="6">
        <f t="shared" si="197"/>
        <v>0</v>
      </c>
    </row>
    <row r="158" spans="1:68" ht="33">
      <c r="A158" s="13" t="s">
        <v>8</v>
      </c>
      <c r="B158" s="14" t="s">
        <v>51</v>
      </c>
      <c r="C158" s="14" t="s">
        <v>41</v>
      </c>
      <c r="D158" s="14" t="s">
        <v>41</v>
      </c>
      <c r="E158" s="14" t="s">
        <v>82</v>
      </c>
      <c r="F158" s="14" t="s">
        <v>9</v>
      </c>
      <c r="G158" s="6">
        <f t="shared" si="193"/>
        <v>115878</v>
      </c>
      <c r="H158" s="6">
        <f t="shared" si="193"/>
        <v>0</v>
      </c>
      <c r="I158" s="6">
        <f t="shared" si="193"/>
        <v>0</v>
      </c>
      <c r="J158" s="6">
        <f t="shared" si="193"/>
        <v>3562</v>
      </c>
      <c r="K158" s="6">
        <f t="shared" si="193"/>
        <v>0</v>
      </c>
      <c r="L158" s="6">
        <f t="shared" si="193"/>
        <v>0</v>
      </c>
      <c r="M158" s="6">
        <f t="shared" si="193"/>
        <v>119440</v>
      </c>
      <c r="N158" s="6">
        <f t="shared" si="193"/>
        <v>0</v>
      </c>
      <c r="O158" s="6">
        <f t="shared" si="193"/>
        <v>0</v>
      </c>
      <c r="P158" s="6">
        <f t="shared" si="193"/>
        <v>0</v>
      </c>
      <c r="Q158" s="6">
        <f t="shared" si="193"/>
        <v>0</v>
      </c>
      <c r="R158" s="6">
        <f t="shared" si="193"/>
        <v>0</v>
      </c>
      <c r="S158" s="6">
        <f t="shared" si="193"/>
        <v>119440</v>
      </c>
      <c r="T158" s="6">
        <f t="shared" si="193"/>
        <v>0</v>
      </c>
      <c r="U158" s="6">
        <f t="shared" si="194"/>
        <v>0</v>
      </c>
      <c r="V158" s="6">
        <f t="shared" si="194"/>
        <v>0</v>
      </c>
      <c r="W158" s="6">
        <f t="shared" si="194"/>
        <v>0</v>
      </c>
      <c r="X158" s="6">
        <f t="shared" si="194"/>
        <v>0</v>
      </c>
      <c r="Y158" s="6">
        <f t="shared" si="194"/>
        <v>119440</v>
      </c>
      <c r="Z158" s="6">
        <f t="shared" si="194"/>
        <v>0</v>
      </c>
      <c r="AA158" s="6">
        <f t="shared" si="194"/>
        <v>0</v>
      </c>
      <c r="AB158" s="6">
        <f t="shared" si="194"/>
        <v>0</v>
      </c>
      <c r="AC158" s="6">
        <f t="shared" si="194"/>
        <v>0</v>
      </c>
      <c r="AD158" s="6">
        <f t="shared" si="194"/>
        <v>0</v>
      </c>
      <c r="AE158" s="6">
        <f t="shared" si="194"/>
        <v>119440</v>
      </c>
      <c r="AF158" s="6">
        <f t="shared" si="194"/>
        <v>0</v>
      </c>
      <c r="AG158" s="6">
        <f t="shared" si="195"/>
        <v>0</v>
      </c>
      <c r="AH158" s="6">
        <f t="shared" si="195"/>
        <v>0</v>
      </c>
      <c r="AI158" s="6">
        <f t="shared" si="195"/>
        <v>0</v>
      </c>
      <c r="AJ158" s="6">
        <f t="shared" si="195"/>
        <v>0</v>
      </c>
      <c r="AK158" s="6">
        <f t="shared" si="195"/>
        <v>119440</v>
      </c>
      <c r="AL158" s="6">
        <f t="shared" si="195"/>
        <v>0</v>
      </c>
      <c r="AM158" s="6">
        <f t="shared" si="195"/>
        <v>0</v>
      </c>
      <c r="AN158" s="6">
        <f t="shared" si="195"/>
        <v>0</v>
      </c>
      <c r="AO158" s="6">
        <f t="shared" si="195"/>
        <v>0</v>
      </c>
      <c r="AP158" s="6">
        <f t="shared" si="195"/>
        <v>0</v>
      </c>
      <c r="AQ158" s="6">
        <f t="shared" si="195"/>
        <v>119440</v>
      </c>
      <c r="AR158" s="6">
        <f t="shared" si="195"/>
        <v>0</v>
      </c>
      <c r="AS158" s="6">
        <f t="shared" si="196"/>
        <v>0</v>
      </c>
      <c r="AT158" s="6">
        <f t="shared" si="196"/>
        <v>0</v>
      </c>
      <c r="AU158" s="6">
        <f t="shared" si="196"/>
        <v>0</v>
      </c>
      <c r="AV158" s="6">
        <f t="shared" si="196"/>
        <v>0</v>
      </c>
      <c r="AW158" s="6">
        <f t="shared" si="196"/>
        <v>119440</v>
      </c>
      <c r="AX158" s="6">
        <f t="shared" si="196"/>
        <v>0</v>
      </c>
      <c r="AY158" s="6">
        <f t="shared" si="196"/>
        <v>0</v>
      </c>
      <c r="AZ158" s="6">
        <f t="shared" si="196"/>
        <v>0</v>
      </c>
      <c r="BA158" s="6">
        <f t="shared" si="196"/>
        <v>0</v>
      </c>
      <c r="BB158" s="6">
        <f t="shared" si="196"/>
        <v>0</v>
      </c>
      <c r="BC158" s="6">
        <f t="shared" si="196"/>
        <v>119440</v>
      </c>
      <c r="BD158" s="6">
        <f t="shared" si="196"/>
        <v>0</v>
      </c>
      <c r="BE158" s="6">
        <f t="shared" si="197"/>
        <v>0</v>
      </c>
      <c r="BF158" s="6">
        <f t="shared" si="197"/>
        <v>0</v>
      </c>
      <c r="BG158" s="6">
        <f t="shared" si="197"/>
        <v>0</v>
      </c>
      <c r="BH158" s="6">
        <f t="shared" si="197"/>
        <v>0</v>
      </c>
      <c r="BI158" s="27">
        <f t="shared" si="197"/>
        <v>119440</v>
      </c>
      <c r="BJ158" s="27">
        <f t="shared" si="197"/>
        <v>0</v>
      </c>
      <c r="BK158" s="6">
        <f t="shared" si="197"/>
        <v>0</v>
      </c>
      <c r="BL158" s="6">
        <f t="shared" si="197"/>
        <v>0</v>
      </c>
      <c r="BM158" s="6">
        <f t="shared" si="197"/>
        <v>0</v>
      </c>
      <c r="BN158" s="6">
        <f t="shared" si="197"/>
        <v>0</v>
      </c>
      <c r="BO158" s="6">
        <f t="shared" si="197"/>
        <v>119440</v>
      </c>
      <c r="BP158" s="6">
        <f t="shared" si="197"/>
        <v>0</v>
      </c>
    </row>
    <row r="159" spans="1:68" ht="20.100000000000001" customHeight="1">
      <c r="A159" s="13" t="s">
        <v>10</v>
      </c>
      <c r="B159" s="14" t="s">
        <v>51</v>
      </c>
      <c r="C159" s="14" t="s">
        <v>41</v>
      </c>
      <c r="D159" s="14" t="s">
        <v>41</v>
      </c>
      <c r="E159" s="14" t="s">
        <v>82</v>
      </c>
      <c r="F159" s="14" t="s">
        <v>18</v>
      </c>
      <c r="G159" s="6">
        <v>115878</v>
      </c>
      <c r="H159" s="6"/>
      <c r="I159" s="6"/>
      <c r="J159" s="6">
        <v>3562</v>
      </c>
      <c r="K159" s="6"/>
      <c r="L159" s="6"/>
      <c r="M159" s="6">
        <f>G159+I159+J159+K159+L159</f>
        <v>119440</v>
      </c>
      <c r="N159" s="6">
        <f>H159+L159</f>
        <v>0</v>
      </c>
      <c r="O159" s="6"/>
      <c r="P159" s="6"/>
      <c r="Q159" s="6"/>
      <c r="R159" s="6"/>
      <c r="S159" s="6">
        <f>M159+O159+P159+Q159+R159</f>
        <v>119440</v>
      </c>
      <c r="T159" s="6">
        <f>N159+R159</f>
        <v>0</v>
      </c>
      <c r="U159" s="6"/>
      <c r="V159" s="6"/>
      <c r="W159" s="6"/>
      <c r="X159" s="6"/>
      <c r="Y159" s="6">
        <f>S159+U159+V159+W159+X159</f>
        <v>119440</v>
      </c>
      <c r="Z159" s="6">
        <f>T159+X159</f>
        <v>0</v>
      </c>
      <c r="AA159" s="6"/>
      <c r="AB159" s="6"/>
      <c r="AC159" s="6"/>
      <c r="AD159" s="6"/>
      <c r="AE159" s="6">
        <f>Y159+AA159+AB159+AC159+AD159</f>
        <v>119440</v>
      </c>
      <c r="AF159" s="6">
        <f>Z159+AD159</f>
        <v>0</v>
      </c>
      <c r="AG159" s="6"/>
      <c r="AH159" s="6"/>
      <c r="AI159" s="6"/>
      <c r="AJ159" s="6"/>
      <c r="AK159" s="6">
        <f>AE159+AG159+AH159+AI159+AJ159</f>
        <v>119440</v>
      </c>
      <c r="AL159" s="6">
        <f>AF159+AJ159</f>
        <v>0</v>
      </c>
      <c r="AM159" s="6"/>
      <c r="AN159" s="6"/>
      <c r="AO159" s="6"/>
      <c r="AP159" s="6"/>
      <c r="AQ159" s="6">
        <f>AK159+AM159+AN159+AO159+AP159</f>
        <v>119440</v>
      </c>
      <c r="AR159" s="6">
        <f>AL159+AP159</f>
        <v>0</v>
      </c>
      <c r="AS159" s="6"/>
      <c r="AT159" s="6"/>
      <c r="AU159" s="6"/>
      <c r="AV159" s="6"/>
      <c r="AW159" s="6">
        <f>AQ159+AS159+AT159+AU159+AV159</f>
        <v>119440</v>
      </c>
      <c r="AX159" s="6">
        <f>AR159+AV159</f>
        <v>0</v>
      </c>
      <c r="AY159" s="6"/>
      <c r="AZ159" s="6"/>
      <c r="BA159" s="6"/>
      <c r="BB159" s="6"/>
      <c r="BC159" s="6">
        <f>AW159+AY159+AZ159+BA159+BB159</f>
        <v>119440</v>
      </c>
      <c r="BD159" s="6">
        <f>AX159+BB159</f>
        <v>0</v>
      </c>
      <c r="BE159" s="6"/>
      <c r="BF159" s="6"/>
      <c r="BG159" s="6"/>
      <c r="BH159" s="6"/>
      <c r="BI159" s="27">
        <f>BC159+BE159+BF159+BG159+BH159</f>
        <v>119440</v>
      </c>
      <c r="BJ159" s="27">
        <f>BD159+BH159</f>
        <v>0</v>
      </c>
      <c r="BK159" s="6"/>
      <c r="BL159" s="6"/>
      <c r="BM159" s="6"/>
      <c r="BN159" s="6"/>
      <c r="BO159" s="6">
        <f>BI159+BK159+BL159+BM159+BN159</f>
        <v>119440</v>
      </c>
      <c r="BP159" s="6">
        <f>BJ159+BN159</f>
        <v>0</v>
      </c>
    </row>
    <row r="160" spans="1:68" ht="20.100000000000001" customHeight="1">
      <c r="A160" s="13" t="s">
        <v>11</v>
      </c>
      <c r="B160" s="14" t="s">
        <v>51</v>
      </c>
      <c r="C160" s="14" t="s">
        <v>41</v>
      </c>
      <c r="D160" s="14" t="s">
        <v>41</v>
      </c>
      <c r="E160" s="14" t="s">
        <v>79</v>
      </c>
      <c r="F160" s="14"/>
      <c r="G160" s="6">
        <f t="shared" ref="G160:V162" si="198">G161</f>
        <v>32</v>
      </c>
      <c r="H160" s="6">
        <f t="shared" si="198"/>
        <v>0</v>
      </c>
      <c r="I160" s="6">
        <f t="shared" si="198"/>
        <v>0</v>
      </c>
      <c r="J160" s="6">
        <f t="shared" si="198"/>
        <v>0</v>
      </c>
      <c r="K160" s="6">
        <f t="shared" si="198"/>
        <v>0</v>
      </c>
      <c r="L160" s="6">
        <f t="shared" si="198"/>
        <v>0</v>
      </c>
      <c r="M160" s="6">
        <f t="shared" si="198"/>
        <v>32</v>
      </c>
      <c r="N160" s="6">
        <f t="shared" si="198"/>
        <v>0</v>
      </c>
      <c r="O160" s="6">
        <f t="shared" si="198"/>
        <v>0</v>
      </c>
      <c r="P160" s="6">
        <f t="shared" si="198"/>
        <v>0</v>
      </c>
      <c r="Q160" s="6">
        <f t="shared" si="198"/>
        <v>0</v>
      </c>
      <c r="R160" s="6">
        <f t="shared" si="198"/>
        <v>0</v>
      </c>
      <c r="S160" s="6">
        <f t="shared" si="198"/>
        <v>32</v>
      </c>
      <c r="T160" s="6">
        <f t="shared" si="198"/>
        <v>0</v>
      </c>
      <c r="U160" s="6">
        <f t="shared" si="198"/>
        <v>0</v>
      </c>
      <c r="V160" s="6">
        <f t="shared" si="198"/>
        <v>0</v>
      </c>
      <c r="W160" s="6">
        <f t="shared" ref="U160:AJ162" si="199">W161</f>
        <v>0</v>
      </c>
      <c r="X160" s="6">
        <f t="shared" si="199"/>
        <v>0</v>
      </c>
      <c r="Y160" s="6">
        <f t="shared" si="199"/>
        <v>32</v>
      </c>
      <c r="Z160" s="6">
        <f t="shared" si="199"/>
        <v>0</v>
      </c>
      <c r="AA160" s="6">
        <f t="shared" si="199"/>
        <v>0</v>
      </c>
      <c r="AB160" s="6">
        <f t="shared" si="199"/>
        <v>0</v>
      </c>
      <c r="AC160" s="6">
        <f t="shared" si="199"/>
        <v>0</v>
      </c>
      <c r="AD160" s="6">
        <f t="shared" si="199"/>
        <v>0</v>
      </c>
      <c r="AE160" s="6">
        <f t="shared" si="199"/>
        <v>32</v>
      </c>
      <c r="AF160" s="6">
        <f t="shared" si="199"/>
        <v>0</v>
      </c>
      <c r="AG160" s="6">
        <f t="shared" si="199"/>
        <v>0</v>
      </c>
      <c r="AH160" s="6">
        <f t="shared" si="199"/>
        <v>0</v>
      </c>
      <c r="AI160" s="6">
        <f t="shared" si="199"/>
        <v>0</v>
      </c>
      <c r="AJ160" s="6">
        <f t="shared" si="199"/>
        <v>0</v>
      </c>
      <c r="AK160" s="6">
        <f t="shared" ref="AG160:AV162" si="200">AK161</f>
        <v>32</v>
      </c>
      <c r="AL160" s="6">
        <f t="shared" si="200"/>
        <v>0</v>
      </c>
      <c r="AM160" s="6">
        <f t="shared" si="200"/>
        <v>0</v>
      </c>
      <c r="AN160" s="6">
        <f t="shared" si="200"/>
        <v>0</v>
      </c>
      <c r="AO160" s="6">
        <f t="shared" si="200"/>
        <v>0</v>
      </c>
      <c r="AP160" s="6">
        <f t="shared" si="200"/>
        <v>0</v>
      </c>
      <c r="AQ160" s="6">
        <f t="shared" si="200"/>
        <v>32</v>
      </c>
      <c r="AR160" s="6">
        <f t="shared" si="200"/>
        <v>0</v>
      </c>
      <c r="AS160" s="6">
        <f t="shared" si="200"/>
        <v>0</v>
      </c>
      <c r="AT160" s="6">
        <f t="shared" si="200"/>
        <v>0</v>
      </c>
      <c r="AU160" s="6">
        <f t="shared" si="200"/>
        <v>0</v>
      </c>
      <c r="AV160" s="6">
        <f t="shared" si="200"/>
        <v>0</v>
      </c>
      <c r="AW160" s="6">
        <f t="shared" ref="AS160:BH162" si="201">AW161</f>
        <v>32</v>
      </c>
      <c r="AX160" s="6">
        <f t="shared" si="201"/>
        <v>0</v>
      </c>
      <c r="AY160" s="6">
        <f t="shared" si="201"/>
        <v>0</v>
      </c>
      <c r="AZ160" s="6">
        <f t="shared" si="201"/>
        <v>0</v>
      </c>
      <c r="BA160" s="6">
        <f t="shared" si="201"/>
        <v>0</v>
      </c>
      <c r="BB160" s="6">
        <f t="shared" si="201"/>
        <v>0</v>
      </c>
      <c r="BC160" s="6">
        <f t="shared" si="201"/>
        <v>32</v>
      </c>
      <c r="BD160" s="6">
        <f t="shared" si="201"/>
        <v>0</v>
      </c>
      <c r="BE160" s="6">
        <f t="shared" si="201"/>
        <v>0</v>
      </c>
      <c r="BF160" s="6">
        <f t="shared" si="201"/>
        <v>0</v>
      </c>
      <c r="BG160" s="6">
        <f t="shared" si="201"/>
        <v>0</v>
      </c>
      <c r="BH160" s="6">
        <f t="shared" si="201"/>
        <v>0</v>
      </c>
      <c r="BI160" s="27">
        <f t="shared" ref="BE160:BP162" si="202">BI161</f>
        <v>32</v>
      </c>
      <c r="BJ160" s="27">
        <f t="shared" si="202"/>
        <v>0</v>
      </c>
      <c r="BK160" s="6">
        <f t="shared" si="202"/>
        <v>0</v>
      </c>
      <c r="BL160" s="6">
        <f t="shared" si="202"/>
        <v>0</v>
      </c>
      <c r="BM160" s="6">
        <f t="shared" si="202"/>
        <v>0</v>
      </c>
      <c r="BN160" s="6">
        <f t="shared" si="202"/>
        <v>0</v>
      </c>
      <c r="BO160" s="6">
        <f t="shared" si="202"/>
        <v>32</v>
      </c>
      <c r="BP160" s="6">
        <f t="shared" si="202"/>
        <v>0</v>
      </c>
    </row>
    <row r="161" spans="1:68" ht="49.5">
      <c r="A161" s="13" t="s">
        <v>63</v>
      </c>
      <c r="B161" s="14" t="s">
        <v>51</v>
      </c>
      <c r="C161" s="14" t="s">
        <v>41</v>
      </c>
      <c r="D161" s="14" t="s">
        <v>41</v>
      </c>
      <c r="E161" s="14" t="s">
        <v>83</v>
      </c>
      <c r="F161" s="14"/>
      <c r="G161" s="6">
        <f t="shared" si="198"/>
        <v>32</v>
      </c>
      <c r="H161" s="6">
        <f t="shared" si="198"/>
        <v>0</v>
      </c>
      <c r="I161" s="6">
        <f t="shared" si="198"/>
        <v>0</v>
      </c>
      <c r="J161" s="6">
        <f t="shared" si="198"/>
        <v>0</v>
      </c>
      <c r="K161" s="6">
        <f t="shared" si="198"/>
        <v>0</v>
      </c>
      <c r="L161" s="6">
        <f t="shared" si="198"/>
        <v>0</v>
      </c>
      <c r="M161" s="6">
        <f t="shared" si="198"/>
        <v>32</v>
      </c>
      <c r="N161" s="6">
        <f t="shared" si="198"/>
        <v>0</v>
      </c>
      <c r="O161" s="6">
        <f t="shared" si="198"/>
        <v>0</v>
      </c>
      <c r="P161" s="6">
        <f t="shared" si="198"/>
        <v>0</v>
      </c>
      <c r="Q161" s="6">
        <f t="shared" si="198"/>
        <v>0</v>
      </c>
      <c r="R161" s="6">
        <f t="shared" si="198"/>
        <v>0</v>
      </c>
      <c r="S161" s="6">
        <f t="shared" si="198"/>
        <v>32</v>
      </c>
      <c r="T161" s="6">
        <f t="shared" si="198"/>
        <v>0</v>
      </c>
      <c r="U161" s="6">
        <f t="shared" si="199"/>
        <v>0</v>
      </c>
      <c r="V161" s="6">
        <f t="shared" si="199"/>
        <v>0</v>
      </c>
      <c r="W161" s="6">
        <f t="shared" si="199"/>
        <v>0</v>
      </c>
      <c r="X161" s="6">
        <f t="shared" si="199"/>
        <v>0</v>
      </c>
      <c r="Y161" s="6">
        <f t="shared" si="199"/>
        <v>32</v>
      </c>
      <c r="Z161" s="6">
        <f t="shared" si="199"/>
        <v>0</v>
      </c>
      <c r="AA161" s="6">
        <f t="shared" si="199"/>
        <v>0</v>
      </c>
      <c r="AB161" s="6">
        <f t="shared" si="199"/>
        <v>0</v>
      </c>
      <c r="AC161" s="6">
        <f t="shared" si="199"/>
        <v>0</v>
      </c>
      <c r="AD161" s="6">
        <f t="shared" si="199"/>
        <v>0</v>
      </c>
      <c r="AE161" s="6">
        <f t="shared" si="199"/>
        <v>32</v>
      </c>
      <c r="AF161" s="6">
        <f t="shared" si="199"/>
        <v>0</v>
      </c>
      <c r="AG161" s="6">
        <f t="shared" si="200"/>
        <v>0</v>
      </c>
      <c r="AH161" s="6">
        <f t="shared" si="200"/>
        <v>0</v>
      </c>
      <c r="AI161" s="6">
        <f t="shared" si="200"/>
        <v>0</v>
      </c>
      <c r="AJ161" s="6">
        <f t="shared" si="200"/>
        <v>0</v>
      </c>
      <c r="AK161" s="6">
        <f t="shared" si="200"/>
        <v>32</v>
      </c>
      <c r="AL161" s="6">
        <f t="shared" si="200"/>
        <v>0</v>
      </c>
      <c r="AM161" s="6">
        <f t="shared" si="200"/>
        <v>0</v>
      </c>
      <c r="AN161" s="6">
        <f t="shared" si="200"/>
        <v>0</v>
      </c>
      <c r="AO161" s="6">
        <f t="shared" si="200"/>
        <v>0</v>
      </c>
      <c r="AP161" s="6">
        <f t="shared" si="200"/>
        <v>0</v>
      </c>
      <c r="AQ161" s="6">
        <f t="shared" si="200"/>
        <v>32</v>
      </c>
      <c r="AR161" s="6">
        <f t="shared" si="200"/>
        <v>0</v>
      </c>
      <c r="AS161" s="6">
        <f t="shared" si="201"/>
        <v>0</v>
      </c>
      <c r="AT161" s="6">
        <f t="shared" si="201"/>
        <v>0</v>
      </c>
      <c r="AU161" s="6">
        <f t="shared" si="201"/>
        <v>0</v>
      </c>
      <c r="AV161" s="6">
        <f t="shared" si="201"/>
        <v>0</v>
      </c>
      <c r="AW161" s="6">
        <f t="shared" si="201"/>
        <v>32</v>
      </c>
      <c r="AX161" s="6">
        <f t="shared" si="201"/>
        <v>0</v>
      </c>
      <c r="AY161" s="6">
        <f t="shared" si="201"/>
        <v>0</v>
      </c>
      <c r="AZ161" s="6">
        <f t="shared" si="201"/>
        <v>0</v>
      </c>
      <c r="BA161" s="6">
        <f t="shared" si="201"/>
        <v>0</v>
      </c>
      <c r="BB161" s="6">
        <f t="shared" si="201"/>
        <v>0</v>
      </c>
      <c r="BC161" s="6">
        <f t="shared" si="201"/>
        <v>32</v>
      </c>
      <c r="BD161" s="6">
        <f t="shared" si="201"/>
        <v>0</v>
      </c>
      <c r="BE161" s="6">
        <f t="shared" si="202"/>
        <v>0</v>
      </c>
      <c r="BF161" s="6">
        <f t="shared" si="202"/>
        <v>0</v>
      </c>
      <c r="BG161" s="6">
        <f t="shared" si="202"/>
        <v>0</v>
      </c>
      <c r="BH161" s="6">
        <f t="shared" si="202"/>
        <v>0</v>
      </c>
      <c r="BI161" s="27">
        <f t="shared" si="202"/>
        <v>32</v>
      </c>
      <c r="BJ161" s="27">
        <f t="shared" si="202"/>
        <v>0</v>
      </c>
      <c r="BK161" s="6">
        <f t="shared" si="202"/>
        <v>0</v>
      </c>
      <c r="BL161" s="6">
        <f t="shared" si="202"/>
        <v>0</v>
      </c>
      <c r="BM161" s="6">
        <f t="shared" si="202"/>
        <v>0</v>
      </c>
      <c r="BN161" s="6">
        <f t="shared" si="202"/>
        <v>0</v>
      </c>
      <c r="BO161" s="6">
        <f t="shared" si="202"/>
        <v>32</v>
      </c>
      <c r="BP161" s="6">
        <f t="shared" si="202"/>
        <v>0</v>
      </c>
    </row>
    <row r="162" spans="1:68" ht="33">
      <c r="A162" s="13" t="s">
        <v>8</v>
      </c>
      <c r="B162" s="14" t="s">
        <v>51</v>
      </c>
      <c r="C162" s="14" t="s">
        <v>41</v>
      </c>
      <c r="D162" s="14" t="s">
        <v>41</v>
      </c>
      <c r="E162" s="14" t="s">
        <v>83</v>
      </c>
      <c r="F162" s="14" t="s">
        <v>9</v>
      </c>
      <c r="G162" s="6">
        <f t="shared" si="198"/>
        <v>32</v>
      </c>
      <c r="H162" s="6">
        <f t="shared" si="198"/>
        <v>0</v>
      </c>
      <c r="I162" s="6">
        <f t="shared" si="198"/>
        <v>0</v>
      </c>
      <c r="J162" s="6">
        <f t="shared" si="198"/>
        <v>0</v>
      </c>
      <c r="K162" s="6">
        <f t="shared" si="198"/>
        <v>0</v>
      </c>
      <c r="L162" s="6">
        <f t="shared" si="198"/>
        <v>0</v>
      </c>
      <c r="M162" s="6">
        <f t="shared" si="198"/>
        <v>32</v>
      </c>
      <c r="N162" s="6">
        <f t="shared" si="198"/>
        <v>0</v>
      </c>
      <c r="O162" s="6">
        <f t="shared" si="198"/>
        <v>0</v>
      </c>
      <c r="P162" s="6">
        <f t="shared" si="198"/>
        <v>0</v>
      </c>
      <c r="Q162" s="6">
        <f t="shared" si="198"/>
        <v>0</v>
      </c>
      <c r="R162" s="6">
        <f t="shared" si="198"/>
        <v>0</v>
      </c>
      <c r="S162" s="6">
        <f t="shared" si="198"/>
        <v>32</v>
      </c>
      <c r="T162" s="6">
        <f t="shared" si="198"/>
        <v>0</v>
      </c>
      <c r="U162" s="6">
        <f t="shared" si="199"/>
        <v>0</v>
      </c>
      <c r="V162" s="6">
        <f t="shared" si="199"/>
        <v>0</v>
      </c>
      <c r="W162" s="6">
        <f t="shared" si="199"/>
        <v>0</v>
      </c>
      <c r="X162" s="6">
        <f t="shared" si="199"/>
        <v>0</v>
      </c>
      <c r="Y162" s="6">
        <f t="shared" si="199"/>
        <v>32</v>
      </c>
      <c r="Z162" s="6">
        <f t="shared" si="199"/>
        <v>0</v>
      </c>
      <c r="AA162" s="6">
        <f t="shared" si="199"/>
        <v>0</v>
      </c>
      <c r="AB162" s="6">
        <f t="shared" si="199"/>
        <v>0</v>
      </c>
      <c r="AC162" s="6">
        <f t="shared" si="199"/>
        <v>0</v>
      </c>
      <c r="AD162" s="6">
        <f t="shared" si="199"/>
        <v>0</v>
      </c>
      <c r="AE162" s="6">
        <f t="shared" si="199"/>
        <v>32</v>
      </c>
      <c r="AF162" s="6">
        <f t="shared" si="199"/>
        <v>0</v>
      </c>
      <c r="AG162" s="6">
        <f t="shared" si="200"/>
        <v>0</v>
      </c>
      <c r="AH162" s="6">
        <f t="shared" si="200"/>
        <v>0</v>
      </c>
      <c r="AI162" s="6">
        <f t="shared" si="200"/>
        <v>0</v>
      </c>
      <c r="AJ162" s="6">
        <f t="shared" si="200"/>
        <v>0</v>
      </c>
      <c r="AK162" s="6">
        <f t="shared" si="200"/>
        <v>32</v>
      </c>
      <c r="AL162" s="6">
        <f t="shared" si="200"/>
        <v>0</v>
      </c>
      <c r="AM162" s="6">
        <f t="shared" si="200"/>
        <v>0</v>
      </c>
      <c r="AN162" s="6">
        <f t="shared" si="200"/>
        <v>0</v>
      </c>
      <c r="AO162" s="6">
        <f t="shared" si="200"/>
        <v>0</v>
      </c>
      <c r="AP162" s="6">
        <f t="shared" si="200"/>
        <v>0</v>
      </c>
      <c r="AQ162" s="6">
        <f t="shared" si="200"/>
        <v>32</v>
      </c>
      <c r="AR162" s="6">
        <f t="shared" si="200"/>
        <v>0</v>
      </c>
      <c r="AS162" s="6">
        <f t="shared" si="201"/>
        <v>0</v>
      </c>
      <c r="AT162" s="6">
        <f t="shared" si="201"/>
        <v>0</v>
      </c>
      <c r="AU162" s="6">
        <f t="shared" si="201"/>
        <v>0</v>
      </c>
      <c r="AV162" s="6">
        <f t="shared" si="201"/>
        <v>0</v>
      </c>
      <c r="AW162" s="6">
        <f t="shared" si="201"/>
        <v>32</v>
      </c>
      <c r="AX162" s="6">
        <f t="shared" si="201"/>
        <v>0</v>
      </c>
      <c r="AY162" s="6">
        <f t="shared" si="201"/>
        <v>0</v>
      </c>
      <c r="AZ162" s="6">
        <f t="shared" si="201"/>
        <v>0</v>
      </c>
      <c r="BA162" s="6">
        <f t="shared" si="201"/>
        <v>0</v>
      </c>
      <c r="BB162" s="6">
        <f t="shared" si="201"/>
        <v>0</v>
      </c>
      <c r="BC162" s="6">
        <f t="shared" si="201"/>
        <v>32</v>
      </c>
      <c r="BD162" s="6">
        <f t="shared" si="201"/>
        <v>0</v>
      </c>
      <c r="BE162" s="6">
        <f t="shared" si="202"/>
        <v>0</v>
      </c>
      <c r="BF162" s="6">
        <f t="shared" si="202"/>
        <v>0</v>
      </c>
      <c r="BG162" s="6">
        <f t="shared" si="202"/>
        <v>0</v>
      </c>
      <c r="BH162" s="6">
        <f t="shared" si="202"/>
        <v>0</v>
      </c>
      <c r="BI162" s="27">
        <f t="shared" si="202"/>
        <v>32</v>
      </c>
      <c r="BJ162" s="27">
        <f t="shared" si="202"/>
        <v>0</v>
      </c>
      <c r="BK162" s="6">
        <f t="shared" si="202"/>
        <v>0</v>
      </c>
      <c r="BL162" s="6">
        <f t="shared" si="202"/>
        <v>0</v>
      </c>
      <c r="BM162" s="6">
        <f t="shared" si="202"/>
        <v>0</v>
      </c>
      <c r="BN162" s="6">
        <f t="shared" si="202"/>
        <v>0</v>
      </c>
      <c r="BO162" s="6">
        <f t="shared" si="202"/>
        <v>32</v>
      </c>
      <c r="BP162" s="6">
        <f t="shared" si="202"/>
        <v>0</v>
      </c>
    </row>
    <row r="163" spans="1:68" ht="20.100000000000001" customHeight="1">
      <c r="A163" s="13" t="s">
        <v>10</v>
      </c>
      <c r="B163" s="14" t="s">
        <v>51</v>
      </c>
      <c r="C163" s="14" t="s">
        <v>41</v>
      </c>
      <c r="D163" s="14" t="s">
        <v>41</v>
      </c>
      <c r="E163" s="14" t="s">
        <v>83</v>
      </c>
      <c r="F163" s="14" t="s">
        <v>18</v>
      </c>
      <c r="G163" s="6">
        <v>32</v>
      </c>
      <c r="H163" s="6"/>
      <c r="I163" s="6"/>
      <c r="J163" s="6"/>
      <c r="K163" s="6"/>
      <c r="L163" s="6"/>
      <c r="M163" s="6">
        <f>G163+I163+J163+K163+L163</f>
        <v>32</v>
      </c>
      <c r="N163" s="6">
        <f>H163+L163</f>
        <v>0</v>
      </c>
      <c r="O163" s="6"/>
      <c r="P163" s="6"/>
      <c r="Q163" s="6"/>
      <c r="R163" s="6"/>
      <c r="S163" s="6">
        <f>M163+O163+P163+Q163+R163</f>
        <v>32</v>
      </c>
      <c r="T163" s="6">
        <f>N163+R163</f>
        <v>0</v>
      </c>
      <c r="U163" s="6"/>
      <c r="V163" s="6"/>
      <c r="W163" s="6"/>
      <c r="X163" s="6"/>
      <c r="Y163" s="6">
        <f>S163+U163+V163+W163+X163</f>
        <v>32</v>
      </c>
      <c r="Z163" s="6">
        <f>T163+X163</f>
        <v>0</v>
      </c>
      <c r="AA163" s="6"/>
      <c r="AB163" s="6"/>
      <c r="AC163" s="6"/>
      <c r="AD163" s="6"/>
      <c r="AE163" s="6">
        <f>Y163+AA163+AB163+AC163+AD163</f>
        <v>32</v>
      </c>
      <c r="AF163" s="6">
        <f>Z163+AD163</f>
        <v>0</v>
      </c>
      <c r="AG163" s="6"/>
      <c r="AH163" s="6"/>
      <c r="AI163" s="6"/>
      <c r="AJ163" s="6"/>
      <c r="AK163" s="6">
        <f>AE163+AG163+AH163+AI163+AJ163</f>
        <v>32</v>
      </c>
      <c r="AL163" s="6">
        <f>AF163+AJ163</f>
        <v>0</v>
      </c>
      <c r="AM163" s="6"/>
      <c r="AN163" s="6"/>
      <c r="AO163" s="6"/>
      <c r="AP163" s="6"/>
      <c r="AQ163" s="6">
        <f>AK163+AM163+AN163+AO163+AP163</f>
        <v>32</v>
      </c>
      <c r="AR163" s="6">
        <f>AL163+AP163</f>
        <v>0</v>
      </c>
      <c r="AS163" s="6"/>
      <c r="AT163" s="6"/>
      <c r="AU163" s="6"/>
      <c r="AV163" s="6"/>
      <c r="AW163" s="6">
        <f>AQ163+AS163+AT163+AU163+AV163</f>
        <v>32</v>
      </c>
      <c r="AX163" s="6">
        <f>AR163+AV163</f>
        <v>0</v>
      </c>
      <c r="AY163" s="6"/>
      <c r="AZ163" s="6"/>
      <c r="BA163" s="6"/>
      <c r="BB163" s="6"/>
      <c r="BC163" s="6">
        <f>AW163+AY163+AZ163+BA163+BB163</f>
        <v>32</v>
      </c>
      <c r="BD163" s="6">
        <f>AX163+BB163</f>
        <v>0</v>
      </c>
      <c r="BE163" s="6"/>
      <c r="BF163" s="6"/>
      <c r="BG163" s="6"/>
      <c r="BH163" s="6"/>
      <c r="BI163" s="27">
        <f>BC163+BE163+BF163+BG163+BH163</f>
        <v>32</v>
      </c>
      <c r="BJ163" s="27">
        <f>BD163+BH163</f>
        <v>0</v>
      </c>
      <c r="BK163" s="6"/>
      <c r="BL163" s="6"/>
      <c r="BM163" s="6"/>
      <c r="BN163" s="6"/>
      <c r="BO163" s="6">
        <f>BI163+BK163+BL163+BM163+BN163</f>
        <v>32</v>
      </c>
      <c r="BP163" s="6">
        <f>BJ163+BN163</f>
        <v>0</v>
      </c>
    </row>
    <row r="164" spans="1:68" ht="49.5">
      <c r="A164" s="13" t="s">
        <v>53</v>
      </c>
      <c r="B164" s="14" t="s">
        <v>51</v>
      </c>
      <c r="C164" s="14" t="s">
        <v>41</v>
      </c>
      <c r="D164" s="14" t="s">
        <v>41</v>
      </c>
      <c r="E164" s="14" t="s">
        <v>84</v>
      </c>
      <c r="F164" s="14"/>
      <c r="G164" s="6">
        <f t="shared" ref="G164:AA164" si="203">G165</f>
        <v>166</v>
      </c>
      <c r="H164" s="6">
        <f t="shared" si="203"/>
        <v>0</v>
      </c>
      <c r="I164" s="6">
        <f t="shared" si="203"/>
        <v>0</v>
      </c>
      <c r="J164" s="6">
        <f t="shared" si="203"/>
        <v>0</v>
      </c>
      <c r="K164" s="6">
        <f t="shared" si="203"/>
        <v>0</v>
      </c>
      <c r="L164" s="6">
        <f t="shared" si="203"/>
        <v>0</v>
      </c>
      <c r="M164" s="6">
        <f t="shared" si="203"/>
        <v>166</v>
      </c>
      <c r="N164" s="6">
        <f t="shared" si="203"/>
        <v>0</v>
      </c>
      <c r="O164" s="6">
        <f t="shared" si="203"/>
        <v>0</v>
      </c>
      <c r="P164" s="6">
        <f t="shared" si="203"/>
        <v>0</v>
      </c>
      <c r="Q164" s="6">
        <f t="shared" si="203"/>
        <v>0</v>
      </c>
      <c r="R164" s="6">
        <f t="shared" si="203"/>
        <v>0</v>
      </c>
      <c r="S164" s="6">
        <f t="shared" si="203"/>
        <v>166</v>
      </c>
      <c r="T164" s="6">
        <f t="shared" si="203"/>
        <v>0</v>
      </c>
      <c r="U164" s="6">
        <f t="shared" si="203"/>
        <v>0</v>
      </c>
      <c r="V164" s="6">
        <f t="shared" si="203"/>
        <v>0</v>
      </c>
      <c r="W164" s="6">
        <f t="shared" si="203"/>
        <v>0</v>
      </c>
      <c r="X164" s="6">
        <f t="shared" si="203"/>
        <v>0</v>
      </c>
      <c r="Y164" s="6">
        <f t="shared" si="203"/>
        <v>166</v>
      </c>
      <c r="Z164" s="6">
        <f t="shared" si="203"/>
        <v>0</v>
      </c>
      <c r="AA164" s="6">
        <f t="shared" si="203"/>
        <v>0</v>
      </c>
      <c r="AB164" s="6">
        <f t="shared" ref="AA164:AP172" si="204">AB165</f>
        <v>0</v>
      </c>
      <c r="AC164" s="6">
        <f t="shared" si="204"/>
        <v>0</v>
      </c>
      <c r="AD164" s="6">
        <f t="shared" si="204"/>
        <v>0</v>
      </c>
      <c r="AE164" s="6">
        <f t="shared" si="204"/>
        <v>166</v>
      </c>
      <c r="AF164" s="6">
        <f t="shared" si="204"/>
        <v>0</v>
      </c>
      <c r="AG164" s="6">
        <f t="shared" si="204"/>
        <v>0</v>
      </c>
      <c r="AH164" s="6">
        <f t="shared" si="204"/>
        <v>0</v>
      </c>
      <c r="AI164" s="6">
        <f t="shared" si="204"/>
        <v>0</v>
      </c>
      <c r="AJ164" s="6">
        <f t="shared" si="204"/>
        <v>0</v>
      </c>
      <c r="AK164" s="6">
        <f t="shared" si="204"/>
        <v>166</v>
      </c>
      <c r="AL164" s="6">
        <f t="shared" si="204"/>
        <v>0</v>
      </c>
      <c r="AM164" s="6">
        <f t="shared" si="204"/>
        <v>0</v>
      </c>
      <c r="AN164" s="6">
        <f t="shared" si="204"/>
        <v>0</v>
      </c>
      <c r="AO164" s="6">
        <f t="shared" si="204"/>
        <v>0</v>
      </c>
      <c r="AP164" s="6">
        <f t="shared" si="204"/>
        <v>0</v>
      </c>
      <c r="AQ164" s="6">
        <f t="shared" ref="AM164:BB172" si="205">AQ165</f>
        <v>166</v>
      </c>
      <c r="AR164" s="6">
        <f t="shared" si="205"/>
        <v>0</v>
      </c>
      <c r="AS164" s="6">
        <f t="shared" si="205"/>
        <v>0</v>
      </c>
      <c r="AT164" s="6">
        <f t="shared" si="205"/>
        <v>0</v>
      </c>
      <c r="AU164" s="6">
        <f t="shared" si="205"/>
        <v>0</v>
      </c>
      <c r="AV164" s="6">
        <f t="shared" si="205"/>
        <v>0</v>
      </c>
      <c r="AW164" s="6">
        <f t="shared" si="205"/>
        <v>166</v>
      </c>
      <c r="AX164" s="6">
        <f t="shared" si="205"/>
        <v>0</v>
      </c>
      <c r="AY164" s="6">
        <f t="shared" si="205"/>
        <v>0</v>
      </c>
      <c r="AZ164" s="6">
        <f t="shared" si="205"/>
        <v>0</v>
      </c>
      <c r="BA164" s="6">
        <f t="shared" si="205"/>
        <v>0</v>
      </c>
      <c r="BB164" s="6">
        <f t="shared" si="205"/>
        <v>0</v>
      </c>
      <c r="BC164" s="6">
        <f t="shared" ref="AY164:BN172" si="206">BC165</f>
        <v>166</v>
      </c>
      <c r="BD164" s="6">
        <f t="shared" si="206"/>
        <v>0</v>
      </c>
      <c r="BE164" s="6">
        <f t="shared" si="206"/>
        <v>0</v>
      </c>
      <c r="BF164" s="6">
        <f t="shared" si="206"/>
        <v>0</v>
      </c>
      <c r="BG164" s="6">
        <f t="shared" si="206"/>
        <v>0</v>
      </c>
      <c r="BH164" s="6">
        <f t="shared" si="206"/>
        <v>0</v>
      </c>
      <c r="BI164" s="27">
        <f t="shared" si="206"/>
        <v>166</v>
      </c>
      <c r="BJ164" s="27">
        <f t="shared" si="206"/>
        <v>0</v>
      </c>
      <c r="BK164" s="6">
        <f t="shared" si="206"/>
        <v>0</v>
      </c>
      <c r="BL164" s="6">
        <f t="shared" si="206"/>
        <v>0</v>
      </c>
      <c r="BM164" s="6">
        <f t="shared" si="206"/>
        <v>0</v>
      </c>
      <c r="BN164" s="6">
        <f t="shared" si="206"/>
        <v>0</v>
      </c>
      <c r="BO164" s="6">
        <f t="shared" ref="BK164:BP172" si="207">BO165</f>
        <v>166</v>
      </c>
      <c r="BP164" s="6">
        <f t="shared" si="207"/>
        <v>0</v>
      </c>
    </row>
    <row r="165" spans="1:68" ht="33">
      <c r="A165" s="13" t="s">
        <v>37</v>
      </c>
      <c r="B165" s="14" t="s">
        <v>51</v>
      </c>
      <c r="C165" s="14" t="s">
        <v>41</v>
      </c>
      <c r="D165" s="14" t="s">
        <v>41</v>
      </c>
      <c r="E165" s="14" t="s">
        <v>88</v>
      </c>
      <c r="F165" s="14"/>
      <c r="G165" s="6">
        <f t="shared" ref="G165:V172" si="208">G166</f>
        <v>166</v>
      </c>
      <c r="H165" s="6">
        <f t="shared" si="208"/>
        <v>0</v>
      </c>
      <c r="I165" s="6">
        <f t="shared" si="208"/>
        <v>0</v>
      </c>
      <c r="J165" s="6">
        <f t="shared" si="208"/>
        <v>0</v>
      </c>
      <c r="K165" s="6">
        <f t="shared" si="208"/>
        <v>0</v>
      </c>
      <c r="L165" s="6">
        <f t="shared" si="208"/>
        <v>0</v>
      </c>
      <c r="M165" s="6">
        <f t="shared" si="208"/>
        <v>166</v>
      </c>
      <c r="N165" s="6">
        <f t="shared" si="208"/>
        <v>0</v>
      </c>
      <c r="O165" s="6">
        <f t="shared" si="208"/>
        <v>0</v>
      </c>
      <c r="P165" s="6">
        <f t="shared" si="208"/>
        <v>0</v>
      </c>
      <c r="Q165" s="6">
        <f t="shared" si="208"/>
        <v>0</v>
      </c>
      <c r="R165" s="6">
        <f t="shared" si="208"/>
        <v>0</v>
      </c>
      <c r="S165" s="6">
        <f t="shared" si="208"/>
        <v>166</v>
      </c>
      <c r="T165" s="6">
        <f t="shared" si="208"/>
        <v>0</v>
      </c>
      <c r="U165" s="6">
        <f t="shared" si="208"/>
        <v>0</v>
      </c>
      <c r="V165" s="6">
        <f t="shared" si="208"/>
        <v>0</v>
      </c>
      <c r="W165" s="6">
        <f>W166</f>
        <v>0</v>
      </c>
      <c r="X165" s="6">
        <f>X166</f>
        <v>0</v>
      </c>
      <c r="Y165" s="6">
        <f>Y166</f>
        <v>166</v>
      </c>
      <c r="Z165" s="6">
        <f>Z166</f>
        <v>0</v>
      </c>
      <c r="AA165" s="6">
        <f>AA166</f>
        <v>0</v>
      </c>
      <c r="AB165" s="6">
        <f t="shared" si="204"/>
        <v>0</v>
      </c>
      <c r="AC165" s="6">
        <f t="shared" si="204"/>
        <v>0</v>
      </c>
      <c r="AD165" s="6">
        <f t="shared" si="204"/>
        <v>0</v>
      </c>
      <c r="AE165" s="6">
        <f t="shared" si="204"/>
        <v>166</v>
      </c>
      <c r="AF165" s="6">
        <f t="shared" si="204"/>
        <v>0</v>
      </c>
      <c r="AG165" s="6">
        <f t="shared" si="204"/>
        <v>0</v>
      </c>
      <c r="AH165" s="6">
        <f t="shared" si="204"/>
        <v>0</v>
      </c>
      <c r="AI165" s="6">
        <f t="shared" si="204"/>
        <v>0</v>
      </c>
      <c r="AJ165" s="6">
        <f t="shared" si="204"/>
        <v>0</v>
      </c>
      <c r="AK165" s="6">
        <f t="shared" si="204"/>
        <v>166</v>
      </c>
      <c r="AL165" s="6">
        <f t="shared" si="204"/>
        <v>0</v>
      </c>
      <c r="AM165" s="6">
        <f t="shared" si="205"/>
        <v>0</v>
      </c>
      <c r="AN165" s="6">
        <f t="shared" si="205"/>
        <v>0</v>
      </c>
      <c r="AO165" s="6">
        <f t="shared" si="205"/>
        <v>0</v>
      </c>
      <c r="AP165" s="6">
        <f t="shared" si="205"/>
        <v>0</v>
      </c>
      <c r="AQ165" s="6">
        <f t="shared" si="205"/>
        <v>166</v>
      </c>
      <c r="AR165" s="6">
        <f t="shared" si="205"/>
        <v>0</v>
      </c>
      <c r="AS165" s="6">
        <f t="shared" si="205"/>
        <v>0</v>
      </c>
      <c r="AT165" s="6">
        <f t="shared" si="205"/>
        <v>0</v>
      </c>
      <c r="AU165" s="6">
        <f t="shared" si="205"/>
        <v>0</v>
      </c>
      <c r="AV165" s="6">
        <f t="shared" si="205"/>
        <v>0</v>
      </c>
      <c r="AW165" s="6">
        <f t="shared" si="205"/>
        <v>166</v>
      </c>
      <c r="AX165" s="6">
        <f t="shared" si="205"/>
        <v>0</v>
      </c>
      <c r="AY165" s="6">
        <f t="shared" si="206"/>
        <v>0</v>
      </c>
      <c r="AZ165" s="6">
        <f t="shared" si="206"/>
        <v>0</v>
      </c>
      <c r="BA165" s="6">
        <f t="shared" si="206"/>
        <v>0</v>
      </c>
      <c r="BB165" s="6">
        <f t="shared" si="206"/>
        <v>0</v>
      </c>
      <c r="BC165" s="6">
        <f t="shared" si="206"/>
        <v>166</v>
      </c>
      <c r="BD165" s="6">
        <f t="shared" si="206"/>
        <v>0</v>
      </c>
      <c r="BE165" s="6">
        <f t="shared" si="206"/>
        <v>0</v>
      </c>
      <c r="BF165" s="6">
        <f t="shared" si="206"/>
        <v>0</v>
      </c>
      <c r="BG165" s="6">
        <f t="shared" si="206"/>
        <v>0</v>
      </c>
      <c r="BH165" s="6">
        <f t="shared" si="206"/>
        <v>0</v>
      </c>
      <c r="BI165" s="27">
        <f t="shared" si="206"/>
        <v>166</v>
      </c>
      <c r="BJ165" s="27">
        <f t="shared" si="206"/>
        <v>0</v>
      </c>
      <c r="BK165" s="6">
        <f t="shared" si="207"/>
        <v>0</v>
      </c>
      <c r="BL165" s="6">
        <f t="shared" si="207"/>
        <v>0</v>
      </c>
      <c r="BM165" s="6">
        <f t="shared" si="207"/>
        <v>0</v>
      </c>
      <c r="BN165" s="6">
        <f t="shared" si="207"/>
        <v>0</v>
      </c>
      <c r="BO165" s="6">
        <f t="shared" si="207"/>
        <v>166</v>
      </c>
      <c r="BP165" s="6">
        <f t="shared" si="207"/>
        <v>0</v>
      </c>
    </row>
    <row r="166" spans="1:68" ht="33">
      <c r="A166" s="13" t="s">
        <v>62</v>
      </c>
      <c r="B166" s="14" t="s">
        <v>51</v>
      </c>
      <c r="C166" s="14" t="s">
        <v>41</v>
      </c>
      <c r="D166" s="14" t="s">
        <v>41</v>
      </c>
      <c r="E166" s="14" t="s">
        <v>87</v>
      </c>
      <c r="F166" s="14"/>
      <c r="G166" s="6">
        <f t="shared" si="208"/>
        <v>166</v>
      </c>
      <c r="H166" s="6">
        <f t="shared" si="208"/>
        <v>0</v>
      </c>
      <c r="I166" s="6">
        <f t="shared" si="208"/>
        <v>0</v>
      </c>
      <c r="J166" s="6">
        <f t="shared" si="208"/>
        <v>0</v>
      </c>
      <c r="K166" s="6">
        <f t="shared" si="208"/>
        <v>0</v>
      </c>
      <c r="L166" s="6">
        <f t="shared" si="208"/>
        <v>0</v>
      </c>
      <c r="M166" s="6">
        <f t="shared" si="208"/>
        <v>166</v>
      </c>
      <c r="N166" s="6">
        <f t="shared" si="208"/>
        <v>0</v>
      </c>
      <c r="O166" s="6">
        <f t="shared" si="208"/>
        <v>0</v>
      </c>
      <c r="P166" s="6">
        <f t="shared" si="208"/>
        <v>0</v>
      </c>
      <c r="Q166" s="6">
        <f t="shared" si="208"/>
        <v>0</v>
      </c>
      <c r="R166" s="6">
        <f t="shared" si="208"/>
        <v>0</v>
      </c>
      <c r="S166" s="6">
        <f t="shared" si="208"/>
        <v>166</v>
      </c>
      <c r="T166" s="6">
        <f t="shared" si="208"/>
        <v>0</v>
      </c>
      <c r="U166" s="6">
        <f t="shared" ref="U166:Z167" si="209">U167</f>
        <v>0</v>
      </c>
      <c r="V166" s="6">
        <f t="shared" si="209"/>
        <v>0</v>
      </c>
      <c r="W166" s="6">
        <f t="shared" si="209"/>
        <v>0</v>
      </c>
      <c r="X166" s="6">
        <f t="shared" si="209"/>
        <v>0</v>
      </c>
      <c r="Y166" s="6">
        <f t="shared" si="209"/>
        <v>166</v>
      </c>
      <c r="Z166" s="6">
        <f t="shared" si="209"/>
        <v>0</v>
      </c>
      <c r="AA166" s="6">
        <f t="shared" si="204"/>
        <v>0</v>
      </c>
      <c r="AB166" s="6">
        <f t="shared" si="204"/>
        <v>0</v>
      </c>
      <c r="AC166" s="6">
        <f t="shared" si="204"/>
        <v>0</v>
      </c>
      <c r="AD166" s="6">
        <f t="shared" si="204"/>
        <v>0</v>
      </c>
      <c r="AE166" s="6">
        <f t="shared" si="204"/>
        <v>166</v>
      </c>
      <c r="AF166" s="6">
        <f t="shared" si="204"/>
        <v>0</v>
      </c>
      <c r="AG166" s="6">
        <f t="shared" si="204"/>
        <v>0</v>
      </c>
      <c r="AH166" s="6">
        <f t="shared" si="204"/>
        <v>0</v>
      </c>
      <c r="AI166" s="6">
        <f t="shared" si="204"/>
        <v>0</v>
      </c>
      <c r="AJ166" s="6">
        <f t="shared" si="204"/>
        <v>0</v>
      </c>
      <c r="AK166" s="6">
        <f t="shared" si="204"/>
        <v>166</v>
      </c>
      <c r="AL166" s="6">
        <f t="shared" si="204"/>
        <v>0</v>
      </c>
      <c r="AM166" s="6">
        <f t="shared" si="205"/>
        <v>0</v>
      </c>
      <c r="AN166" s="6">
        <f t="shared" si="205"/>
        <v>0</v>
      </c>
      <c r="AO166" s="6">
        <f t="shared" si="205"/>
        <v>0</v>
      </c>
      <c r="AP166" s="6">
        <f t="shared" si="205"/>
        <v>0</v>
      </c>
      <c r="AQ166" s="6">
        <f t="shared" si="205"/>
        <v>166</v>
      </c>
      <c r="AR166" s="6">
        <f t="shared" si="205"/>
        <v>0</v>
      </c>
      <c r="AS166" s="6">
        <f t="shared" si="205"/>
        <v>0</v>
      </c>
      <c r="AT166" s="6">
        <f t="shared" si="205"/>
        <v>0</v>
      </c>
      <c r="AU166" s="6">
        <f t="shared" si="205"/>
        <v>0</v>
      </c>
      <c r="AV166" s="6">
        <f t="shared" si="205"/>
        <v>0</v>
      </c>
      <c r="AW166" s="6">
        <f t="shared" si="205"/>
        <v>166</v>
      </c>
      <c r="AX166" s="6">
        <f t="shared" si="205"/>
        <v>0</v>
      </c>
      <c r="AY166" s="6">
        <f t="shared" si="206"/>
        <v>0</v>
      </c>
      <c r="AZ166" s="6">
        <f t="shared" si="206"/>
        <v>0</v>
      </c>
      <c r="BA166" s="6">
        <f t="shared" si="206"/>
        <v>0</v>
      </c>
      <c r="BB166" s="6">
        <f t="shared" si="206"/>
        <v>0</v>
      </c>
      <c r="BC166" s="6">
        <f t="shared" si="206"/>
        <v>166</v>
      </c>
      <c r="BD166" s="6">
        <f t="shared" si="206"/>
        <v>0</v>
      </c>
      <c r="BE166" s="6">
        <f t="shared" si="206"/>
        <v>0</v>
      </c>
      <c r="BF166" s="6">
        <f t="shared" si="206"/>
        <v>0</v>
      </c>
      <c r="BG166" s="6">
        <f t="shared" si="206"/>
        <v>0</v>
      </c>
      <c r="BH166" s="6">
        <f t="shared" si="206"/>
        <v>0</v>
      </c>
      <c r="BI166" s="27">
        <f t="shared" si="206"/>
        <v>166</v>
      </c>
      <c r="BJ166" s="27">
        <f t="shared" si="206"/>
        <v>0</v>
      </c>
      <c r="BK166" s="6">
        <f t="shared" si="207"/>
        <v>0</v>
      </c>
      <c r="BL166" s="6">
        <f t="shared" si="207"/>
        <v>0</v>
      </c>
      <c r="BM166" s="6">
        <f t="shared" si="207"/>
        <v>0</v>
      </c>
      <c r="BN166" s="6">
        <f t="shared" si="207"/>
        <v>0</v>
      </c>
      <c r="BO166" s="6">
        <f t="shared" si="207"/>
        <v>166</v>
      </c>
      <c r="BP166" s="6">
        <f t="shared" si="207"/>
        <v>0</v>
      </c>
    </row>
    <row r="167" spans="1:68" ht="33">
      <c r="A167" s="13" t="s">
        <v>8</v>
      </c>
      <c r="B167" s="14" t="s">
        <v>51</v>
      </c>
      <c r="C167" s="14" t="s">
        <v>41</v>
      </c>
      <c r="D167" s="14" t="s">
        <v>41</v>
      </c>
      <c r="E167" s="14" t="s">
        <v>87</v>
      </c>
      <c r="F167" s="14" t="s">
        <v>9</v>
      </c>
      <c r="G167" s="6">
        <f t="shared" si="208"/>
        <v>166</v>
      </c>
      <c r="H167" s="6">
        <f t="shared" si="208"/>
        <v>0</v>
      </c>
      <c r="I167" s="6">
        <f t="shared" si="208"/>
        <v>0</v>
      </c>
      <c r="J167" s="6">
        <f t="shared" si="208"/>
        <v>0</v>
      </c>
      <c r="K167" s="6">
        <f t="shared" si="208"/>
        <v>0</v>
      </c>
      <c r="L167" s="6">
        <f t="shared" si="208"/>
        <v>0</v>
      </c>
      <c r="M167" s="6">
        <f t="shared" si="208"/>
        <v>166</v>
      </c>
      <c r="N167" s="6">
        <f t="shared" si="208"/>
        <v>0</v>
      </c>
      <c r="O167" s="6">
        <f t="shared" si="208"/>
        <v>0</v>
      </c>
      <c r="P167" s="6">
        <f t="shared" si="208"/>
        <v>0</v>
      </c>
      <c r="Q167" s="6">
        <f t="shared" si="208"/>
        <v>0</v>
      </c>
      <c r="R167" s="6">
        <f t="shared" si="208"/>
        <v>0</v>
      </c>
      <c r="S167" s="6">
        <f t="shared" si="208"/>
        <v>166</v>
      </c>
      <c r="T167" s="6">
        <f t="shared" si="208"/>
        <v>0</v>
      </c>
      <c r="U167" s="6">
        <f t="shared" si="209"/>
        <v>0</v>
      </c>
      <c r="V167" s="6">
        <f t="shared" si="209"/>
        <v>0</v>
      </c>
      <c r="W167" s="6">
        <f t="shared" si="209"/>
        <v>0</v>
      </c>
      <c r="X167" s="6">
        <f t="shared" si="209"/>
        <v>0</v>
      </c>
      <c r="Y167" s="6">
        <f t="shared" si="209"/>
        <v>166</v>
      </c>
      <c r="Z167" s="6">
        <f t="shared" si="209"/>
        <v>0</v>
      </c>
      <c r="AA167" s="6">
        <f t="shared" si="204"/>
        <v>0</v>
      </c>
      <c r="AB167" s="6">
        <f t="shared" si="204"/>
        <v>0</v>
      </c>
      <c r="AC167" s="6">
        <f t="shared" si="204"/>
        <v>0</v>
      </c>
      <c r="AD167" s="6">
        <f t="shared" si="204"/>
        <v>0</v>
      </c>
      <c r="AE167" s="6">
        <f t="shared" si="204"/>
        <v>166</v>
      </c>
      <c r="AF167" s="6">
        <f t="shared" si="204"/>
        <v>0</v>
      </c>
      <c r="AG167" s="6">
        <f t="shared" si="204"/>
        <v>0</v>
      </c>
      <c r="AH167" s="6">
        <f t="shared" si="204"/>
        <v>0</v>
      </c>
      <c r="AI167" s="6">
        <f t="shared" si="204"/>
        <v>0</v>
      </c>
      <c r="AJ167" s="6">
        <f t="shared" si="204"/>
        <v>0</v>
      </c>
      <c r="AK167" s="6">
        <f t="shared" si="204"/>
        <v>166</v>
      </c>
      <c r="AL167" s="6">
        <f t="shared" si="204"/>
        <v>0</v>
      </c>
      <c r="AM167" s="6">
        <f t="shared" si="205"/>
        <v>0</v>
      </c>
      <c r="AN167" s="6">
        <f t="shared" si="205"/>
        <v>0</v>
      </c>
      <c r="AO167" s="6">
        <f t="shared" si="205"/>
        <v>0</v>
      </c>
      <c r="AP167" s="6">
        <f t="shared" si="205"/>
        <v>0</v>
      </c>
      <c r="AQ167" s="6">
        <f t="shared" si="205"/>
        <v>166</v>
      </c>
      <c r="AR167" s="6">
        <f t="shared" si="205"/>
        <v>0</v>
      </c>
      <c r="AS167" s="6">
        <f t="shared" si="205"/>
        <v>0</v>
      </c>
      <c r="AT167" s="6">
        <f t="shared" si="205"/>
        <v>0</v>
      </c>
      <c r="AU167" s="6">
        <f t="shared" si="205"/>
        <v>0</v>
      </c>
      <c r="AV167" s="6">
        <f t="shared" si="205"/>
        <v>0</v>
      </c>
      <c r="AW167" s="6">
        <f t="shared" si="205"/>
        <v>166</v>
      </c>
      <c r="AX167" s="6">
        <f t="shared" si="205"/>
        <v>0</v>
      </c>
      <c r="AY167" s="6">
        <f t="shared" si="206"/>
        <v>0</v>
      </c>
      <c r="AZ167" s="6">
        <f t="shared" si="206"/>
        <v>0</v>
      </c>
      <c r="BA167" s="6">
        <f t="shared" si="206"/>
        <v>0</v>
      </c>
      <c r="BB167" s="6">
        <f t="shared" si="206"/>
        <v>0</v>
      </c>
      <c r="BC167" s="6">
        <f t="shared" si="206"/>
        <v>166</v>
      </c>
      <c r="BD167" s="6">
        <f t="shared" si="206"/>
        <v>0</v>
      </c>
      <c r="BE167" s="6">
        <f t="shared" si="206"/>
        <v>0</v>
      </c>
      <c r="BF167" s="6">
        <f t="shared" si="206"/>
        <v>0</v>
      </c>
      <c r="BG167" s="6">
        <f t="shared" si="206"/>
        <v>0</v>
      </c>
      <c r="BH167" s="6">
        <f t="shared" si="206"/>
        <v>0</v>
      </c>
      <c r="BI167" s="27">
        <f t="shared" si="206"/>
        <v>166</v>
      </c>
      <c r="BJ167" s="27">
        <f t="shared" si="206"/>
        <v>0</v>
      </c>
      <c r="BK167" s="6">
        <f t="shared" si="207"/>
        <v>0</v>
      </c>
      <c r="BL167" s="6">
        <f t="shared" si="207"/>
        <v>0</v>
      </c>
      <c r="BM167" s="6">
        <f t="shared" si="207"/>
        <v>0</v>
      </c>
      <c r="BN167" s="6">
        <f t="shared" si="207"/>
        <v>0</v>
      </c>
      <c r="BO167" s="6">
        <f t="shared" si="207"/>
        <v>166</v>
      </c>
      <c r="BP167" s="6">
        <f t="shared" si="207"/>
        <v>0</v>
      </c>
    </row>
    <row r="168" spans="1:68" ht="20.100000000000001" customHeight="1">
      <c r="A168" s="13" t="s">
        <v>10</v>
      </c>
      <c r="B168" s="14" t="s">
        <v>51</v>
      </c>
      <c r="C168" s="14" t="s">
        <v>41</v>
      </c>
      <c r="D168" s="14" t="s">
        <v>41</v>
      </c>
      <c r="E168" s="14" t="s">
        <v>87</v>
      </c>
      <c r="F168" s="14" t="s">
        <v>18</v>
      </c>
      <c r="G168" s="6">
        <v>166</v>
      </c>
      <c r="H168" s="6"/>
      <c r="I168" s="6"/>
      <c r="J168" s="6"/>
      <c r="K168" s="6"/>
      <c r="L168" s="6"/>
      <c r="M168" s="6">
        <f>G168+I168+J168+K168+L168</f>
        <v>166</v>
      </c>
      <c r="N168" s="6">
        <f>H168+L168</f>
        <v>0</v>
      </c>
      <c r="O168" s="6"/>
      <c r="P168" s="6"/>
      <c r="Q168" s="6"/>
      <c r="R168" s="6"/>
      <c r="S168" s="6">
        <f>M168+O168+P168+Q168+R168</f>
        <v>166</v>
      </c>
      <c r="T168" s="6">
        <f>N168+R168</f>
        <v>0</v>
      </c>
      <c r="U168" s="6"/>
      <c r="V168" s="6"/>
      <c r="W168" s="6"/>
      <c r="X168" s="6"/>
      <c r="Y168" s="6">
        <f>S168+U168+V168+W168+X168</f>
        <v>166</v>
      </c>
      <c r="Z168" s="6">
        <f>T168+X168</f>
        <v>0</v>
      </c>
      <c r="AA168" s="6"/>
      <c r="AB168" s="6"/>
      <c r="AC168" s="6"/>
      <c r="AD168" s="6"/>
      <c r="AE168" s="6">
        <f>Y168+AA168+AB168+AC168+AD168</f>
        <v>166</v>
      </c>
      <c r="AF168" s="6">
        <f>Z168+AD168</f>
        <v>0</v>
      </c>
      <c r="AG168" s="6"/>
      <c r="AH168" s="6"/>
      <c r="AI168" s="6"/>
      <c r="AJ168" s="6"/>
      <c r="AK168" s="6">
        <f>AE168+AG168+AH168+AI168+AJ168</f>
        <v>166</v>
      </c>
      <c r="AL168" s="6">
        <f>AF168+AJ168</f>
        <v>0</v>
      </c>
      <c r="AM168" s="6"/>
      <c r="AN168" s="6"/>
      <c r="AO168" s="6"/>
      <c r="AP168" s="6"/>
      <c r="AQ168" s="6">
        <f>AK168+AM168+AN168+AO168+AP168</f>
        <v>166</v>
      </c>
      <c r="AR168" s="6">
        <f>AL168+AP168</f>
        <v>0</v>
      </c>
      <c r="AS168" s="6"/>
      <c r="AT168" s="6"/>
      <c r="AU168" s="6"/>
      <c r="AV168" s="6"/>
      <c r="AW168" s="6">
        <f>AQ168+AS168+AT168+AU168+AV168</f>
        <v>166</v>
      </c>
      <c r="AX168" s="6">
        <f>AR168+AV168</f>
        <v>0</v>
      </c>
      <c r="AY168" s="6"/>
      <c r="AZ168" s="6"/>
      <c r="BA168" s="6"/>
      <c r="BB168" s="6"/>
      <c r="BC168" s="6">
        <f>AW168+AY168+AZ168+BA168+BB168</f>
        <v>166</v>
      </c>
      <c r="BD168" s="6">
        <f>AX168+BB168</f>
        <v>0</v>
      </c>
      <c r="BE168" s="6"/>
      <c r="BF168" s="6"/>
      <c r="BG168" s="6"/>
      <c r="BH168" s="6"/>
      <c r="BI168" s="27">
        <f>BC168+BE168+BF168+BG168+BH168</f>
        <v>166</v>
      </c>
      <c r="BJ168" s="27">
        <f>BD168+BH168</f>
        <v>0</v>
      </c>
      <c r="BK168" s="6"/>
      <c r="BL168" s="6"/>
      <c r="BM168" s="6"/>
      <c r="BN168" s="6"/>
      <c r="BO168" s="6">
        <f>BI168+BK168+BL168+BM168+BN168</f>
        <v>166</v>
      </c>
      <c r="BP168" s="6">
        <f>BJ168+BN168</f>
        <v>0</v>
      </c>
    </row>
    <row r="169" spans="1:68" ht="49.5">
      <c r="A169" s="23" t="s">
        <v>116</v>
      </c>
      <c r="B169" s="14" t="s">
        <v>51</v>
      </c>
      <c r="C169" s="14" t="s">
        <v>41</v>
      </c>
      <c r="D169" s="14" t="s">
        <v>41</v>
      </c>
      <c r="E169" s="14" t="s">
        <v>96</v>
      </c>
      <c r="F169" s="14"/>
      <c r="G169" s="6">
        <f t="shared" si="208"/>
        <v>680</v>
      </c>
      <c r="H169" s="6">
        <f t="shared" si="208"/>
        <v>0</v>
      </c>
      <c r="I169" s="6">
        <f t="shared" si="208"/>
        <v>0</v>
      </c>
      <c r="J169" s="6">
        <f t="shared" si="208"/>
        <v>0</v>
      </c>
      <c r="K169" s="6">
        <f t="shared" si="208"/>
        <v>0</v>
      </c>
      <c r="L169" s="6">
        <f t="shared" si="208"/>
        <v>0</v>
      </c>
      <c r="M169" s="6">
        <f t="shared" si="208"/>
        <v>680</v>
      </c>
      <c r="N169" s="6">
        <f t="shared" si="208"/>
        <v>0</v>
      </c>
      <c r="O169" s="6">
        <f t="shared" si="208"/>
        <v>0</v>
      </c>
      <c r="P169" s="6">
        <f t="shared" si="208"/>
        <v>0</v>
      </c>
      <c r="Q169" s="6">
        <f t="shared" si="208"/>
        <v>0</v>
      </c>
      <c r="R169" s="6">
        <f t="shared" si="208"/>
        <v>0</v>
      </c>
      <c r="S169" s="6">
        <f t="shared" si="208"/>
        <v>680</v>
      </c>
      <c r="T169" s="6">
        <f t="shared" si="208"/>
        <v>0</v>
      </c>
      <c r="U169" s="6">
        <f t="shared" ref="U169:Z172" si="210">U170</f>
        <v>0</v>
      </c>
      <c r="V169" s="6">
        <f t="shared" si="210"/>
        <v>0</v>
      </c>
      <c r="W169" s="6">
        <f t="shared" si="210"/>
        <v>0</v>
      </c>
      <c r="X169" s="6">
        <f t="shared" si="210"/>
        <v>0</v>
      </c>
      <c r="Y169" s="6">
        <f t="shared" si="210"/>
        <v>680</v>
      </c>
      <c r="Z169" s="6">
        <f t="shared" si="210"/>
        <v>0</v>
      </c>
      <c r="AA169" s="6">
        <f t="shared" si="204"/>
        <v>0</v>
      </c>
      <c r="AB169" s="6">
        <f t="shared" si="204"/>
        <v>0</v>
      </c>
      <c r="AC169" s="6">
        <f t="shared" si="204"/>
        <v>0</v>
      </c>
      <c r="AD169" s="6">
        <f t="shared" si="204"/>
        <v>0</v>
      </c>
      <c r="AE169" s="6">
        <f t="shared" si="204"/>
        <v>680</v>
      </c>
      <c r="AF169" s="6">
        <f t="shared" si="204"/>
        <v>0</v>
      </c>
      <c r="AG169" s="6">
        <f t="shared" si="204"/>
        <v>0</v>
      </c>
      <c r="AH169" s="6">
        <f t="shared" si="204"/>
        <v>0</v>
      </c>
      <c r="AI169" s="6">
        <f t="shared" si="204"/>
        <v>0</v>
      </c>
      <c r="AJ169" s="6">
        <f t="shared" si="204"/>
        <v>0</v>
      </c>
      <c r="AK169" s="6">
        <f t="shared" si="204"/>
        <v>680</v>
      </c>
      <c r="AL169" s="6">
        <f t="shared" si="204"/>
        <v>0</v>
      </c>
      <c r="AM169" s="6">
        <f t="shared" si="205"/>
        <v>0</v>
      </c>
      <c r="AN169" s="6">
        <f t="shared" si="205"/>
        <v>0</v>
      </c>
      <c r="AO169" s="6">
        <f t="shared" si="205"/>
        <v>0</v>
      </c>
      <c r="AP169" s="6">
        <f t="shared" si="205"/>
        <v>0</v>
      </c>
      <c r="AQ169" s="6">
        <f t="shared" si="205"/>
        <v>680</v>
      </c>
      <c r="AR169" s="6">
        <f t="shared" si="205"/>
        <v>0</v>
      </c>
      <c r="AS169" s="6">
        <f t="shared" si="205"/>
        <v>0</v>
      </c>
      <c r="AT169" s="6">
        <f t="shared" si="205"/>
        <v>0</v>
      </c>
      <c r="AU169" s="6">
        <f t="shared" si="205"/>
        <v>0</v>
      </c>
      <c r="AV169" s="6">
        <f t="shared" si="205"/>
        <v>0</v>
      </c>
      <c r="AW169" s="6">
        <f t="shared" si="205"/>
        <v>680</v>
      </c>
      <c r="AX169" s="6">
        <f t="shared" si="205"/>
        <v>0</v>
      </c>
      <c r="AY169" s="6">
        <f t="shared" si="206"/>
        <v>0</v>
      </c>
      <c r="AZ169" s="6">
        <f t="shared" si="206"/>
        <v>0</v>
      </c>
      <c r="BA169" s="6">
        <f t="shared" si="206"/>
        <v>0</v>
      </c>
      <c r="BB169" s="6">
        <f t="shared" si="206"/>
        <v>0</v>
      </c>
      <c r="BC169" s="6">
        <f t="shared" si="206"/>
        <v>680</v>
      </c>
      <c r="BD169" s="6">
        <f t="shared" si="206"/>
        <v>0</v>
      </c>
      <c r="BE169" s="6">
        <f t="shared" si="206"/>
        <v>0</v>
      </c>
      <c r="BF169" s="6">
        <f t="shared" si="206"/>
        <v>0</v>
      </c>
      <c r="BG169" s="6">
        <f t="shared" si="206"/>
        <v>0</v>
      </c>
      <c r="BH169" s="6">
        <f t="shared" si="206"/>
        <v>0</v>
      </c>
      <c r="BI169" s="27">
        <f t="shared" si="206"/>
        <v>680</v>
      </c>
      <c r="BJ169" s="27">
        <f t="shared" si="206"/>
        <v>0</v>
      </c>
      <c r="BK169" s="6">
        <f t="shared" si="207"/>
        <v>0</v>
      </c>
      <c r="BL169" s="6">
        <f t="shared" si="207"/>
        <v>0</v>
      </c>
      <c r="BM169" s="6">
        <f t="shared" si="207"/>
        <v>0</v>
      </c>
      <c r="BN169" s="6">
        <f t="shared" si="207"/>
        <v>0</v>
      </c>
      <c r="BO169" s="6">
        <f t="shared" si="207"/>
        <v>680</v>
      </c>
      <c r="BP169" s="6">
        <f t="shared" si="207"/>
        <v>0</v>
      </c>
    </row>
    <row r="170" spans="1:68" ht="33">
      <c r="A170" s="13" t="s">
        <v>37</v>
      </c>
      <c r="B170" s="14" t="s">
        <v>51</v>
      </c>
      <c r="C170" s="14" t="s">
        <v>41</v>
      </c>
      <c r="D170" s="14" t="s">
        <v>41</v>
      </c>
      <c r="E170" s="14" t="s">
        <v>101</v>
      </c>
      <c r="F170" s="14"/>
      <c r="G170" s="6">
        <f t="shared" si="208"/>
        <v>680</v>
      </c>
      <c r="H170" s="6">
        <f t="shared" si="208"/>
        <v>0</v>
      </c>
      <c r="I170" s="6">
        <f t="shared" si="208"/>
        <v>0</v>
      </c>
      <c r="J170" s="6">
        <f t="shared" si="208"/>
        <v>0</v>
      </c>
      <c r="K170" s="6">
        <f t="shared" si="208"/>
        <v>0</v>
      </c>
      <c r="L170" s="6">
        <f t="shared" si="208"/>
        <v>0</v>
      </c>
      <c r="M170" s="6">
        <f t="shared" si="208"/>
        <v>680</v>
      </c>
      <c r="N170" s="6">
        <f t="shared" si="208"/>
        <v>0</v>
      </c>
      <c r="O170" s="6">
        <f t="shared" si="208"/>
        <v>0</v>
      </c>
      <c r="P170" s="6">
        <f t="shared" si="208"/>
        <v>0</v>
      </c>
      <c r="Q170" s="6">
        <f t="shared" si="208"/>
        <v>0</v>
      </c>
      <c r="R170" s="6">
        <f t="shared" si="208"/>
        <v>0</v>
      </c>
      <c r="S170" s="6">
        <f t="shared" si="208"/>
        <v>680</v>
      </c>
      <c r="T170" s="6">
        <f t="shared" si="208"/>
        <v>0</v>
      </c>
      <c r="U170" s="6">
        <f t="shared" si="210"/>
        <v>0</v>
      </c>
      <c r="V170" s="6">
        <f t="shared" si="210"/>
        <v>0</v>
      </c>
      <c r="W170" s="6">
        <f t="shared" si="210"/>
        <v>0</v>
      </c>
      <c r="X170" s="6">
        <f t="shared" si="210"/>
        <v>0</v>
      </c>
      <c r="Y170" s="6">
        <f t="shared" si="210"/>
        <v>680</v>
      </c>
      <c r="Z170" s="6">
        <f t="shared" si="210"/>
        <v>0</v>
      </c>
      <c r="AA170" s="6">
        <f t="shared" si="204"/>
        <v>0</v>
      </c>
      <c r="AB170" s="6">
        <f t="shared" si="204"/>
        <v>0</v>
      </c>
      <c r="AC170" s="6">
        <f t="shared" si="204"/>
        <v>0</v>
      </c>
      <c r="AD170" s="6">
        <f t="shared" si="204"/>
        <v>0</v>
      </c>
      <c r="AE170" s="6">
        <f t="shared" si="204"/>
        <v>680</v>
      </c>
      <c r="AF170" s="6">
        <f t="shared" si="204"/>
        <v>0</v>
      </c>
      <c r="AG170" s="6">
        <f t="shared" si="204"/>
        <v>0</v>
      </c>
      <c r="AH170" s="6">
        <f t="shared" si="204"/>
        <v>0</v>
      </c>
      <c r="AI170" s="6">
        <f t="shared" si="204"/>
        <v>0</v>
      </c>
      <c r="AJ170" s="6">
        <f t="shared" si="204"/>
        <v>0</v>
      </c>
      <c r="AK170" s="6">
        <f t="shared" si="204"/>
        <v>680</v>
      </c>
      <c r="AL170" s="6">
        <f t="shared" si="204"/>
        <v>0</v>
      </c>
      <c r="AM170" s="6">
        <f t="shared" si="205"/>
        <v>0</v>
      </c>
      <c r="AN170" s="6">
        <f t="shared" si="205"/>
        <v>0</v>
      </c>
      <c r="AO170" s="6">
        <f t="shared" si="205"/>
        <v>0</v>
      </c>
      <c r="AP170" s="6">
        <f t="shared" si="205"/>
        <v>0</v>
      </c>
      <c r="AQ170" s="6">
        <f t="shared" si="205"/>
        <v>680</v>
      </c>
      <c r="AR170" s="6">
        <f t="shared" si="205"/>
        <v>0</v>
      </c>
      <c r="AS170" s="6">
        <f t="shared" si="205"/>
        <v>0</v>
      </c>
      <c r="AT170" s="6">
        <f t="shared" si="205"/>
        <v>0</v>
      </c>
      <c r="AU170" s="6">
        <f t="shared" si="205"/>
        <v>0</v>
      </c>
      <c r="AV170" s="6">
        <f t="shared" si="205"/>
        <v>0</v>
      </c>
      <c r="AW170" s="6">
        <f t="shared" si="205"/>
        <v>680</v>
      </c>
      <c r="AX170" s="6">
        <f t="shared" si="205"/>
        <v>0</v>
      </c>
      <c r="AY170" s="6">
        <f t="shared" si="206"/>
        <v>0</v>
      </c>
      <c r="AZ170" s="6">
        <f t="shared" si="206"/>
        <v>0</v>
      </c>
      <c r="BA170" s="6">
        <f t="shared" si="206"/>
        <v>0</v>
      </c>
      <c r="BB170" s="6">
        <f t="shared" si="206"/>
        <v>0</v>
      </c>
      <c r="BC170" s="6">
        <f t="shared" si="206"/>
        <v>680</v>
      </c>
      <c r="BD170" s="6">
        <f t="shared" si="206"/>
        <v>0</v>
      </c>
      <c r="BE170" s="6">
        <f t="shared" si="206"/>
        <v>0</v>
      </c>
      <c r="BF170" s="6">
        <f t="shared" si="206"/>
        <v>0</v>
      </c>
      <c r="BG170" s="6">
        <f t="shared" si="206"/>
        <v>0</v>
      </c>
      <c r="BH170" s="6">
        <f t="shared" si="206"/>
        <v>0</v>
      </c>
      <c r="BI170" s="27">
        <f t="shared" si="206"/>
        <v>680</v>
      </c>
      <c r="BJ170" s="27">
        <f t="shared" si="206"/>
        <v>0</v>
      </c>
      <c r="BK170" s="6">
        <f t="shared" si="207"/>
        <v>0</v>
      </c>
      <c r="BL170" s="6">
        <f t="shared" si="207"/>
        <v>0</v>
      </c>
      <c r="BM170" s="6">
        <f t="shared" si="207"/>
        <v>0</v>
      </c>
      <c r="BN170" s="6">
        <f t="shared" si="207"/>
        <v>0</v>
      </c>
      <c r="BO170" s="6">
        <f t="shared" si="207"/>
        <v>680</v>
      </c>
      <c r="BP170" s="6">
        <f t="shared" si="207"/>
        <v>0</v>
      </c>
    </row>
    <row r="171" spans="1:68" ht="33">
      <c r="A171" s="13" t="s">
        <v>62</v>
      </c>
      <c r="B171" s="14" t="s">
        <v>51</v>
      </c>
      <c r="C171" s="14" t="s">
        <v>41</v>
      </c>
      <c r="D171" s="14" t="s">
        <v>41</v>
      </c>
      <c r="E171" s="14" t="s">
        <v>102</v>
      </c>
      <c r="F171" s="14"/>
      <c r="G171" s="6">
        <f t="shared" si="208"/>
        <v>680</v>
      </c>
      <c r="H171" s="6">
        <f t="shared" si="208"/>
        <v>0</v>
      </c>
      <c r="I171" s="6">
        <f t="shared" si="208"/>
        <v>0</v>
      </c>
      <c r="J171" s="6">
        <f t="shared" si="208"/>
        <v>0</v>
      </c>
      <c r="K171" s="6">
        <f t="shared" si="208"/>
        <v>0</v>
      </c>
      <c r="L171" s="6">
        <f t="shared" si="208"/>
        <v>0</v>
      </c>
      <c r="M171" s="6">
        <f t="shared" si="208"/>
        <v>680</v>
      </c>
      <c r="N171" s="6">
        <f t="shared" si="208"/>
        <v>0</v>
      </c>
      <c r="O171" s="6">
        <f t="shared" si="208"/>
        <v>0</v>
      </c>
      <c r="P171" s="6">
        <f t="shared" si="208"/>
        <v>0</v>
      </c>
      <c r="Q171" s="6">
        <f t="shared" si="208"/>
        <v>0</v>
      </c>
      <c r="R171" s="6">
        <f t="shared" si="208"/>
        <v>0</v>
      </c>
      <c r="S171" s="6">
        <f t="shared" si="208"/>
        <v>680</v>
      </c>
      <c r="T171" s="6">
        <f t="shared" si="208"/>
        <v>0</v>
      </c>
      <c r="U171" s="6">
        <f t="shared" si="210"/>
        <v>0</v>
      </c>
      <c r="V171" s="6">
        <f t="shared" si="210"/>
        <v>0</v>
      </c>
      <c r="W171" s="6">
        <f t="shared" si="210"/>
        <v>0</v>
      </c>
      <c r="X171" s="6">
        <f t="shared" si="210"/>
        <v>0</v>
      </c>
      <c r="Y171" s="6">
        <f t="shared" si="210"/>
        <v>680</v>
      </c>
      <c r="Z171" s="6">
        <f t="shared" si="210"/>
        <v>0</v>
      </c>
      <c r="AA171" s="6">
        <f t="shared" si="204"/>
        <v>0</v>
      </c>
      <c r="AB171" s="6">
        <f t="shared" si="204"/>
        <v>0</v>
      </c>
      <c r="AC171" s="6">
        <f t="shared" si="204"/>
        <v>0</v>
      </c>
      <c r="AD171" s="6">
        <f t="shared" si="204"/>
        <v>0</v>
      </c>
      <c r="AE171" s="6">
        <f t="shared" si="204"/>
        <v>680</v>
      </c>
      <c r="AF171" s="6">
        <f t="shared" si="204"/>
        <v>0</v>
      </c>
      <c r="AG171" s="6">
        <f t="shared" si="204"/>
        <v>0</v>
      </c>
      <c r="AH171" s="6">
        <f t="shared" si="204"/>
        <v>0</v>
      </c>
      <c r="AI171" s="6">
        <f t="shared" si="204"/>
        <v>0</v>
      </c>
      <c r="AJ171" s="6">
        <f t="shared" si="204"/>
        <v>0</v>
      </c>
      <c r="AK171" s="6">
        <f t="shared" si="204"/>
        <v>680</v>
      </c>
      <c r="AL171" s="6">
        <f t="shared" si="204"/>
        <v>0</v>
      </c>
      <c r="AM171" s="6">
        <f t="shared" si="205"/>
        <v>0</v>
      </c>
      <c r="AN171" s="6">
        <f t="shared" si="205"/>
        <v>0</v>
      </c>
      <c r="AO171" s="6">
        <f t="shared" si="205"/>
        <v>0</v>
      </c>
      <c r="AP171" s="6">
        <f t="shared" si="205"/>
        <v>0</v>
      </c>
      <c r="AQ171" s="6">
        <f t="shared" si="205"/>
        <v>680</v>
      </c>
      <c r="AR171" s="6">
        <f t="shared" si="205"/>
        <v>0</v>
      </c>
      <c r="AS171" s="6">
        <f t="shared" si="205"/>
        <v>0</v>
      </c>
      <c r="AT171" s="6">
        <f t="shared" si="205"/>
        <v>0</v>
      </c>
      <c r="AU171" s="6">
        <f t="shared" si="205"/>
        <v>0</v>
      </c>
      <c r="AV171" s="6">
        <f t="shared" si="205"/>
        <v>0</v>
      </c>
      <c r="AW171" s="6">
        <f t="shared" si="205"/>
        <v>680</v>
      </c>
      <c r="AX171" s="6">
        <f t="shared" si="205"/>
        <v>0</v>
      </c>
      <c r="AY171" s="6">
        <f t="shared" si="206"/>
        <v>0</v>
      </c>
      <c r="AZ171" s="6">
        <f t="shared" si="206"/>
        <v>0</v>
      </c>
      <c r="BA171" s="6">
        <f t="shared" si="206"/>
        <v>0</v>
      </c>
      <c r="BB171" s="6">
        <f t="shared" si="206"/>
        <v>0</v>
      </c>
      <c r="BC171" s="6">
        <f t="shared" si="206"/>
        <v>680</v>
      </c>
      <c r="BD171" s="6">
        <f t="shared" si="206"/>
        <v>0</v>
      </c>
      <c r="BE171" s="6">
        <f t="shared" si="206"/>
        <v>0</v>
      </c>
      <c r="BF171" s="6">
        <f t="shared" si="206"/>
        <v>0</v>
      </c>
      <c r="BG171" s="6">
        <f t="shared" si="206"/>
        <v>0</v>
      </c>
      <c r="BH171" s="6">
        <f t="shared" si="206"/>
        <v>0</v>
      </c>
      <c r="BI171" s="27">
        <f t="shared" si="206"/>
        <v>680</v>
      </c>
      <c r="BJ171" s="27">
        <f t="shared" si="206"/>
        <v>0</v>
      </c>
      <c r="BK171" s="6">
        <f t="shared" si="207"/>
        <v>0</v>
      </c>
      <c r="BL171" s="6">
        <f t="shared" si="207"/>
        <v>0</v>
      </c>
      <c r="BM171" s="6">
        <f t="shared" si="207"/>
        <v>0</v>
      </c>
      <c r="BN171" s="6">
        <f t="shared" si="207"/>
        <v>0</v>
      </c>
      <c r="BO171" s="6">
        <f t="shared" si="207"/>
        <v>680</v>
      </c>
      <c r="BP171" s="6">
        <f t="shared" si="207"/>
        <v>0</v>
      </c>
    </row>
    <row r="172" spans="1:68" ht="33">
      <c r="A172" s="13" t="s">
        <v>8</v>
      </c>
      <c r="B172" s="14" t="s">
        <v>51</v>
      </c>
      <c r="C172" s="14" t="s">
        <v>41</v>
      </c>
      <c r="D172" s="14" t="s">
        <v>41</v>
      </c>
      <c r="E172" s="14" t="s">
        <v>102</v>
      </c>
      <c r="F172" s="14" t="s">
        <v>9</v>
      </c>
      <c r="G172" s="6">
        <f t="shared" si="208"/>
        <v>680</v>
      </c>
      <c r="H172" s="6">
        <f t="shared" si="208"/>
        <v>0</v>
      </c>
      <c r="I172" s="6">
        <f t="shared" si="208"/>
        <v>0</v>
      </c>
      <c r="J172" s="6">
        <f t="shared" si="208"/>
        <v>0</v>
      </c>
      <c r="K172" s="6">
        <f t="shared" si="208"/>
        <v>0</v>
      </c>
      <c r="L172" s="6">
        <f t="shared" si="208"/>
        <v>0</v>
      </c>
      <c r="M172" s="6">
        <f t="shared" si="208"/>
        <v>680</v>
      </c>
      <c r="N172" s="6">
        <f t="shared" si="208"/>
        <v>0</v>
      </c>
      <c r="O172" s="6">
        <f t="shared" si="208"/>
        <v>0</v>
      </c>
      <c r="P172" s="6">
        <f t="shared" si="208"/>
        <v>0</v>
      </c>
      <c r="Q172" s="6">
        <f t="shared" si="208"/>
        <v>0</v>
      </c>
      <c r="R172" s="6">
        <f t="shared" si="208"/>
        <v>0</v>
      </c>
      <c r="S172" s="6">
        <f t="shared" si="208"/>
        <v>680</v>
      </c>
      <c r="T172" s="6">
        <f t="shared" si="208"/>
        <v>0</v>
      </c>
      <c r="U172" s="6">
        <f t="shared" si="210"/>
        <v>0</v>
      </c>
      <c r="V172" s="6">
        <f t="shared" si="210"/>
        <v>0</v>
      </c>
      <c r="W172" s="6">
        <f t="shared" si="210"/>
        <v>0</v>
      </c>
      <c r="X172" s="6">
        <f t="shared" si="210"/>
        <v>0</v>
      </c>
      <c r="Y172" s="6">
        <f t="shared" si="210"/>
        <v>680</v>
      </c>
      <c r="Z172" s="6">
        <f t="shared" si="210"/>
        <v>0</v>
      </c>
      <c r="AA172" s="6">
        <f t="shared" si="204"/>
        <v>0</v>
      </c>
      <c r="AB172" s="6">
        <f t="shared" si="204"/>
        <v>0</v>
      </c>
      <c r="AC172" s="6">
        <f t="shared" si="204"/>
        <v>0</v>
      </c>
      <c r="AD172" s="6">
        <f t="shared" si="204"/>
        <v>0</v>
      </c>
      <c r="AE172" s="6">
        <f t="shared" si="204"/>
        <v>680</v>
      </c>
      <c r="AF172" s="6">
        <f t="shared" si="204"/>
        <v>0</v>
      </c>
      <c r="AG172" s="6">
        <f t="shared" si="204"/>
        <v>0</v>
      </c>
      <c r="AH172" s="6">
        <f t="shared" si="204"/>
        <v>0</v>
      </c>
      <c r="AI172" s="6">
        <f t="shared" si="204"/>
        <v>0</v>
      </c>
      <c r="AJ172" s="6">
        <f t="shared" si="204"/>
        <v>0</v>
      </c>
      <c r="AK172" s="6">
        <f t="shared" si="204"/>
        <v>680</v>
      </c>
      <c r="AL172" s="6">
        <f t="shared" si="204"/>
        <v>0</v>
      </c>
      <c r="AM172" s="6">
        <f t="shared" si="205"/>
        <v>0</v>
      </c>
      <c r="AN172" s="6">
        <f t="shared" si="205"/>
        <v>0</v>
      </c>
      <c r="AO172" s="6">
        <f t="shared" si="205"/>
        <v>0</v>
      </c>
      <c r="AP172" s="6">
        <f t="shared" si="205"/>
        <v>0</v>
      </c>
      <c r="AQ172" s="6">
        <f t="shared" si="205"/>
        <v>680</v>
      </c>
      <c r="AR172" s="6">
        <f t="shared" si="205"/>
        <v>0</v>
      </c>
      <c r="AS172" s="6">
        <f t="shared" si="205"/>
        <v>0</v>
      </c>
      <c r="AT172" s="6">
        <f t="shared" si="205"/>
        <v>0</v>
      </c>
      <c r="AU172" s="6">
        <f t="shared" si="205"/>
        <v>0</v>
      </c>
      <c r="AV172" s="6">
        <f t="shared" si="205"/>
        <v>0</v>
      </c>
      <c r="AW172" s="6">
        <f t="shared" si="205"/>
        <v>680</v>
      </c>
      <c r="AX172" s="6">
        <f t="shared" si="205"/>
        <v>0</v>
      </c>
      <c r="AY172" s="6">
        <f t="shared" si="206"/>
        <v>0</v>
      </c>
      <c r="AZ172" s="6">
        <f t="shared" si="206"/>
        <v>0</v>
      </c>
      <c r="BA172" s="6">
        <f t="shared" si="206"/>
        <v>0</v>
      </c>
      <c r="BB172" s="6">
        <f t="shared" si="206"/>
        <v>0</v>
      </c>
      <c r="BC172" s="6">
        <f t="shared" si="206"/>
        <v>680</v>
      </c>
      <c r="BD172" s="6">
        <f t="shared" si="206"/>
        <v>0</v>
      </c>
      <c r="BE172" s="6">
        <f t="shared" si="206"/>
        <v>0</v>
      </c>
      <c r="BF172" s="6">
        <f t="shared" si="206"/>
        <v>0</v>
      </c>
      <c r="BG172" s="6">
        <f t="shared" si="206"/>
        <v>0</v>
      </c>
      <c r="BH172" s="6">
        <f t="shared" si="206"/>
        <v>0</v>
      </c>
      <c r="BI172" s="27">
        <f t="shared" si="206"/>
        <v>680</v>
      </c>
      <c r="BJ172" s="27">
        <f t="shared" si="206"/>
        <v>0</v>
      </c>
      <c r="BK172" s="6">
        <f t="shared" si="207"/>
        <v>0</v>
      </c>
      <c r="BL172" s="6">
        <f t="shared" si="207"/>
        <v>0</v>
      </c>
      <c r="BM172" s="6">
        <f t="shared" si="207"/>
        <v>0</v>
      </c>
      <c r="BN172" s="6">
        <f t="shared" si="207"/>
        <v>0</v>
      </c>
      <c r="BO172" s="6">
        <f t="shared" si="207"/>
        <v>680</v>
      </c>
      <c r="BP172" s="6">
        <f t="shared" si="207"/>
        <v>0</v>
      </c>
    </row>
    <row r="173" spans="1:68" ht="20.100000000000001" customHeight="1">
      <c r="A173" s="13" t="s">
        <v>10</v>
      </c>
      <c r="B173" s="14" t="s">
        <v>51</v>
      </c>
      <c r="C173" s="14" t="s">
        <v>41</v>
      </c>
      <c r="D173" s="14" t="s">
        <v>41</v>
      </c>
      <c r="E173" s="14" t="s">
        <v>102</v>
      </c>
      <c r="F173" s="14" t="s">
        <v>18</v>
      </c>
      <c r="G173" s="6">
        <v>680</v>
      </c>
      <c r="H173" s="6"/>
      <c r="I173" s="6"/>
      <c r="J173" s="6"/>
      <c r="K173" s="6"/>
      <c r="L173" s="6"/>
      <c r="M173" s="6">
        <f>G173+I173+J173+K173+L173</f>
        <v>680</v>
      </c>
      <c r="N173" s="6">
        <f>H173+L173</f>
        <v>0</v>
      </c>
      <c r="O173" s="6"/>
      <c r="P173" s="6"/>
      <c r="Q173" s="6"/>
      <c r="R173" s="6"/>
      <c r="S173" s="6">
        <f>M173+O173+P173+Q173+R173</f>
        <v>680</v>
      </c>
      <c r="T173" s="6">
        <f>N173+R173</f>
        <v>0</v>
      </c>
      <c r="U173" s="6"/>
      <c r="V173" s="6"/>
      <c r="W173" s="6"/>
      <c r="X173" s="6"/>
      <c r="Y173" s="6">
        <f>S173+U173+V173+W173+X173</f>
        <v>680</v>
      </c>
      <c r="Z173" s="6">
        <f>T173+X173</f>
        <v>0</v>
      </c>
      <c r="AA173" s="6"/>
      <c r="AB173" s="6"/>
      <c r="AC173" s="6"/>
      <c r="AD173" s="6"/>
      <c r="AE173" s="6">
        <f>Y173+AA173+AB173+AC173+AD173</f>
        <v>680</v>
      </c>
      <c r="AF173" s="6">
        <f>Z173+AD173</f>
        <v>0</v>
      </c>
      <c r="AG173" s="6"/>
      <c r="AH173" s="6"/>
      <c r="AI173" s="6"/>
      <c r="AJ173" s="6"/>
      <c r="AK173" s="6">
        <f>AE173+AG173+AH173+AI173+AJ173</f>
        <v>680</v>
      </c>
      <c r="AL173" s="6">
        <f>AF173+AJ173</f>
        <v>0</v>
      </c>
      <c r="AM173" s="6"/>
      <c r="AN173" s="6"/>
      <c r="AO173" s="6"/>
      <c r="AP173" s="6"/>
      <c r="AQ173" s="6">
        <f>AK173+AM173+AN173+AO173+AP173</f>
        <v>680</v>
      </c>
      <c r="AR173" s="6">
        <f>AL173+AP173</f>
        <v>0</v>
      </c>
      <c r="AS173" s="6"/>
      <c r="AT173" s="6"/>
      <c r="AU173" s="6"/>
      <c r="AV173" s="6"/>
      <c r="AW173" s="6">
        <f>AQ173+AS173+AT173+AU173+AV173</f>
        <v>680</v>
      </c>
      <c r="AX173" s="6">
        <f>AR173+AV173</f>
        <v>0</v>
      </c>
      <c r="AY173" s="6"/>
      <c r="AZ173" s="6"/>
      <c r="BA173" s="6"/>
      <c r="BB173" s="6"/>
      <c r="BC173" s="6">
        <f>AW173+AY173+AZ173+BA173+BB173</f>
        <v>680</v>
      </c>
      <c r="BD173" s="6">
        <f>AX173+BB173</f>
        <v>0</v>
      </c>
      <c r="BE173" s="6"/>
      <c r="BF173" s="6"/>
      <c r="BG173" s="6"/>
      <c r="BH173" s="6"/>
      <c r="BI173" s="27">
        <f>BC173+BE173+BF173+BG173+BH173</f>
        <v>680</v>
      </c>
      <c r="BJ173" s="27">
        <f>BD173+BH173</f>
        <v>0</v>
      </c>
      <c r="BK173" s="6"/>
      <c r="BL173" s="6"/>
      <c r="BM173" s="6"/>
      <c r="BN173" s="6"/>
      <c r="BO173" s="6">
        <f>BI173+BK173+BL173+BM173+BN173</f>
        <v>680</v>
      </c>
      <c r="BP173" s="6">
        <f>BJ173+BN173</f>
        <v>0</v>
      </c>
    </row>
    <row r="174" spans="1:68">
      <c r="A174" s="13"/>
      <c r="B174" s="14"/>
      <c r="C174" s="14"/>
      <c r="D174" s="14"/>
      <c r="E174" s="14"/>
      <c r="F174" s="1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27"/>
      <c r="BJ174" s="27"/>
      <c r="BK174" s="6"/>
      <c r="BL174" s="6"/>
      <c r="BM174" s="6"/>
      <c r="BN174" s="6"/>
      <c r="BO174" s="6"/>
      <c r="BP174" s="6"/>
    </row>
    <row r="175" spans="1:68" ht="18.75">
      <c r="A175" s="18" t="s">
        <v>64</v>
      </c>
      <c r="B175" s="12" t="s">
        <v>51</v>
      </c>
      <c r="C175" s="12" t="s">
        <v>12</v>
      </c>
      <c r="D175" s="12" t="s">
        <v>7</v>
      </c>
      <c r="E175" s="12"/>
      <c r="F175" s="12"/>
      <c r="G175" s="8">
        <f t="shared" ref="G175:V179" si="211">G176</f>
        <v>50</v>
      </c>
      <c r="H175" s="8">
        <f t="shared" si="211"/>
        <v>0</v>
      </c>
      <c r="I175" s="8">
        <f t="shared" si="211"/>
        <v>0</v>
      </c>
      <c r="J175" s="8">
        <f t="shared" si="211"/>
        <v>0</v>
      </c>
      <c r="K175" s="8">
        <f t="shared" si="211"/>
        <v>0</v>
      </c>
      <c r="L175" s="8">
        <f t="shared" si="211"/>
        <v>0</v>
      </c>
      <c r="M175" s="8">
        <f t="shared" si="211"/>
        <v>50</v>
      </c>
      <c r="N175" s="8">
        <f t="shared" si="211"/>
        <v>0</v>
      </c>
      <c r="O175" s="8">
        <f t="shared" si="211"/>
        <v>0</v>
      </c>
      <c r="P175" s="8">
        <f t="shared" si="211"/>
        <v>0</v>
      </c>
      <c r="Q175" s="8">
        <f t="shared" si="211"/>
        <v>0</v>
      </c>
      <c r="R175" s="8">
        <f t="shared" si="211"/>
        <v>0</v>
      </c>
      <c r="S175" s="8">
        <f t="shared" si="211"/>
        <v>50</v>
      </c>
      <c r="T175" s="8">
        <f t="shared" si="211"/>
        <v>0</v>
      </c>
      <c r="U175" s="8">
        <f t="shared" si="211"/>
        <v>0</v>
      </c>
      <c r="V175" s="8">
        <f t="shared" si="211"/>
        <v>0</v>
      </c>
      <c r="W175" s="8">
        <f t="shared" ref="U175:AJ179" si="212">W176</f>
        <v>0</v>
      </c>
      <c r="X175" s="8">
        <f t="shared" si="212"/>
        <v>0</v>
      </c>
      <c r="Y175" s="8">
        <f t="shared" si="212"/>
        <v>50</v>
      </c>
      <c r="Z175" s="8">
        <f t="shared" si="212"/>
        <v>0</v>
      </c>
      <c r="AA175" s="8">
        <f t="shared" si="212"/>
        <v>0</v>
      </c>
      <c r="AB175" s="8">
        <f t="shared" si="212"/>
        <v>0</v>
      </c>
      <c r="AC175" s="8">
        <f t="shared" si="212"/>
        <v>0</v>
      </c>
      <c r="AD175" s="8">
        <f t="shared" si="212"/>
        <v>0</v>
      </c>
      <c r="AE175" s="8">
        <f t="shared" si="212"/>
        <v>50</v>
      </c>
      <c r="AF175" s="8">
        <f t="shared" si="212"/>
        <v>0</v>
      </c>
      <c r="AG175" s="8">
        <f t="shared" si="212"/>
        <v>0</v>
      </c>
      <c r="AH175" s="8">
        <f t="shared" si="212"/>
        <v>0</v>
      </c>
      <c r="AI175" s="8">
        <f t="shared" si="212"/>
        <v>0</v>
      </c>
      <c r="AJ175" s="8">
        <f t="shared" si="212"/>
        <v>0</v>
      </c>
      <c r="AK175" s="8">
        <f t="shared" ref="AG175:AV179" si="213">AK176</f>
        <v>50</v>
      </c>
      <c r="AL175" s="8">
        <f t="shared" si="213"/>
        <v>0</v>
      </c>
      <c r="AM175" s="8">
        <f t="shared" si="213"/>
        <v>0</v>
      </c>
      <c r="AN175" s="8">
        <f t="shared" si="213"/>
        <v>0</v>
      </c>
      <c r="AO175" s="8">
        <f t="shared" si="213"/>
        <v>0</v>
      </c>
      <c r="AP175" s="8">
        <f t="shared" si="213"/>
        <v>0</v>
      </c>
      <c r="AQ175" s="8">
        <f t="shared" si="213"/>
        <v>50</v>
      </c>
      <c r="AR175" s="8">
        <f t="shared" si="213"/>
        <v>0</v>
      </c>
      <c r="AS175" s="8">
        <f t="shared" si="213"/>
        <v>0</v>
      </c>
      <c r="AT175" s="8">
        <f t="shared" si="213"/>
        <v>0</v>
      </c>
      <c r="AU175" s="8">
        <f t="shared" si="213"/>
        <v>0</v>
      </c>
      <c r="AV175" s="8">
        <f t="shared" si="213"/>
        <v>0</v>
      </c>
      <c r="AW175" s="8">
        <f t="shared" ref="AS175:BH179" si="214">AW176</f>
        <v>50</v>
      </c>
      <c r="AX175" s="8">
        <f t="shared" si="214"/>
        <v>0</v>
      </c>
      <c r="AY175" s="8">
        <f t="shared" si="214"/>
        <v>0</v>
      </c>
      <c r="AZ175" s="8">
        <f t="shared" si="214"/>
        <v>0</v>
      </c>
      <c r="BA175" s="8">
        <f t="shared" si="214"/>
        <v>0</v>
      </c>
      <c r="BB175" s="8">
        <f t="shared" si="214"/>
        <v>0</v>
      </c>
      <c r="BC175" s="8">
        <f t="shared" si="214"/>
        <v>50</v>
      </c>
      <c r="BD175" s="8">
        <f t="shared" si="214"/>
        <v>0</v>
      </c>
      <c r="BE175" s="8">
        <f t="shared" si="214"/>
        <v>0</v>
      </c>
      <c r="BF175" s="8">
        <f t="shared" si="214"/>
        <v>0</v>
      </c>
      <c r="BG175" s="8">
        <f t="shared" si="214"/>
        <v>0</v>
      </c>
      <c r="BH175" s="8">
        <f t="shared" si="214"/>
        <v>0</v>
      </c>
      <c r="BI175" s="29">
        <f t="shared" ref="BE175:BP179" si="215">BI176</f>
        <v>50</v>
      </c>
      <c r="BJ175" s="29">
        <f t="shared" si="215"/>
        <v>0</v>
      </c>
      <c r="BK175" s="8">
        <f t="shared" si="215"/>
        <v>0</v>
      </c>
      <c r="BL175" s="8">
        <f t="shared" si="215"/>
        <v>0</v>
      </c>
      <c r="BM175" s="8">
        <f t="shared" si="215"/>
        <v>0</v>
      </c>
      <c r="BN175" s="8">
        <f t="shared" si="215"/>
        <v>0</v>
      </c>
      <c r="BO175" s="8">
        <f t="shared" si="215"/>
        <v>50</v>
      </c>
      <c r="BP175" s="8">
        <f t="shared" si="215"/>
        <v>0</v>
      </c>
    </row>
    <row r="176" spans="1:68" ht="33">
      <c r="A176" s="16" t="s">
        <v>108</v>
      </c>
      <c r="B176" s="14" t="s">
        <v>51</v>
      </c>
      <c r="C176" s="14" t="s">
        <v>12</v>
      </c>
      <c r="D176" s="14" t="s">
        <v>7</v>
      </c>
      <c r="E176" s="14" t="s">
        <v>73</v>
      </c>
      <c r="F176" s="14" t="s">
        <v>55</v>
      </c>
      <c r="G176" s="6">
        <f t="shared" si="211"/>
        <v>50</v>
      </c>
      <c r="H176" s="6">
        <f t="shared" si="211"/>
        <v>0</v>
      </c>
      <c r="I176" s="6">
        <f t="shared" si="211"/>
        <v>0</v>
      </c>
      <c r="J176" s="6">
        <f t="shared" si="211"/>
        <v>0</v>
      </c>
      <c r="K176" s="6">
        <f t="shared" si="211"/>
        <v>0</v>
      </c>
      <c r="L176" s="6">
        <f t="shared" si="211"/>
        <v>0</v>
      </c>
      <c r="M176" s="6">
        <f t="shared" si="211"/>
        <v>50</v>
      </c>
      <c r="N176" s="6">
        <f t="shared" si="211"/>
        <v>0</v>
      </c>
      <c r="O176" s="6">
        <f t="shared" si="211"/>
        <v>0</v>
      </c>
      <c r="P176" s="6">
        <f t="shared" si="211"/>
        <v>0</v>
      </c>
      <c r="Q176" s="6">
        <f t="shared" si="211"/>
        <v>0</v>
      </c>
      <c r="R176" s="6">
        <f t="shared" si="211"/>
        <v>0</v>
      </c>
      <c r="S176" s="6">
        <f t="shared" si="211"/>
        <v>50</v>
      </c>
      <c r="T176" s="6">
        <f t="shared" si="211"/>
        <v>0</v>
      </c>
      <c r="U176" s="6">
        <f t="shared" si="212"/>
        <v>0</v>
      </c>
      <c r="V176" s="6">
        <f t="shared" si="212"/>
        <v>0</v>
      </c>
      <c r="W176" s="6">
        <f t="shared" si="212"/>
        <v>0</v>
      </c>
      <c r="X176" s="6">
        <f t="shared" si="212"/>
        <v>0</v>
      </c>
      <c r="Y176" s="6">
        <f t="shared" si="212"/>
        <v>50</v>
      </c>
      <c r="Z176" s="6">
        <f t="shared" si="212"/>
        <v>0</v>
      </c>
      <c r="AA176" s="6">
        <f t="shared" si="212"/>
        <v>0</v>
      </c>
      <c r="AB176" s="6">
        <f t="shared" si="212"/>
        <v>0</v>
      </c>
      <c r="AC176" s="6">
        <f t="shared" si="212"/>
        <v>0</v>
      </c>
      <c r="AD176" s="6">
        <f t="shared" si="212"/>
        <v>0</v>
      </c>
      <c r="AE176" s="6">
        <f t="shared" si="212"/>
        <v>50</v>
      </c>
      <c r="AF176" s="6">
        <f t="shared" si="212"/>
        <v>0</v>
      </c>
      <c r="AG176" s="6">
        <f t="shared" si="213"/>
        <v>0</v>
      </c>
      <c r="AH176" s="6">
        <f t="shared" si="213"/>
        <v>0</v>
      </c>
      <c r="AI176" s="6">
        <f t="shared" si="213"/>
        <v>0</v>
      </c>
      <c r="AJ176" s="6">
        <f t="shared" si="213"/>
        <v>0</v>
      </c>
      <c r="AK176" s="6">
        <f t="shared" si="213"/>
        <v>50</v>
      </c>
      <c r="AL176" s="6">
        <f t="shared" si="213"/>
        <v>0</v>
      </c>
      <c r="AM176" s="6">
        <f t="shared" si="213"/>
        <v>0</v>
      </c>
      <c r="AN176" s="6">
        <f t="shared" si="213"/>
        <v>0</v>
      </c>
      <c r="AO176" s="6">
        <f t="shared" si="213"/>
        <v>0</v>
      </c>
      <c r="AP176" s="6">
        <f t="shared" si="213"/>
        <v>0</v>
      </c>
      <c r="AQ176" s="6">
        <f t="shared" si="213"/>
        <v>50</v>
      </c>
      <c r="AR176" s="6">
        <f t="shared" si="213"/>
        <v>0</v>
      </c>
      <c r="AS176" s="6">
        <f t="shared" si="214"/>
        <v>0</v>
      </c>
      <c r="AT176" s="6">
        <f t="shared" si="214"/>
        <v>0</v>
      </c>
      <c r="AU176" s="6">
        <f t="shared" si="214"/>
        <v>0</v>
      </c>
      <c r="AV176" s="6">
        <f t="shared" si="214"/>
        <v>0</v>
      </c>
      <c r="AW176" s="6">
        <f t="shared" si="214"/>
        <v>50</v>
      </c>
      <c r="AX176" s="6">
        <f t="shared" si="214"/>
        <v>0</v>
      </c>
      <c r="AY176" s="6">
        <f t="shared" si="214"/>
        <v>0</v>
      </c>
      <c r="AZ176" s="6">
        <f t="shared" si="214"/>
        <v>0</v>
      </c>
      <c r="BA176" s="6">
        <f t="shared" si="214"/>
        <v>0</v>
      </c>
      <c r="BB176" s="6">
        <f t="shared" si="214"/>
        <v>0</v>
      </c>
      <c r="BC176" s="6">
        <f t="shared" si="214"/>
        <v>50</v>
      </c>
      <c r="BD176" s="6">
        <f t="shared" si="214"/>
        <v>0</v>
      </c>
      <c r="BE176" s="6">
        <f t="shared" si="215"/>
        <v>0</v>
      </c>
      <c r="BF176" s="6">
        <f t="shared" si="215"/>
        <v>0</v>
      </c>
      <c r="BG176" s="6">
        <f t="shared" si="215"/>
        <v>0</v>
      </c>
      <c r="BH176" s="6">
        <f t="shared" si="215"/>
        <v>0</v>
      </c>
      <c r="BI176" s="27">
        <f t="shared" si="215"/>
        <v>50</v>
      </c>
      <c r="BJ176" s="27">
        <f t="shared" si="215"/>
        <v>0</v>
      </c>
      <c r="BK176" s="6">
        <f t="shared" si="215"/>
        <v>0</v>
      </c>
      <c r="BL176" s="6">
        <f t="shared" si="215"/>
        <v>0</v>
      </c>
      <c r="BM176" s="6">
        <f t="shared" si="215"/>
        <v>0</v>
      </c>
      <c r="BN176" s="6">
        <f t="shared" si="215"/>
        <v>0</v>
      </c>
      <c r="BO176" s="6">
        <f t="shared" si="215"/>
        <v>50</v>
      </c>
      <c r="BP176" s="6">
        <f t="shared" si="215"/>
        <v>0</v>
      </c>
    </row>
    <row r="177" spans="1:68" ht="20.100000000000001" customHeight="1">
      <c r="A177" s="13" t="s">
        <v>11</v>
      </c>
      <c r="B177" s="14" t="s">
        <v>51</v>
      </c>
      <c r="C177" s="14" t="s">
        <v>12</v>
      </c>
      <c r="D177" s="14" t="s">
        <v>7</v>
      </c>
      <c r="E177" s="14" t="s">
        <v>74</v>
      </c>
      <c r="F177" s="14"/>
      <c r="G177" s="6">
        <f t="shared" si="211"/>
        <v>50</v>
      </c>
      <c r="H177" s="6">
        <f t="shared" si="211"/>
        <v>0</v>
      </c>
      <c r="I177" s="6">
        <f t="shared" si="211"/>
        <v>0</v>
      </c>
      <c r="J177" s="6">
        <f t="shared" si="211"/>
        <v>0</v>
      </c>
      <c r="K177" s="6">
        <f t="shared" si="211"/>
        <v>0</v>
      </c>
      <c r="L177" s="6">
        <f t="shared" si="211"/>
        <v>0</v>
      </c>
      <c r="M177" s="6">
        <f t="shared" si="211"/>
        <v>50</v>
      </c>
      <c r="N177" s="6">
        <f t="shared" si="211"/>
        <v>0</v>
      </c>
      <c r="O177" s="6">
        <f t="shared" si="211"/>
        <v>0</v>
      </c>
      <c r="P177" s="6">
        <f t="shared" si="211"/>
        <v>0</v>
      </c>
      <c r="Q177" s="6">
        <f t="shared" si="211"/>
        <v>0</v>
      </c>
      <c r="R177" s="6">
        <f t="shared" si="211"/>
        <v>0</v>
      </c>
      <c r="S177" s="6">
        <f t="shared" si="211"/>
        <v>50</v>
      </c>
      <c r="T177" s="6">
        <f t="shared" si="211"/>
        <v>0</v>
      </c>
      <c r="U177" s="6">
        <f t="shared" si="212"/>
        <v>0</v>
      </c>
      <c r="V177" s="6">
        <f t="shared" si="212"/>
        <v>0</v>
      </c>
      <c r="W177" s="6">
        <f t="shared" si="212"/>
        <v>0</v>
      </c>
      <c r="X177" s="6">
        <f t="shared" si="212"/>
        <v>0</v>
      </c>
      <c r="Y177" s="6">
        <f t="shared" si="212"/>
        <v>50</v>
      </c>
      <c r="Z177" s="6">
        <f t="shared" si="212"/>
        <v>0</v>
      </c>
      <c r="AA177" s="6">
        <f t="shared" si="212"/>
        <v>0</v>
      </c>
      <c r="AB177" s="6">
        <f t="shared" si="212"/>
        <v>0</v>
      </c>
      <c r="AC177" s="6">
        <f t="shared" si="212"/>
        <v>0</v>
      </c>
      <c r="AD177" s="6">
        <f t="shared" si="212"/>
        <v>0</v>
      </c>
      <c r="AE177" s="6">
        <f t="shared" si="212"/>
        <v>50</v>
      </c>
      <c r="AF177" s="6">
        <f t="shared" si="212"/>
        <v>0</v>
      </c>
      <c r="AG177" s="6">
        <f t="shared" si="213"/>
        <v>0</v>
      </c>
      <c r="AH177" s="6">
        <f t="shared" si="213"/>
        <v>0</v>
      </c>
      <c r="AI177" s="6">
        <f t="shared" si="213"/>
        <v>0</v>
      </c>
      <c r="AJ177" s="6">
        <f t="shared" si="213"/>
        <v>0</v>
      </c>
      <c r="AK177" s="6">
        <f t="shared" si="213"/>
        <v>50</v>
      </c>
      <c r="AL177" s="6">
        <f t="shared" si="213"/>
        <v>0</v>
      </c>
      <c r="AM177" s="6">
        <f t="shared" si="213"/>
        <v>0</v>
      </c>
      <c r="AN177" s="6">
        <f t="shared" si="213"/>
        <v>0</v>
      </c>
      <c r="AO177" s="6">
        <f t="shared" si="213"/>
        <v>0</v>
      </c>
      <c r="AP177" s="6">
        <f t="shared" si="213"/>
        <v>0</v>
      </c>
      <c r="AQ177" s="6">
        <f t="shared" si="213"/>
        <v>50</v>
      </c>
      <c r="AR177" s="6">
        <f t="shared" si="213"/>
        <v>0</v>
      </c>
      <c r="AS177" s="6">
        <f t="shared" si="214"/>
        <v>0</v>
      </c>
      <c r="AT177" s="6">
        <f t="shared" si="214"/>
        <v>0</v>
      </c>
      <c r="AU177" s="6">
        <f t="shared" si="214"/>
        <v>0</v>
      </c>
      <c r="AV177" s="6">
        <f t="shared" si="214"/>
        <v>0</v>
      </c>
      <c r="AW177" s="6">
        <f t="shared" si="214"/>
        <v>50</v>
      </c>
      <c r="AX177" s="6">
        <f t="shared" si="214"/>
        <v>0</v>
      </c>
      <c r="AY177" s="6">
        <f t="shared" si="214"/>
        <v>0</v>
      </c>
      <c r="AZ177" s="6">
        <f t="shared" si="214"/>
        <v>0</v>
      </c>
      <c r="BA177" s="6">
        <f t="shared" si="214"/>
        <v>0</v>
      </c>
      <c r="BB177" s="6">
        <f t="shared" si="214"/>
        <v>0</v>
      </c>
      <c r="BC177" s="6">
        <f t="shared" si="214"/>
        <v>50</v>
      </c>
      <c r="BD177" s="6">
        <f t="shared" si="214"/>
        <v>0</v>
      </c>
      <c r="BE177" s="6">
        <f t="shared" si="215"/>
        <v>0</v>
      </c>
      <c r="BF177" s="6">
        <f t="shared" si="215"/>
        <v>0</v>
      </c>
      <c r="BG177" s="6">
        <f t="shared" si="215"/>
        <v>0</v>
      </c>
      <c r="BH177" s="6">
        <f t="shared" si="215"/>
        <v>0</v>
      </c>
      <c r="BI177" s="27">
        <f t="shared" si="215"/>
        <v>50</v>
      </c>
      <c r="BJ177" s="27">
        <f t="shared" si="215"/>
        <v>0</v>
      </c>
      <c r="BK177" s="6">
        <f t="shared" si="215"/>
        <v>0</v>
      </c>
      <c r="BL177" s="6">
        <f t="shared" si="215"/>
        <v>0</v>
      </c>
      <c r="BM177" s="6">
        <f t="shared" si="215"/>
        <v>0</v>
      </c>
      <c r="BN177" s="6">
        <f t="shared" si="215"/>
        <v>0</v>
      </c>
      <c r="BO177" s="6">
        <f t="shared" si="215"/>
        <v>50</v>
      </c>
      <c r="BP177" s="6">
        <f t="shared" si="215"/>
        <v>0</v>
      </c>
    </row>
    <row r="178" spans="1:68" ht="33">
      <c r="A178" s="13" t="s">
        <v>65</v>
      </c>
      <c r="B178" s="14" t="s">
        <v>51</v>
      </c>
      <c r="C178" s="14" t="s">
        <v>12</v>
      </c>
      <c r="D178" s="14" t="s">
        <v>7</v>
      </c>
      <c r="E178" s="14" t="s">
        <v>76</v>
      </c>
      <c r="F178" s="14"/>
      <c r="G178" s="6">
        <f t="shared" si="211"/>
        <v>50</v>
      </c>
      <c r="H178" s="6">
        <f t="shared" si="211"/>
        <v>0</v>
      </c>
      <c r="I178" s="6">
        <f t="shared" si="211"/>
        <v>0</v>
      </c>
      <c r="J178" s="6">
        <f t="shared" si="211"/>
        <v>0</v>
      </c>
      <c r="K178" s="6">
        <f t="shared" si="211"/>
        <v>0</v>
      </c>
      <c r="L178" s="6">
        <f t="shared" si="211"/>
        <v>0</v>
      </c>
      <c r="M178" s="6">
        <f t="shared" si="211"/>
        <v>50</v>
      </c>
      <c r="N178" s="6">
        <f t="shared" si="211"/>
        <v>0</v>
      </c>
      <c r="O178" s="6">
        <f t="shared" si="211"/>
        <v>0</v>
      </c>
      <c r="P178" s="6">
        <f t="shared" si="211"/>
        <v>0</v>
      </c>
      <c r="Q178" s="6">
        <f t="shared" si="211"/>
        <v>0</v>
      </c>
      <c r="R178" s="6">
        <f t="shared" si="211"/>
        <v>0</v>
      </c>
      <c r="S178" s="6">
        <f t="shared" si="211"/>
        <v>50</v>
      </c>
      <c r="T178" s="6">
        <f t="shared" si="211"/>
        <v>0</v>
      </c>
      <c r="U178" s="6">
        <f t="shared" si="212"/>
        <v>0</v>
      </c>
      <c r="V178" s="6">
        <f t="shared" si="212"/>
        <v>0</v>
      </c>
      <c r="W178" s="6">
        <f t="shared" si="212"/>
        <v>0</v>
      </c>
      <c r="X178" s="6">
        <f t="shared" si="212"/>
        <v>0</v>
      </c>
      <c r="Y178" s="6">
        <f t="shared" si="212"/>
        <v>50</v>
      </c>
      <c r="Z178" s="6">
        <f t="shared" si="212"/>
        <v>0</v>
      </c>
      <c r="AA178" s="6">
        <f t="shared" si="212"/>
        <v>0</v>
      </c>
      <c r="AB178" s="6">
        <f t="shared" si="212"/>
        <v>0</v>
      </c>
      <c r="AC178" s="6">
        <f t="shared" si="212"/>
        <v>0</v>
      </c>
      <c r="AD178" s="6">
        <f t="shared" si="212"/>
        <v>0</v>
      </c>
      <c r="AE178" s="6">
        <f t="shared" si="212"/>
        <v>50</v>
      </c>
      <c r="AF178" s="6">
        <f t="shared" si="212"/>
        <v>0</v>
      </c>
      <c r="AG178" s="6">
        <f t="shared" si="213"/>
        <v>0</v>
      </c>
      <c r="AH178" s="6">
        <f t="shared" si="213"/>
        <v>0</v>
      </c>
      <c r="AI178" s="6">
        <f t="shared" si="213"/>
        <v>0</v>
      </c>
      <c r="AJ178" s="6">
        <f t="shared" si="213"/>
        <v>0</v>
      </c>
      <c r="AK178" s="6">
        <f t="shared" si="213"/>
        <v>50</v>
      </c>
      <c r="AL178" s="6">
        <f t="shared" si="213"/>
        <v>0</v>
      </c>
      <c r="AM178" s="6">
        <f t="shared" si="213"/>
        <v>0</v>
      </c>
      <c r="AN178" s="6">
        <f t="shared" si="213"/>
        <v>0</v>
      </c>
      <c r="AO178" s="6">
        <f t="shared" si="213"/>
        <v>0</v>
      </c>
      <c r="AP178" s="6">
        <f t="shared" si="213"/>
        <v>0</v>
      </c>
      <c r="AQ178" s="6">
        <f t="shared" si="213"/>
        <v>50</v>
      </c>
      <c r="AR178" s="6">
        <f t="shared" si="213"/>
        <v>0</v>
      </c>
      <c r="AS178" s="6">
        <f t="shared" si="214"/>
        <v>0</v>
      </c>
      <c r="AT178" s="6">
        <f t="shared" si="214"/>
        <v>0</v>
      </c>
      <c r="AU178" s="6">
        <f t="shared" si="214"/>
        <v>0</v>
      </c>
      <c r="AV178" s="6">
        <f t="shared" si="214"/>
        <v>0</v>
      </c>
      <c r="AW178" s="6">
        <f t="shared" si="214"/>
        <v>50</v>
      </c>
      <c r="AX178" s="6">
        <f t="shared" si="214"/>
        <v>0</v>
      </c>
      <c r="AY178" s="6">
        <f t="shared" si="214"/>
        <v>0</v>
      </c>
      <c r="AZ178" s="6">
        <f t="shared" si="214"/>
        <v>0</v>
      </c>
      <c r="BA178" s="6">
        <f t="shared" si="214"/>
        <v>0</v>
      </c>
      <c r="BB178" s="6">
        <f t="shared" si="214"/>
        <v>0</v>
      </c>
      <c r="BC178" s="6">
        <f t="shared" si="214"/>
        <v>50</v>
      </c>
      <c r="BD178" s="6">
        <f t="shared" si="214"/>
        <v>0</v>
      </c>
      <c r="BE178" s="6">
        <f t="shared" si="215"/>
        <v>0</v>
      </c>
      <c r="BF178" s="6">
        <f t="shared" si="215"/>
        <v>0</v>
      </c>
      <c r="BG178" s="6">
        <f t="shared" si="215"/>
        <v>0</v>
      </c>
      <c r="BH178" s="6">
        <f t="shared" si="215"/>
        <v>0</v>
      </c>
      <c r="BI178" s="27">
        <f t="shared" si="215"/>
        <v>50</v>
      </c>
      <c r="BJ178" s="27">
        <f t="shared" si="215"/>
        <v>0</v>
      </c>
      <c r="BK178" s="6">
        <f t="shared" si="215"/>
        <v>0</v>
      </c>
      <c r="BL178" s="6">
        <f t="shared" si="215"/>
        <v>0</v>
      </c>
      <c r="BM178" s="6">
        <f t="shared" si="215"/>
        <v>0</v>
      </c>
      <c r="BN178" s="6">
        <f t="shared" si="215"/>
        <v>0</v>
      </c>
      <c r="BO178" s="6">
        <f t="shared" si="215"/>
        <v>50</v>
      </c>
      <c r="BP178" s="6">
        <f t="shared" si="215"/>
        <v>0</v>
      </c>
    </row>
    <row r="179" spans="1:68" ht="33">
      <c r="A179" s="13" t="s">
        <v>48</v>
      </c>
      <c r="B179" s="14" t="s">
        <v>51</v>
      </c>
      <c r="C179" s="14" t="s">
        <v>12</v>
      </c>
      <c r="D179" s="14" t="s">
        <v>7</v>
      </c>
      <c r="E179" s="14" t="s">
        <v>76</v>
      </c>
      <c r="F179" s="14" t="s">
        <v>15</v>
      </c>
      <c r="G179" s="6">
        <f t="shared" si="211"/>
        <v>50</v>
      </c>
      <c r="H179" s="6">
        <f t="shared" si="211"/>
        <v>0</v>
      </c>
      <c r="I179" s="6">
        <f t="shared" si="211"/>
        <v>0</v>
      </c>
      <c r="J179" s="6">
        <f t="shared" si="211"/>
        <v>0</v>
      </c>
      <c r="K179" s="6">
        <f t="shared" si="211"/>
        <v>0</v>
      </c>
      <c r="L179" s="6">
        <f t="shared" si="211"/>
        <v>0</v>
      </c>
      <c r="M179" s="6">
        <f t="shared" si="211"/>
        <v>50</v>
      </c>
      <c r="N179" s="6">
        <f t="shared" si="211"/>
        <v>0</v>
      </c>
      <c r="O179" s="6">
        <f t="shared" si="211"/>
        <v>0</v>
      </c>
      <c r="P179" s="6">
        <f t="shared" si="211"/>
        <v>0</v>
      </c>
      <c r="Q179" s="6">
        <f t="shared" si="211"/>
        <v>0</v>
      </c>
      <c r="R179" s="6">
        <f t="shared" si="211"/>
        <v>0</v>
      </c>
      <c r="S179" s="6">
        <f t="shared" si="211"/>
        <v>50</v>
      </c>
      <c r="T179" s="6">
        <f t="shared" si="211"/>
        <v>0</v>
      </c>
      <c r="U179" s="6">
        <f t="shared" si="212"/>
        <v>0</v>
      </c>
      <c r="V179" s="6">
        <f t="shared" si="212"/>
        <v>0</v>
      </c>
      <c r="W179" s="6">
        <f t="shared" si="212"/>
        <v>0</v>
      </c>
      <c r="X179" s="6">
        <f t="shared" si="212"/>
        <v>0</v>
      </c>
      <c r="Y179" s="6">
        <f t="shared" si="212"/>
        <v>50</v>
      </c>
      <c r="Z179" s="6">
        <f t="shared" si="212"/>
        <v>0</v>
      </c>
      <c r="AA179" s="6">
        <f t="shared" si="212"/>
        <v>0</v>
      </c>
      <c r="AB179" s="6">
        <f t="shared" si="212"/>
        <v>0</v>
      </c>
      <c r="AC179" s="6">
        <f t="shared" si="212"/>
        <v>0</v>
      </c>
      <c r="AD179" s="6">
        <f t="shared" si="212"/>
        <v>0</v>
      </c>
      <c r="AE179" s="6">
        <f t="shared" si="212"/>
        <v>50</v>
      </c>
      <c r="AF179" s="6">
        <f t="shared" si="212"/>
        <v>0</v>
      </c>
      <c r="AG179" s="6">
        <f t="shared" si="213"/>
        <v>0</v>
      </c>
      <c r="AH179" s="6">
        <f t="shared" si="213"/>
        <v>0</v>
      </c>
      <c r="AI179" s="6">
        <f t="shared" si="213"/>
        <v>0</v>
      </c>
      <c r="AJ179" s="6">
        <f t="shared" si="213"/>
        <v>0</v>
      </c>
      <c r="AK179" s="6">
        <f t="shared" si="213"/>
        <v>50</v>
      </c>
      <c r="AL179" s="6">
        <f t="shared" si="213"/>
        <v>0</v>
      </c>
      <c r="AM179" s="6">
        <f t="shared" si="213"/>
        <v>0</v>
      </c>
      <c r="AN179" s="6">
        <f t="shared" si="213"/>
        <v>0</v>
      </c>
      <c r="AO179" s="6">
        <f t="shared" si="213"/>
        <v>0</v>
      </c>
      <c r="AP179" s="6">
        <f t="shared" si="213"/>
        <v>0</v>
      </c>
      <c r="AQ179" s="6">
        <f t="shared" si="213"/>
        <v>50</v>
      </c>
      <c r="AR179" s="6">
        <f t="shared" si="213"/>
        <v>0</v>
      </c>
      <c r="AS179" s="6">
        <f t="shared" si="214"/>
        <v>0</v>
      </c>
      <c r="AT179" s="6">
        <f t="shared" si="214"/>
        <v>0</v>
      </c>
      <c r="AU179" s="6">
        <f t="shared" si="214"/>
        <v>0</v>
      </c>
      <c r="AV179" s="6">
        <f t="shared" si="214"/>
        <v>0</v>
      </c>
      <c r="AW179" s="6">
        <f t="shared" si="214"/>
        <v>50</v>
      </c>
      <c r="AX179" s="6">
        <f t="shared" si="214"/>
        <v>0</v>
      </c>
      <c r="AY179" s="6">
        <f t="shared" si="214"/>
        <v>0</v>
      </c>
      <c r="AZ179" s="6">
        <f t="shared" si="214"/>
        <v>0</v>
      </c>
      <c r="BA179" s="6">
        <f t="shared" si="214"/>
        <v>0</v>
      </c>
      <c r="BB179" s="6">
        <f t="shared" si="214"/>
        <v>0</v>
      </c>
      <c r="BC179" s="6">
        <f t="shared" si="214"/>
        <v>50</v>
      </c>
      <c r="BD179" s="6">
        <f t="shared" si="214"/>
        <v>0</v>
      </c>
      <c r="BE179" s="6">
        <f t="shared" si="215"/>
        <v>0</v>
      </c>
      <c r="BF179" s="6">
        <f t="shared" si="215"/>
        <v>0</v>
      </c>
      <c r="BG179" s="6">
        <f t="shared" si="215"/>
        <v>0</v>
      </c>
      <c r="BH179" s="6">
        <f t="shared" si="215"/>
        <v>0</v>
      </c>
      <c r="BI179" s="27">
        <f t="shared" si="215"/>
        <v>50</v>
      </c>
      <c r="BJ179" s="27">
        <f t="shared" si="215"/>
        <v>0</v>
      </c>
      <c r="BK179" s="6">
        <f t="shared" si="215"/>
        <v>0</v>
      </c>
      <c r="BL179" s="6">
        <f t="shared" si="215"/>
        <v>0</v>
      </c>
      <c r="BM179" s="6">
        <f t="shared" si="215"/>
        <v>0</v>
      </c>
      <c r="BN179" s="6">
        <f t="shared" si="215"/>
        <v>0</v>
      </c>
      <c r="BO179" s="6">
        <f t="shared" si="215"/>
        <v>50</v>
      </c>
      <c r="BP179" s="6">
        <f t="shared" si="215"/>
        <v>0</v>
      </c>
    </row>
    <row r="180" spans="1:68" ht="33">
      <c r="A180" s="13" t="s">
        <v>19</v>
      </c>
      <c r="B180" s="14" t="s">
        <v>51</v>
      </c>
      <c r="C180" s="14" t="s">
        <v>12</v>
      </c>
      <c r="D180" s="14" t="s">
        <v>7</v>
      </c>
      <c r="E180" s="14" t="s">
        <v>76</v>
      </c>
      <c r="F180" s="14" t="s">
        <v>20</v>
      </c>
      <c r="G180" s="6">
        <v>50</v>
      </c>
      <c r="H180" s="6"/>
      <c r="I180" s="6"/>
      <c r="J180" s="6"/>
      <c r="K180" s="6"/>
      <c r="L180" s="6"/>
      <c r="M180" s="6">
        <f>G180+I180+J180+K180+L180</f>
        <v>50</v>
      </c>
      <c r="N180" s="6">
        <f>H180+L180</f>
        <v>0</v>
      </c>
      <c r="O180" s="6"/>
      <c r="P180" s="6"/>
      <c r="Q180" s="6"/>
      <c r="R180" s="6"/>
      <c r="S180" s="6">
        <f>M180+O180+P180+Q180+R180</f>
        <v>50</v>
      </c>
      <c r="T180" s="6">
        <f>N180+R180</f>
        <v>0</v>
      </c>
      <c r="U180" s="6"/>
      <c r="V180" s="6"/>
      <c r="W180" s="6"/>
      <c r="X180" s="6"/>
      <c r="Y180" s="6">
        <f>S180+U180+V180+W180+X180</f>
        <v>50</v>
      </c>
      <c r="Z180" s="6">
        <f>T180+X180</f>
        <v>0</v>
      </c>
      <c r="AA180" s="6"/>
      <c r="AB180" s="6"/>
      <c r="AC180" s="6"/>
      <c r="AD180" s="6"/>
      <c r="AE180" s="6">
        <f>Y180+AA180+AB180+AC180+AD180</f>
        <v>50</v>
      </c>
      <c r="AF180" s="6">
        <f>Z180+AD180</f>
        <v>0</v>
      </c>
      <c r="AG180" s="6"/>
      <c r="AH180" s="6"/>
      <c r="AI180" s="6"/>
      <c r="AJ180" s="6"/>
      <c r="AK180" s="6">
        <f>AE180+AG180+AH180+AI180+AJ180</f>
        <v>50</v>
      </c>
      <c r="AL180" s="6">
        <f>AF180+AJ180</f>
        <v>0</v>
      </c>
      <c r="AM180" s="6"/>
      <c r="AN180" s="6"/>
      <c r="AO180" s="6"/>
      <c r="AP180" s="6"/>
      <c r="AQ180" s="6">
        <f>AK180+AM180+AN180+AO180+AP180</f>
        <v>50</v>
      </c>
      <c r="AR180" s="6">
        <f>AL180+AP180</f>
        <v>0</v>
      </c>
      <c r="AS180" s="6"/>
      <c r="AT180" s="6"/>
      <c r="AU180" s="6"/>
      <c r="AV180" s="6"/>
      <c r="AW180" s="6">
        <f>AQ180+AS180+AT180+AU180+AV180</f>
        <v>50</v>
      </c>
      <c r="AX180" s="6">
        <f>AR180+AV180</f>
        <v>0</v>
      </c>
      <c r="AY180" s="6"/>
      <c r="AZ180" s="6"/>
      <c r="BA180" s="6"/>
      <c r="BB180" s="6"/>
      <c r="BC180" s="6">
        <f>AW180+AY180+AZ180+BA180+BB180</f>
        <v>50</v>
      </c>
      <c r="BD180" s="6">
        <f>AX180+BB180</f>
        <v>0</v>
      </c>
      <c r="BE180" s="6"/>
      <c r="BF180" s="6"/>
      <c r="BG180" s="6"/>
      <c r="BH180" s="6"/>
      <c r="BI180" s="27">
        <f>BC180+BE180+BF180+BG180+BH180</f>
        <v>50</v>
      </c>
      <c r="BJ180" s="27">
        <f>BD180+BH180</f>
        <v>0</v>
      </c>
      <c r="BK180" s="6"/>
      <c r="BL180" s="6"/>
      <c r="BM180" s="6"/>
      <c r="BN180" s="6"/>
      <c r="BO180" s="6">
        <f>BI180+BK180+BL180+BM180+BN180</f>
        <v>50</v>
      </c>
      <c r="BP180" s="6">
        <f>BJ180+BN180</f>
        <v>0</v>
      </c>
    </row>
    <row r="181" spans="1:68">
      <c r="A181" s="13"/>
      <c r="B181" s="14"/>
      <c r="C181" s="14"/>
      <c r="D181" s="14"/>
      <c r="E181" s="14"/>
      <c r="F181" s="1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27"/>
      <c r="BJ181" s="27"/>
      <c r="BK181" s="6"/>
      <c r="BL181" s="6"/>
      <c r="BM181" s="6"/>
      <c r="BN181" s="6"/>
      <c r="BO181" s="6"/>
      <c r="BP181" s="6"/>
    </row>
    <row r="182" spans="1:68" ht="37.5">
      <c r="A182" s="11" t="s">
        <v>66</v>
      </c>
      <c r="B182" s="12" t="s">
        <v>51</v>
      </c>
      <c r="C182" s="12" t="s">
        <v>12</v>
      </c>
      <c r="D182" s="12" t="s">
        <v>41</v>
      </c>
      <c r="E182" s="12" t="s">
        <v>55</v>
      </c>
      <c r="F182" s="12" t="s">
        <v>55</v>
      </c>
      <c r="G182" s="8">
        <f>G183</f>
        <v>4493</v>
      </c>
      <c r="H182" s="8">
        <f>H183</f>
        <v>0</v>
      </c>
      <c r="I182" s="8">
        <f t="shared" ref="I182:X183" si="216">I183</f>
        <v>0</v>
      </c>
      <c r="J182" s="8">
        <f t="shared" si="216"/>
        <v>0</v>
      </c>
      <c r="K182" s="8">
        <f t="shared" si="216"/>
        <v>0</v>
      </c>
      <c r="L182" s="8">
        <f t="shared" si="216"/>
        <v>0</v>
      </c>
      <c r="M182" s="8">
        <f t="shared" si="216"/>
        <v>4493</v>
      </c>
      <c r="N182" s="8">
        <f t="shared" si="216"/>
        <v>0</v>
      </c>
      <c r="O182" s="8">
        <f t="shared" si="216"/>
        <v>0</v>
      </c>
      <c r="P182" s="8">
        <f t="shared" si="216"/>
        <v>0</v>
      </c>
      <c r="Q182" s="8">
        <f t="shared" si="216"/>
        <v>0</v>
      </c>
      <c r="R182" s="8">
        <f t="shared" si="216"/>
        <v>0</v>
      </c>
      <c r="S182" s="8">
        <f t="shared" si="216"/>
        <v>4493</v>
      </c>
      <c r="T182" s="8">
        <f t="shared" si="216"/>
        <v>0</v>
      </c>
      <c r="U182" s="8">
        <f t="shared" si="216"/>
        <v>0</v>
      </c>
      <c r="V182" s="8">
        <f t="shared" si="216"/>
        <v>0</v>
      </c>
      <c r="W182" s="8">
        <f t="shared" si="216"/>
        <v>0</v>
      </c>
      <c r="X182" s="8">
        <f t="shared" si="216"/>
        <v>0</v>
      </c>
      <c r="Y182" s="8">
        <f t="shared" ref="U182:AJ186" si="217">Y183</f>
        <v>4493</v>
      </c>
      <c r="Z182" s="8">
        <f t="shared" si="217"/>
        <v>0</v>
      </c>
      <c r="AA182" s="8">
        <f t="shared" si="217"/>
        <v>0</v>
      </c>
      <c r="AB182" s="8">
        <f t="shared" si="217"/>
        <v>0</v>
      </c>
      <c r="AC182" s="8">
        <f t="shared" si="217"/>
        <v>0</v>
      </c>
      <c r="AD182" s="8">
        <f t="shared" si="217"/>
        <v>0</v>
      </c>
      <c r="AE182" s="8">
        <f t="shared" si="217"/>
        <v>4493</v>
      </c>
      <c r="AF182" s="8">
        <f t="shared" si="217"/>
        <v>0</v>
      </c>
      <c r="AG182" s="8">
        <f t="shared" si="217"/>
        <v>0</v>
      </c>
      <c r="AH182" s="8">
        <f t="shared" si="217"/>
        <v>0</v>
      </c>
      <c r="AI182" s="8">
        <f t="shared" si="217"/>
        <v>0</v>
      </c>
      <c r="AJ182" s="8">
        <f t="shared" si="217"/>
        <v>0</v>
      </c>
      <c r="AK182" s="8">
        <f t="shared" ref="AG182:AV186" si="218">AK183</f>
        <v>4493</v>
      </c>
      <c r="AL182" s="8">
        <f t="shared" si="218"/>
        <v>0</v>
      </c>
      <c r="AM182" s="8">
        <f t="shared" si="218"/>
        <v>0</v>
      </c>
      <c r="AN182" s="8">
        <f t="shared" si="218"/>
        <v>0</v>
      </c>
      <c r="AO182" s="8">
        <f t="shared" si="218"/>
        <v>0</v>
      </c>
      <c r="AP182" s="8">
        <f t="shared" si="218"/>
        <v>0</v>
      </c>
      <c r="AQ182" s="8">
        <f t="shared" si="218"/>
        <v>4493</v>
      </c>
      <c r="AR182" s="8">
        <f t="shared" si="218"/>
        <v>0</v>
      </c>
      <c r="AS182" s="8">
        <f t="shared" si="218"/>
        <v>0</v>
      </c>
      <c r="AT182" s="8">
        <f t="shared" si="218"/>
        <v>0</v>
      </c>
      <c r="AU182" s="8">
        <f t="shared" si="218"/>
        <v>0</v>
      </c>
      <c r="AV182" s="8">
        <f t="shared" si="218"/>
        <v>0</v>
      </c>
      <c r="AW182" s="8">
        <f t="shared" ref="AS182:BH186" si="219">AW183</f>
        <v>4493</v>
      </c>
      <c r="AX182" s="8">
        <f t="shared" si="219"/>
        <v>0</v>
      </c>
      <c r="AY182" s="8">
        <f t="shared" si="219"/>
        <v>122</v>
      </c>
      <c r="AZ182" s="8">
        <f t="shared" si="219"/>
        <v>0</v>
      </c>
      <c r="BA182" s="8">
        <f t="shared" si="219"/>
        <v>-23</v>
      </c>
      <c r="BB182" s="8">
        <f t="shared" si="219"/>
        <v>0</v>
      </c>
      <c r="BC182" s="8">
        <f t="shared" si="219"/>
        <v>4592</v>
      </c>
      <c r="BD182" s="8">
        <f t="shared" si="219"/>
        <v>0</v>
      </c>
      <c r="BE182" s="8">
        <f t="shared" si="219"/>
        <v>0</v>
      </c>
      <c r="BF182" s="8">
        <f t="shared" si="219"/>
        <v>0</v>
      </c>
      <c r="BG182" s="8">
        <f t="shared" si="219"/>
        <v>0</v>
      </c>
      <c r="BH182" s="8">
        <f t="shared" si="219"/>
        <v>0</v>
      </c>
      <c r="BI182" s="29">
        <f t="shared" ref="BE182:BP186" si="220">BI183</f>
        <v>4592</v>
      </c>
      <c r="BJ182" s="29">
        <f t="shared" si="220"/>
        <v>0</v>
      </c>
      <c r="BK182" s="8">
        <f t="shared" si="220"/>
        <v>0</v>
      </c>
      <c r="BL182" s="8">
        <f t="shared" si="220"/>
        <v>0</v>
      </c>
      <c r="BM182" s="8">
        <f t="shared" si="220"/>
        <v>0</v>
      </c>
      <c r="BN182" s="8">
        <f t="shared" si="220"/>
        <v>0</v>
      </c>
      <c r="BO182" s="8">
        <f t="shared" si="220"/>
        <v>4592</v>
      </c>
      <c r="BP182" s="8">
        <f t="shared" si="220"/>
        <v>0</v>
      </c>
    </row>
    <row r="183" spans="1:68" ht="33">
      <c r="A183" s="16" t="s">
        <v>108</v>
      </c>
      <c r="B183" s="14" t="s">
        <v>51</v>
      </c>
      <c r="C183" s="14" t="s">
        <v>12</v>
      </c>
      <c r="D183" s="14" t="s">
        <v>41</v>
      </c>
      <c r="E183" s="14" t="s">
        <v>73</v>
      </c>
      <c r="F183" s="14" t="s">
        <v>55</v>
      </c>
      <c r="G183" s="6">
        <f>G184</f>
        <v>4493</v>
      </c>
      <c r="H183" s="6">
        <f>H184</f>
        <v>0</v>
      </c>
      <c r="I183" s="6">
        <f t="shared" si="216"/>
        <v>0</v>
      </c>
      <c r="J183" s="6">
        <f t="shared" si="216"/>
        <v>0</v>
      </c>
      <c r="K183" s="6">
        <f t="shared" si="216"/>
        <v>0</v>
      </c>
      <c r="L183" s="6">
        <f t="shared" si="216"/>
        <v>0</v>
      </c>
      <c r="M183" s="6">
        <f t="shared" si="216"/>
        <v>4493</v>
      </c>
      <c r="N183" s="6">
        <f t="shared" si="216"/>
        <v>0</v>
      </c>
      <c r="O183" s="6">
        <f t="shared" si="216"/>
        <v>0</v>
      </c>
      <c r="P183" s="6">
        <f t="shared" si="216"/>
        <v>0</v>
      </c>
      <c r="Q183" s="6">
        <f t="shared" si="216"/>
        <v>0</v>
      </c>
      <c r="R183" s="6">
        <f t="shared" si="216"/>
        <v>0</v>
      </c>
      <c r="S183" s="6">
        <f t="shared" si="216"/>
        <v>4493</v>
      </c>
      <c r="T183" s="6">
        <f t="shared" si="216"/>
        <v>0</v>
      </c>
      <c r="U183" s="6">
        <f t="shared" si="217"/>
        <v>0</v>
      </c>
      <c r="V183" s="6">
        <f t="shared" si="217"/>
        <v>0</v>
      </c>
      <c r="W183" s="6">
        <f t="shared" si="217"/>
        <v>0</v>
      </c>
      <c r="X183" s="6">
        <f t="shared" si="217"/>
        <v>0</v>
      </c>
      <c r="Y183" s="6">
        <f t="shared" si="217"/>
        <v>4493</v>
      </c>
      <c r="Z183" s="6">
        <f t="shared" si="217"/>
        <v>0</v>
      </c>
      <c r="AA183" s="6">
        <f t="shared" si="217"/>
        <v>0</v>
      </c>
      <c r="AB183" s="6">
        <f t="shared" si="217"/>
        <v>0</v>
      </c>
      <c r="AC183" s="6">
        <f t="shared" si="217"/>
        <v>0</v>
      </c>
      <c r="AD183" s="6">
        <f t="shared" si="217"/>
        <v>0</v>
      </c>
      <c r="AE183" s="6">
        <f t="shared" si="217"/>
        <v>4493</v>
      </c>
      <c r="AF183" s="6">
        <f t="shared" si="217"/>
        <v>0</v>
      </c>
      <c r="AG183" s="6">
        <f t="shared" si="218"/>
        <v>0</v>
      </c>
      <c r="AH183" s="6">
        <f t="shared" si="218"/>
        <v>0</v>
      </c>
      <c r="AI183" s="6">
        <f t="shared" si="218"/>
        <v>0</v>
      </c>
      <c r="AJ183" s="6">
        <f t="shared" si="218"/>
        <v>0</v>
      </c>
      <c r="AK183" s="6">
        <f t="shared" si="218"/>
        <v>4493</v>
      </c>
      <c r="AL183" s="6">
        <f t="shared" si="218"/>
        <v>0</v>
      </c>
      <c r="AM183" s="6">
        <f t="shared" si="218"/>
        <v>0</v>
      </c>
      <c r="AN183" s="6">
        <f t="shared" si="218"/>
        <v>0</v>
      </c>
      <c r="AO183" s="6">
        <f t="shared" si="218"/>
        <v>0</v>
      </c>
      <c r="AP183" s="6">
        <f t="shared" si="218"/>
        <v>0</v>
      </c>
      <c r="AQ183" s="6">
        <f t="shared" si="218"/>
        <v>4493</v>
      </c>
      <c r="AR183" s="6">
        <f t="shared" si="218"/>
        <v>0</v>
      </c>
      <c r="AS183" s="6">
        <f t="shared" si="219"/>
        <v>0</v>
      </c>
      <c r="AT183" s="6">
        <f t="shared" si="219"/>
        <v>0</v>
      </c>
      <c r="AU183" s="6">
        <f t="shared" si="219"/>
        <v>0</v>
      </c>
      <c r="AV183" s="6">
        <f t="shared" si="219"/>
        <v>0</v>
      </c>
      <c r="AW183" s="6">
        <f t="shared" si="219"/>
        <v>4493</v>
      </c>
      <c r="AX183" s="6">
        <f t="shared" si="219"/>
        <v>0</v>
      </c>
      <c r="AY183" s="6">
        <f t="shared" si="219"/>
        <v>122</v>
      </c>
      <c r="AZ183" s="6">
        <f t="shared" si="219"/>
        <v>0</v>
      </c>
      <c r="BA183" s="6">
        <f t="shared" si="219"/>
        <v>-23</v>
      </c>
      <c r="BB183" s="6">
        <f t="shared" si="219"/>
        <v>0</v>
      </c>
      <c r="BC183" s="6">
        <f t="shared" si="219"/>
        <v>4592</v>
      </c>
      <c r="BD183" s="6">
        <f t="shared" si="219"/>
        <v>0</v>
      </c>
      <c r="BE183" s="6">
        <f t="shared" si="220"/>
        <v>0</v>
      </c>
      <c r="BF183" s="6">
        <f t="shared" si="220"/>
        <v>0</v>
      </c>
      <c r="BG183" s="6">
        <f t="shared" si="220"/>
        <v>0</v>
      </c>
      <c r="BH183" s="6">
        <f t="shared" si="220"/>
        <v>0</v>
      </c>
      <c r="BI183" s="27">
        <f t="shared" si="220"/>
        <v>4592</v>
      </c>
      <c r="BJ183" s="27">
        <f t="shared" si="220"/>
        <v>0</v>
      </c>
      <c r="BK183" s="6">
        <f t="shared" si="220"/>
        <v>0</v>
      </c>
      <c r="BL183" s="6">
        <f t="shared" si="220"/>
        <v>0</v>
      </c>
      <c r="BM183" s="6">
        <f t="shared" si="220"/>
        <v>0</v>
      </c>
      <c r="BN183" s="6">
        <f t="shared" si="220"/>
        <v>0</v>
      </c>
      <c r="BO183" s="6">
        <f t="shared" si="220"/>
        <v>4592</v>
      </c>
      <c r="BP183" s="6">
        <f t="shared" si="220"/>
        <v>0</v>
      </c>
    </row>
    <row r="184" spans="1:68" ht="20.100000000000001" customHeight="1">
      <c r="A184" s="13" t="s">
        <v>11</v>
      </c>
      <c r="B184" s="14" t="s">
        <v>51</v>
      </c>
      <c r="C184" s="14" t="s">
        <v>12</v>
      </c>
      <c r="D184" s="14" t="s">
        <v>41</v>
      </c>
      <c r="E184" s="14" t="s">
        <v>74</v>
      </c>
      <c r="F184" s="14"/>
      <c r="G184" s="6">
        <f t="shared" ref="G184:V186" si="221">G185</f>
        <v>4493</v>
      </c>
      <c r="H184" s="6">
        <f t="shared" si="221"/>
        <v>0</v>
      </c>
      <c r="I184" s="6">
        <f t="shared" si="221"/>
        <v>0</v>
      </c>
      <c r="J184" s="6">
        <f t="shared" si="221"/>
        <v>0</v>
      </c>
      <c r="K184" s="6">
        <f t="shared" si="221"/>
        <v>0</v>
      </c>
      <c r="L184" s="6">
        <f t="shared" si="221"/>
        <v>0</v>
      </c>
      <c r="M184" s="6">
        <f t="shared" si="221"/>
        <v>4493</v>
      </c>
      <c r="N184" s="6">
        <f t="shared" si="221"/>
        <v>0</v>
      </c>
      <c r="O184" s="6">
        <f t="shared" si="221"/>
        <v>0</v>
      </c>
      <c r="P184" s="6">
        <f t="shared" si="221"/>
        <v>0</v>
      </c>
      <c r="Q184" s="6">
        <f t="shared" si="221"/>
        <v>0</v>
      </c>
      <c r="R184" s="6">
        <f t="shared" si="221"/>
        <v>0</v>
      </c>
      <c r="S184" s="6">
        <f t="shared" si="221"/>
        <v>4493</v>
      </c>
      <c r="T184" s="6">
        <f t="shared" si="221"/>
        <v>0</v>
      </c>
      <c r="U184" s="6">
        <f t="shared" si="221"/>
        <v>0</v>
      </c>
      <c r="V184" s="6">
        <f t="shared" si="221"/>
        <v>0</v>
      </c>
      <c r="W184" s="6">
        <f t="shared" si="217"/>
        <v>0</v>
      </c>
      <c r="X184" s="6">
        <f t="shared" si="217"/>
        <v>0</v>
      </c>
      <c r="Y184" s="6">
        <f t="shared" si="217"/>
        <v>4493</v>
      </c>
      <c r="Z184" s="6">
        <f t="shared" si="217"/>
        <v>0</v>
      </c>
      <c r="AA184" s="6">
        <f t="shared" si="217"/>
        <v>0</v>
      </c>
      <c r="AB184" s="6">
        <f t="shared" si="217"/>
        <v>0</v>
      </c>
      <c r="AC184" s="6">
        <f t="shared" si="217"/>
        <v>0</v>
      </c>
      <c r="AD184" s="6">
        <f t="shared" si="217"/>
        <v>0</v>
      </c>
      <c r="AE184" s="6">
        <f t="shared" si="217"/>
        <v>4493</v>
      </c>
      <c r="AF184" s="6">
        <f t="shared" si="217"/>
        <v>0</v>
      </c>
      <c r="AG184" s="6">
        <f t="shared" si="218"/>
        <v>0</v>
      </c>
      <c r="AH184" s="6">
        <f t="shared" si="218"/>
        <v>0</v>
      </c>
      <c r="AI184" s="6">
        <f t="shared" si="218"/>
        <v>0</v>
      </c>
      <c r="AJ184" s="6">
        <f t="shared" si="218"/>
        <v>0</v>
      </c>
      <c r="AK184" s="6">
        <f t="shared" si="218"/>
        <v>4493</v>
      </c>
      <c r="AL184" s="6">
        <f t="shared" si="218"/>
        <v>0</v>
      </c>
      <c r="AM184" s="6">
        <f t="shared" si="218"/>
        <v>0</v>
      </c>
      <c r="AN184" s="6">
        <f t="shared" si="218"/>
        <v>0</v>
      </c>
      <c r="AO184" s="6">
        <f t="shared" si="218"/>
        <v>0</v>
      </c>
      <c r="AP184" s="6">
        <f t="shared" si="218"/>
        <v>0</v>
      </c>
      <c r="AQ184" s="6">
        <f t="shared" si="218"/>
        <v>4493</v>
      </c>
      <c r="AR184" s="6">
        <f t="shared" si="218"/>
        <v>0</v>
      </c>
      <c r="AS184" s="6">
        <f t="shared" si="219"/>
        <v>0</v>
      </c>
      <c r="AT184" s="6">
        <f t="shared" si="219"/>
        <v>0</v>
      </c>
      <c r="AU184" s="6">
        <f t="shared" si="219"/>
        <v>0</v>
      </c>
      <c r="AV184" s="6">
        <f t="shared" si="219"/>
        <v>0</v>
      </c>
      <c r="AW184" s="6">
        <f t="shared" si="219"/>
        <v>4493</v>
      </c>
      <c r="AX184" s="6">
        <f t="shared" si="219"/>
        <v>0</v>
      </c>
      <c r="AY184" s="6">
        <f t="shared" si="219"/>
        <v>122</v>
      </c>
      <c r="AZ184" s="6">
        <f t="shared" si="219"/>
        <v>0</v>
      </c>
      <c r="BA184" s="6">
        <f t="shared" si="219"/>
        <v>-23</v>
      </c>
      <c r="BB184" s="6">
        <f t="shared" si="219"/>
        <v>0</v>
      </c>
      <c r="BC184" s="6">
        <f t="shared" si="219"/>
        <v>4592</v>
      </c>
      <c r="BD184" s="6">
        <f t="shared" si="219"/>
        <v>0</v>
      </c>
      <c r="BE184" s="6">
        <f t="shared" si="220"/>
        <v>0</v>
      </c>
      <c r="BF184" s="6">
        <f t="shared" si="220"/>
        <v>0</v>
      </c>
      <c r="BG184" s="6">
        <f t="shared" si="220"/>
        <v>0</v>
      </c>
      <c r="BH184" s="6">
        <f t="shared" si="220"/>
        <v>0</v>
      </c>
      <c r="BI184" s="27">
        <f t="shared" si="220"/>
        <v>4592</v>
      </c>
      <c r="BJ184" s="27">
        <f t="shared" si="220"/>
        <v>0</v>
      </c>
      <c r="BK184" s="6">
        <f t="shared" si="220"/>
        <v>0</v>
      </c>
      <c r="BL184" s="6">
        <f t="shared" si="220"/>
        <v>0</v>
      </c>
      <c r="BM184" s="6">
        <f t="shared" si="220"/>
        <v>0</v>
      </c>
      <c r="BN184" s="6">
        <f t="shared" si="220"/>
        <v>0</v>
      </c>
      <c r="BO184" s="6">
        <f t="shared" si="220"/>
        <v>4592</v>
      </c>
      <c r="BP184" s="6">
        <f t="shared" si="220"/>
        <v>0</v>
      </c>
    </row>
    <row r="185" spans="1:68" ht="33">
      <c r="A185" s="13" t="s">
        <v>67</v>
      </c>
      <c r="B185" s="14" t="s">
        <v>51</v>
      </c>
      <c r="C185" s="14" t="s">
        <v>12</v>
      </c>
      <c r="D185" s="14" t="s">
        <v>41</v>
      </c>
      <c r="E185" s="14" t="s">
        <v>121</v>
      </c>
      <c r="F185" s="14"/>
      <c r="G185" s="6">
        <f t="shared" si="221"/>
        <v>4493</v>
      </c>
      <c r="H185" s="6">
        <f t="shared" si="221"/>
        <v>0</v>
      </c>
      <c r="I185" s="6">
        <f t="shared" si="221"/>
        <v>0</v>
      </c>
      <c r="J185" s="6">
        <f t="shared" si="221"/>
        <v>0</v>
      </c>
      <c r="K185" s="6">
        <f t="shared" si="221"/>
        <v>0</v>
      </c>
      <c r="L185" s="6">
        <f t="shared" si="221"/>
        <v>0</v>
      </c>
      <c r="M185" s="6">
        <f t="shared" si="221"/>
        <v>4493</v>
      </c>
      <c r="N185" s="6">
        <f t="shared" si="221"/>
        <v>0</v>
      </c>
      <c r="O185" s="6">
        <f t="shared" si="221"/>
        <v>0</v>
      </c>
      <c r="P185" s="6">
        <f t="shared" si="221"/>
        <v>0</v>
      </c>
      <c r="Q185" s="6">
        <f t="shared" si="221"/>
        <v>0</v>
      </c>
      <c r="R185" s="6">
        <f t="shared" si="221"/>
        <v>0</v>
      </c>
      <c r="S185" s="6">
        <f t="shared" si="221"/>
        <v>4493</v>
      </c>
      <c r="T185" s="6">
        <f t="shared" si="221"/>
        <v>0</v>
      </c>
      <c r="U185" s="6">
        <f t="shared" si="217"/>
        <v>0</v>
      </c>
      <c r="V185" s="6">
        <f t="shared" si="217"/>
        <v>0</v>
      </c>
      <c r="W185" s="6">
        <f t="shared" si="217"/>
        <v>0</v>
      </c>
      <c r="X185" s="6">
        <f t="shared" si="217"/>
        <v>0</v>
      </c>
      <c r="Y185" s="6">
        <f t="shared" si="217"/>
        <v>4493</v>
      </c>
      <c r="Z185" s="6">
        <f t="shared" si="217"/>
        <v>0</v>
      </c>
      <c r="AA185" s="6">
        <f t="shared" si="217"/>
        <v>0</v>
      </c>
      <c r="AB185" s="6">
        <f t="shared" si="217"/>
        <v>0</v>
      </c>
      <c r="AC185" s="6">
        <f t="shared" si="217"/>
        <v>0</v>
      </c>
      <c r="AD185" s="6">
        <f t="shared" si="217"/>
        <v>0</v>
      </c>
      <c r="AE185" s="6">
        <f t="shared" si="217"/>
        <v>4493</v>
      </c>
      <c r="AF185" s="6">
        <f t="shared" si="217"/>
        <v>0</v>
      </c>
      <c r="AG185" s="6">
        <f t="shared" si="218"/>
        <v>0</v>
      </c>
      <c r="AH185" s="6">
        <f t="shared" si="218"/>
        <v>0</v>
      </c>
      <c r="AI185" s="6">
        <f t="shared" si="218"/>
        <v>0</v>
      </c>
      <c r="AJ185" s="6">
        <f t="shared" si="218"/>
        <v>0</v>
      </c>
      <c r="AK185" s="6">
        <f t="shared" si="218"/>
        <v>4493</v>
      </c>
      <c r="AL185" s="6">
        <f t="shared" si="218"/>
        <v>0</v>
      </c>
      <c r="AM185" s="6">
        <f t="shared" si="218"/>
        <v>0</v>
      </c>
      <c r="AN185" s="6">
        <f t="shared" si="218"/>
        <v>0</v>
      </c>
      <c r="AO185" s="6">
        <f t="shared" si="218"/>
        <v>0</v>
      </c>
      <c r="AP185" s="6">
        <f t="shared" si="218"/>
        <v>0</v>
      </c>
      <c r="AQ185" s="6">
        <f t="shared" si="218"/>
        <v>4493</v>
      </c>
      <c r="AR185" s="6">
        <f t="shared" si="218"/>
        <v>0</v>
      </c>
      <c r="AS185" s="6">
        <f t="shared" si="219"/>
        <v>0</v>
      </c>
      <c r="AT185" s="6">
        <f t="shared" si="219"/>
        <v>0</v>
      </c>
      <c r="AU185" s="6">
        <f t="shared" si="219"/>
        <v>0</v>
      </c>
      <c r="AV185" s="6">
        <f t="shared" si="219"/>
        <v>0</v>
      </c>
      <c r="AW185" s="6">
        <f t="shared" si="219"/>
        <v>4493</v>
      </c>
      <c r="AX185" s="6">
        <f t="shared" si="219"/>
        <v>0</v>
      </c>
      <c r="AY185" s="6">
        <f t="shared" si="219"/>
        <v>122</v>
      </c>
      <c r="AZ185" s="6">
        <f t="shared" si="219"/>
        <v>0</v>
      </c>
      <c r="BA185" s="6">
        <f t="shared" si="219"/>
        <v>-23</v>
      </c>
      <c r="BB185" s="6">
        <f t="shared" si="219"/>
        <v>0</v>
      </c>
      <c r="BC185" s="6">
        <f t="shared" si="219"/>
        <v>4592</v>
      </c>
      <c r="BD185" s="6">
        <f t="shared" si="219"/>
        <v>0</v>
      </c>
      <c r="BE185" s="6">
        <f t="shared" si="220"/>
        <v>0</v>
      </c>
      <c r="BF185" s="6">
        <f t="shared" si="220"/>
        <v>0</v>
      </c>
      <c r="BG185" s="6">
        <f t="shared" si="220"/>
        <v>0</v>
      </c>
      <c r="BH185" s="6">
        <f t="shared" si="220"/>
        <v>0</v>
      </c>
      <c r="BI185" s="27">
        <f t="shared" si="220"/>
        <v>4592</v>
      </c>
      <c r="BJ185" s="27">
        <f t="shared" si="220"/>
        <v>0</v>
      </c>
      <c r="BK185" s="6">
        <f t="shared" si="220"/>
        <v>0</v>
      </c>
      <c r="BL185" s="6">
        <f t="shared" si="220"/>
        <v>0</v>
      </c>
      <c r="BM185" s="6">
        <f t="shared" si="220"/>
        <v>0</v>
      </c>
      <c r="BN185" s="6">
        <f t="shared" si="220"/>
        <v>0</v>
      </c>
      <c r="BO185" s="6">
        <f t="shared" si="220"/>
        <v>4592</v>
      </c>
      <c r="BP185" s="6">
        <f t="shared" si="220"/>
        <v>0</v>
      </c>
    </row>
    <row r="186" spans="1:68" ht="33">
      <c r="A186" s="13" t="s">
        <v>48</v>
      </c>
      <c r="B186" s="14" t="s">
        <v>51</v>
      </c>
      <c r="C186" s="14" t="s">
        <v>12</v>
      </c>
      <c r="D186" s="14" t="s">
        <v>41</v>
      </c>
      <c r="E186" s="14" t="s">
        <v>121</v>
      </c>
      <c r="F186" s="14" t="s">
        <v>15</v>
      </c>
      <c r="G186" s="6">
        <f t="shared" si="221"/>
        <v>4493</v>
      </c>
      <c r="H186" s="6">
        <f t="shared" si="221"/>
        <v>0</v>
      </c>
      <c r="I186" s="6">
        <f t="shared" si="221"/>
        <v>0</v>
      </c>
      <c r="J186" s="6">
        <f t="shared" si="221"/>
        <v>0</v>
      </c>
      <c r="K186" s="6">
        <f t="shared" si="221"/>
        <v>0</v>
      </c>
      <c r="L186" s="6">
        <f t="shared" si="221"/>
        <v>0</v>
      </c>
      <c r="M186" s="6">
        <f t="shared" si="221"/>
        <v>4493</v>
      </c>
      <c r="N186" s="6">
        <f t="shared" si="221"/>
        <v>0</v>
      </c>
      <c r="O186" s="6">
        <f t="shared" si="221"/>
        <v>0</v>
      </c>
      <c r="P186" s="6">
        <f t="shared" si="221"/>
        <v>0</v>
      </c>
      <c r="Q186" s="6">
        <f t="shared" si="221"/>
        <v>0</v>
      </c>
      <c r="R186" s="6">
        <f t="shared" si="221"/>
        <v>0</v>
      </c>
      <c r="S186" s="6">
        <f t="shared" si="221"/>
        <v>4493</v>
      </c>
      <c r="T186" s="6">
        <f t="shared" si="221"/>
        <v>0</v>
      </c>
      <c r="U186" s="6">
        <f t="shared" si="217"/>
        <v>0</v>
      </c>
      <c r="V186" s="6">
        <f t="shared" si="217"/>
        <v>0</v>
      </c>
      <c r="W186" s="6">
        <f t="shared" si="217"/>
        <v>0</v>
      </c>
      <c r="X186" s="6">
        <f t="shared" si="217"/>
        <v>0</v>
      </c>
      <c r="Y186" s="6">
        <f t="shared" si="217"/>
        <v>4493</v>
      </c>
      <c r="Z186" s="6">
        <f t="shared" si="217"/>
        <v>0</v>
      </c>
      <c r="AA186" s="6">
        <f t="shared" si="217"/>
        <v>0</v>
      </c>
      <c r="AB186" s="6">
        <f t="shared" si="217"/>
        <v>0</v>
      </c>
      <c r="AC186" s="6">
        <f t="shared" si="217"/>
        <v>0</v>
      </c>
      <c r="AD186" s="6">
        <f t="shared" si="217"/>
        <v>0</v>
      </c>
      <c r="AE186" s="6">
        <f t="shared" si="217"/>
        <v>4493</v>
      </c>
      <c r="AF186" s="6">
        <f t="shared" si="217"/>
        <v>0</v>
      </c>
      <c r="AG186" s="6">
        <f t="shared" si="218"/>
        <v>0</v>
      </c>
      <c r="AH186" s="6">
        <f t="shared" si="218"/>
        <v>0</v>
      </c>
      <c r="AI186" s="6">
        <f t="shared" si="218"/>
        <v>0</v>
      </c>
      <c r="AJ186" s="6">
        <f t="shared" si="218"/>
        <v>0</v>
      </c>
      <c r="AK186" s="6">
        <f t="shared" si="218"/>
        <v>4493</v>
      </c>
      <c r="AL186" s="6">
        <f t="shared" si="218"/>
        <v>0</v>
      </c>
      <c r="AM186" s="6">
        <f t="shared" si="218"/>
        <v>0</v>
      </c>
      <c r="AN186" s="6">
        <f t="shared" si="218"/>
        <v>0</v>
      </c>
      <c r="AO186" s="6">
        <f t="shared" si="218"/>
        <v>0</v>
      </c>
      <c r="AP186" s="6">
        <f t="shared" si="218"/>
        <v>0</v>
      </c>
      <c r="AQ186" s="6">
        <f t="shared" si="218"/>
        <v>4493</v>
      </c>
      <c r="AR186" s="6">
        <f t="shared" si="218"/>
        <v>0</v>
      </c>
      <c r="AS186" s="6">
        <f t="shared" si="219"/>
        <v>0</v>
      </c>
      <c r="AT186" s="6">
        <f t="shared" si="219"/>
        <v>0</v>
      </c>
      <c r="AU186" s="6">
        <f t="shared" si="219"/>
        <v>0</v>
      </c>
      <c r="AV186" s="6">
        <f t="shared" si="219"/>
        <v>0</v>
      </c>
      <c r="AW186" s="6">
        <f t="shared" si="219"/>
        <v>4493</v>
      </c>
      <c r="AX186" s="6">
        <f t="shared" si="219"/>
        <v>0</v>
      </c>
      <c r="AY186" s="6">
        <f t="shared" si="219"/>
        <v>122</v>
      </c>
      <c r="AZ186" s="6">
        <f t="shared" si="219"/>
        <v>0</v>
      </c>
      <c r="BA186" s="6">
        <f t="shared" si="219"/>
        <v>-23</v>
      </c>
      <c r="BB186" s="6">
        <f t="shared" si="219"/>
        <v>0</v>
      </c>
      <c r="BC186" s="6">
        <f t="shared" si="219"/>
        <v>4592</v>
      </c>
      <c r="BD186" s="6">
        <f t="shared" si="219"/>
        <v>0</v>
      </c>
      <c r="BE186" s="6">
        <f t="shared" si="220"/>
        <v>0</v>
      </c>
      <c r="BF186" s="6">
        <f t="shared" si="220"/>
        <v>0</v>
      </c>
      <c r="BG186" s="6">
        <f t="shared" si="220"/>
        <v>0</v>
      </c>
      <c r="BH186" s="6">
        <f t="shared" si="220"/>
        <v>0</v>
      </c>
      <c r="BI186" s="27">
        <f t="shared" si="220"/>
        <v>4592</v>
      </c>
      <c r="BJ186" s="27">
        <f t="shared" si="220"/>
        <v>0</v>
      </c>
      <c r="BK186" s="6">
        <f t="shared" si="220"/>
        <v>0</v>
      </c>
      <c r="BL186" s="6">
        <f t="shared" si="220"/>
        <v>0</v>
      </c>
      <c r="BM186" s="6">
        <f t="shared" si="220"/>
        <v>0</v>
      </c>
      <c r="BN186" s="6">
        <f t="shared" si="220"/>
        <v>0</v>
      </c>
      <c r="BO186" s="6">
        <f t="shared" si="220"/>
        <v>4592</v>
      </c>
      <c r="BP186" s="6">
        <f t="shared" si="220"/>
        <v>0</v>
      </c>
    </row>
    <row r="187" spans="1:68" ht="33">
      <c r="A187" s="13" t="s">
        <v>19</v>
      </c>
      <c r="B187" s="14" t="s">
        <v>51</v>
      </c>
      <c r="C187" s="14" t="s">
        <v>12</v>
      </c>
      <c r="D187" s="14" t="s">
        <v>41</v>
      </c>
      <c r="E187" s="14" t="s">
        <v>121</v>
      </c>
      <c r="F187" s="14" t="s">
        <v>20</v>
      </c>
      <c r="G187" s="6">
        <v>4493</v>
      </c>
      <c r="H187" s="6"/>
      <c r="I187" s="6"/>
      <c r="J187" s="6"/>
      <c r="K187" s="6"/>
      <c r="L187" s="6"/>
      <c r="M187" s="6">
        <f>G187+I187+J187+K187+L187</f>
        <v>4493</v>
      </c>
      <c r="N187" s="6">
        <f>H187+L187</f>
        <v>0</v>
      </c>
      <c r="O187" s="6"/>
      <c r="P187" s="6"/>
      <c r="Q187" s="6"/>
      <c r="R187" s="6"/>
      <c r="S187" s="6">
        <f>M187+O187+P187+Q187+R187</f>
        <v>4493</v>
      </c>
      <c r="T187" s="6">
        <f>N187+R187</f>
        <v>0</v>
      </c>
      <c r="U187" s="6"/>
      <c r="V187" s="6"/>
      <c r="W187" s="6"/>
      <c r="X187" s="6"/>
      <c r="Y187" s="6">
        <f>S187+U187+V187+W187+X187</f>
        <v>4493</v>
      </c>
      <c r="Z187" s="6">
        <f>T187+X187</f>
        <v>0</v>
      </c>
      <c r="AA187" s="6"/>
      <c r="AB187" s="6"/>
      <c r="AC187" s="6"/>
      <c r="AD187" s="6"/>
      <c r="AE187" s="6">
        <f>Y187+AA187+AB187+AC187+AD187</f>
        <v>4493</v>
      </c>
      <c r="AF187" s="6">
        <f>Z187+AD187</f>
        <v>0</v>
      </c>
      <c r="AG187" s="6"/>
      <c r="AH187" s="6"/>
      <c r="AI187" s="6"/>
      <c r="AJ187" s="6"/>
      <c r="AK187" s="6">
        <f>AE187+AG187+AH187+AI187+AJ187</f>
        <v>4493</v>
      </c>
      <c r="AL187" s="6">
        <f>AF187+AJ187</f>
        <v>0</v>
      </c>
      <c r="AM187" s="6"/>
      <c r="AN187" s="6"/>
      <c r="AO187" s="6"/>
      <c r="AP187" s="6"/>
      <c r="AQ187" s="6">
        <f>AK187+AM187+AN187+AO187+AP187</f>
        <v>4493</v>
      </c>
      <c r="AR187" s="6">
        <f>AL187+AP187</f>
        <v>0</v>
      </c>
      <c r="AS187" s="6"/>
      <c r="AT187" s="6"/>
      <c r="AU187" s="6"/>
      <c r="AV187" s="6"/>
      <c r="AW187" s="6">
        <f>AQ187+AS187+AT187+AU187+AV187</f>
        <v>4493</v>
      </c>
      <c r="AX187" s="6">
        <f>AR187+AV187</f>
        <v>0</v>
      </c>
      <c r="AY187" s="6">
        <v>122</v>
      </c>
      <c r="AZ187" s="6"/>
      <c r="BA187" s="6">
        <v>-23</v>
      </c>
      <c r="BB187" s="6"/>
      <c r="BC187" s="6">
        <f>AW187+AY187+AZ187+BA187+BB187</f>
        <v>4592</v>
      </c>
      <c r="BD187" s="6">
        <f>AX187+BB187</f>
        <v>0</v>
      </c>
      <c r="BE187" s="6"/>
      <c r="BF187" s="6"/>
      <c r="BG187" s="6"/>
      <c r="BH187" s="6"/>
      <c r="BI187" s="27">
        <f>BC187+BE187+BF187+BG187+BH187</f>
        <v>4592</v>
      </c>
      <c r="BJ187" s="27">
        <f>BD187+BH187</f>
        <v>0</v>
      </c>
      <c r="BK187" s="6"/>
      <c r="BL187" s="6"/>
      <c r="BM187" s="6"/>
      <c r="BN187" s="6"/>
      <c r="BO187" s="6">
        <f>BI187+BK187+BL187+BM187+BN187</f>
        <v>4592</v>
      </c>
      <c r="BP187" s="6">
        <f>BJ187+BN187</f>
        <v>0</v>
      </c>
    </row>
  </sheetData>
  <autoFilter ref="A10:F187"/>
  <mergeCells count="88">
    <mergeCell ref="A1:BP1"/>
    <mergeCell ref="A2:BP2"/>
    <mergeCell ref="A3:BP3"/>
    <mergeCell ref="A5:BP5"/>
    <mergeCell ref="A4:BP4"/>
    <mergeCell ref="BK10:BK12"/>
    <mergeCell ref="BL10:BL12"/>
    <mergeCell ref="BM10:BM12"/>
    <mergeCell ref="BN10:BN12"/>
    <mergeCell ref="BO10:BP10"/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AW10:AX10"/>
    <mergeCell ref="AW11:AW12"/>
    <mergeCell ref="AX11:AX12"/>
    <mergeCell ref="AL11:AL12"/>
    <mergeCell ref="AA10:AA12"/>
    <mergeCell ref="AB10:AB12"/>
    <mergeCell ref="AC10:AC12"/>
    <mergeCell ref="AD10:AD12"/>
    <mergeCell ref="AF11:AF12"/>
    <mergeCell ref="AH10:AH12"/>
    <mergeCell ref="A6:BP6"/>
    <mergeCell ref="A7:BP7"/>
    <mergeCell ref="A9:BP9"/>
    <mergeCell ref="A8:BP8"/>
    <mergeCell ref="AS10:AS12"/>
    <mergeCell ref="AT10:AT12"/>
    <mergeCell ref="AU10:AU12"/>
    <mergeCell ref="AI10:AI12"/>
    <mergeCell ref="AV10:AV12"/>
    <mergeCell ref="AJ10:AJ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M11:M12"/>
    <mergeCell ref="N11:N12"/>
    <mergeCell ref="R10:R12"/>
    <mergeCell ref="S11:S12"/>
    <mergeCell ref="T11:T12"/>
    <mergeCell ref="U10:U12"/>
    <mergeCell ref="S10:T10"/>
    <mergeCell ref="I10:I12"/>
    <mergeCell ref="J10:J12"/>
    <mergeCell ref="K10:K12"/>
    <mergeCell ref="V10:V12"/>
    <mergeCell ref="W10:W12"/>
    <mergeCell ref="O10:O12"/>
    <mergeCell ref="P10:P12"/>
    <mergeCell ref="Q10:Q12"/>
    <mergeCell ref="L10:L12"/>
    <mergeCell ref="M10:N10"/>
    <mergeCell ref="BF10:BF12"/>
    <mergeCell ref="BG10:BG12"/>
    <mergeCell ref="BH10:BH12"/>
    <mergeCell ref="BI10:BJ10"/>
    <mergeCell ref="BI11:BI12"/>
    <mergeCell ref="BJ11:BJ12"/>
    <mergeCell ref="AM10:AM12"/>
    <mergeCell ref="AN10:AN12"/>
    <mergeCell ref="AO10:AO12"/>
    <mergeCell ref="AP10:AP12"/>
    <mergeCell ref="AQ10:AR10"/>
    <mergeCell ref="AQ11:AQ12"/>
    <mergeCell ref="AR11:AR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2018-08-28T05:48:02Z</cp:lastPrinted>
  <dcterms:created xsi:type="dcterms:W3CDTF">2015-05-28T09:44:52Z</dcterms:created>
  <dcterms:modified xsi:type="dcterms:W3CDTF">2018-09-12T05:41:28Z</dcterms:modified>
</cp:coreProperties>
</file>