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'2018'!$A$10:$F$182</definedName>
    <definedName name="_xlnm.Print_Titles" localSheetId="0">'2018'!$10:$12</definedName>
    <definedName name="_xlnm.Print_Area" localSheetId="0">'2018'!$A$1:$AR$180</definedName>
  </definedNames>
  <calcPr calcId="124519"/>
</workbook>
</file>

<file path=xl/calcChain.xml><?xml version="1.0" encoding="utf-8"?>
<calcChain xmlns="http://schemas.openxmlformats.org/spreadsheetml/2006/main">
  <c r="AP178" i="1"/>
  <c r="AP177" s="1"/>
  <c r="AO178"/>
  <c r="AO177" s="1"/>
  <c r="AN178"/>
  <c r="AN177" s="1"/>
  <c r="AN176" s="1"/>
  <c r="AN175" s="1"/>
  <c r="AN174" s="1"/>
  <c r="AM178"/>
  <c r="AM177" s="1"/>
  <c r="AM176" s="1"/>
  <c r="AM175" s="1"/>
  <c r="AM174" s="1"/>
  <c r="AP176"/>
  <c r="AP175" s="1"/>
  <c r="AP174" s="1"/>
  <c r="AO176"/>
  <c r="AO175" s="1"/>
  <c r="AO174" s="1"/>
  <c r="AP171"/>
  <c r="AP170" s="1"/>
  <c r="AP169" s="1"/>
  <c r="AP168" s="1"/>
  <c r="AP167" s="1"/>
  <c r="AO171"/>
  <c r="AO170" s="1"/>
  <c r="AO169" s="1"/>
  <c r="AO168" s="1"/>
  <c r="AO167" s="1"/>
  <c r="AN171"/>
  <c r="AM171"/>
  <c r="AM170" s="1"/>
  <c r="AM169" s="1"/>
  <c r="AM168" s="1"/>
  <c r="AM167" s="1"/>
  <c r="AN170"/>
  <c r="AN169" s="1"/>
  <c r="AN168" s="1"/>
  <c r="AN167" s="1"/>
  <c r="AP164"/>
  <c r="AP163" s="1"/>
  <c r="AP162" s="1"/>
  <c r="AP161" s="1"/>
  <c r="AO164"/>
  <c r="AO163" s="1"/>
  <c r="AO162" s="1"/>
  <c r="AO161" s="1"/>
  <c r="AN164"/>
  <c r="AM164"/>
  <c r="AN163"/>
  <c r="AN162" s="1"/>
  <c r="AN161" s="1"/>
  <c r="AM163"/>
  <c r="AM162" s="1"/>
  <c r="AM161" s="1"/>
  <c r="AP159"/>
  <c r="AO159"/>
  <c r="AN159"/>
  <c r="AN158" s="1"/>
  <c r="AN157" s="1"/>
  <c r="AN156" s="1"/>
  <c r="AM159"/>
  <c r="AM158" s="1"/>
  <c r="AM157" s="1"/>
  <c r="AM156" s="1"/>
  <c r="AP158"/>
  <c r="AP157" s="1"/>
  <c r="AP156" s="1"/>
  <c r="AO158"/>
  <c r="AO157" s="1"/>
  <c r="AO156" s="1"/>
  <c r="AP154"/>
  <c r="AP153" s="1"/>
  <c r="AP152" s="1"/>
  <c r="AO154"/>
  <c r="AO153" s="1"/>
  <c r="AO152" s="1"/>
  <c r="AN154"/>
  <c r="AN153" s="1"/>
  <c r="AN152" s="1"/>
  <c r="AM154"/>
  <c r="AM153"/>
  <c r="AM152" s="1"/>
  <c r="AP150"/>
  <c r="AP149" s="1"/>
  <c r="AO150"/>
  <c r="AO149" s="1"/>
  <c r="AO148" s="1"/>
  <c r="AN150"/>
  <c r="AN149" s="1"/>
  <c r="AN148" s="1"/>
  <c r="AM150"/>
  <c r="AM149" s="1"/>
  <c r="AM148" s="1"/>
  <c r="AP148"/>
  <c r="AP145"/>
  <c r="AO145"/>
  <c r="AN145"/>
  <c r="AN144" s="1"/>
  <c r="AM145"/>
  <c r="AM144" s="1"/>
  <c r="AM143" s="1"/>
  <c r="AM142" s="1"/>
  <c r="AP144"/>
  <c r="AP143" s="1"/>
  <c r="AP142" s="1"/>
  <c r="AO144"/>
  <c r="AO143" s="1"/>
  <c r="AO142" s="1"/>
  <c r="AN143"/>
  <c r="AN142" s="1"/>
  <c r="AP138"/>
  <c r="AO138"/>
  <c r="AN138"/>
  <c r="AN137" s="1"/>
  <c r="AM138"/>
  <c r="AM137" s="1"/>
  <c r="AM136" s="1"/>
  <c r="AM135" s="1"/>
  <c r="AP137"/>
  <c r="AP136" s="1"/>
  <c r="AP135" s="1"/>
  <c r="AO137"/>
  <c r="AO136" s="1"/>
  <c r="AO135" s="1"/>
  <c r="AN136"/>
  <c r="AN135" s="1"/>
  <c r="AP133"/>
  <c r="AP132" s="1"/>
  <c r="AO133"/>
  <c r="AO132" s="1"/>
  <c r="AN133"/>
  <c r="AM133"/>
  <c r="AM132" s="1"/>
  <c r="AN132"/>
  <c r="AP130"/>
  <c r="AO130"/>
  <c r="AN130"/>
  <c r="AM130"/>
  <c r="AP128"/>
  <c r="AP127" s="1"/>
  <c r="AO128"/>
  <c r="AO127" s="1"/>
  <c r="AN128"/>
  <c r="AP125"/>
  <c r="AP124" s="1"/>
  <c r="AP123" s="1"/>
  <c r="AO125"/>
  <c r="AO124" s="1"/>
  <c r="AO123" s="1"/>
  <c r="AO122" s="1"/>
  <c r="AN125"/>
  <c r="AN124" s="1"/>
  <c r="AN123" s="1"/>
  <c r="AM125"/>
  <c r="AM124" s="1"/>
  <c r="AM123" s="1"/>
  <c r="AP120"/>
  <c r="AO120"/>
  <c r="AO119" s="1"/>
  <c r="AN120"/>
  <c r="AN119" s="1"/>
  <c r="AM120"/>
  <c r="AM119" s="1"/>
  <c r="AP119"/>
  <c r="AP117"/>
  <c r="AP116" s="1"/>
  <c r="AO117"/>
  <c r="AN117"/>
  <c r="AN116" s="1"/>
  <c r="AM117"/>
  <c r="AM116" s="1"/>
  <c r="AO116"/>
  <c r="AO114"/>
  <c r="AM114"/>
  <c r="AP112"/>
  <c r="AP111" s="1"/>
  <c r="AO112"/>
  <c r="AN112"/>
  <c r="AM112"/>
  <c r="AM111" s="1"/>
  <c r="AN111"/>
  <c r="AO109"/>
  <c r="AM109"/>
  <c r="AP107"/>
  <c r="AO107"/>
  <c r="AN107"/>
  <c r="AN106" s="1"/>
  <c r="AN105" s="1"/>
  <c r="AM107"/>
  <c r="AP106"/>
  <c r="AP105" s="1"/>
  <c r="AM106"/>
  <c r="AM105" s="1"/>
  <c r="AP102"/>
  <c r="AP101" s="1"/>
  <c r="AP100" s="1"/>
  <c r="AP99" s="1"/>
  <c r="AO102"/>
  <c r="AO101" s="1"/>
  <c r="AO100" s="1"/>
  <c r="AO99" s="1"/>
  <c r="AN102"/>
  <c r="AM102"/>
  <c r="AM101" s="1"/>
  <c r="AM100" s="1"/>
  <c r="AM99" s="1"/>
  <c r="AN101"/>
  <c r="AN100" s="1"/>
  <c r="AN99" s="1"/>
  <c r="AP97"/>
  <c r="AO97"/>
  <c r="AO96" s="1"/>
  <c r="AO95" s="1"/>
  <c r="AO94" s="1"/>
  <c r="AN97"/>
  <c r="AN96" s="1"/>
  <c r="AN95" s="1"/>
  <c r="AN94" s="1"/>
  <c r="AM97"/>
  <c r="AM96" s="1"/>
  <c r="AM95" s="1"/>
  <c r="AM94" s="1"/>
  <c r="AP96"/>
  <c r="AP95" s="1"/>
  <c r="AP94" s="1"/>
  <c r="AP92"/>
  <c r="AP91" s="1"/>
  <c r="AP90" s="1"/>
  <c r="AP89" s="1"/>
  <c r="AO92"/>
  <c r="AO91" s="1"/>
  <c r="AO90" s="1"/>
  <c r="AO89" s="1"/>
  <c r="AN92"/>
  <c r="AM92"/>
  <c r="AM91" s="1"/>
  <c r="AM90" s="1"/>
  <c r="AM89" s="1"/>
  <c r="AN91"/>
  <c r="AN90" s="1"/>
  <c r="AN89" s="1"/>
  <c r="AP85"/>
  <c r="AP84" s="1"/>
  <c r="AP83" s="1"/>
  <c r="AP82" s="1"/>
  <c r="AO85"/>
  <c r="AO84" s="1"/>
  <c r="AO83" s="1"/>
  <c r="AO82" s="1"/>
  <c r="AN85"/>
  <c r="AN84" s="1"/>
  <c r="AN83" s="1"/>
  <c r="AN82" s="1"/>
  <c r="AM85"/>
  <c r="AM84" s="1"/>
  <c r="AM83" s="1"/>
  <c r="AM82" s="1"/>
  <c r="AP80"/>
  <c r="AO80"/>
  <c r="AO79" s="1"/>
  <c r="AO78" s="1"/>
  <c r="AO77" s="1"/>
  <c r="AN80"/>
  <c r="AN79" s="1"/>
  <c r="AN78" s="1"/>
  <c r="AN77" s="1"/>
  <c r="AM80"/>
  <c r="AP79"/>
  <c r="AP78" s="1"/>
  <c r="AP77" s="1"/>
  <c r="AM79"/>
  <c r="AM78" s="1"/>
  <c r="AM77" s="1"/>
  <c r="AP75"/>
  <c r="AP74" s="1"/>
  <c r="AP73" s="1"/>
  <c r="AP72" s="1"/>
  <c r="AO75"/>
  <c r="AN75"/>
  <c r="AN74" s="1"/>
  <c r="AN73" s="1"/>
  <c r="AN72" s="1"/>
  <c r="AM75"/>
  <c r="AM74" s="1"/>
  <c r="AM73" s="1"/>
  <c r="AM72" s="1"/>
  <c r="AO74"/>
  <c r="AO73" s="1"/>
  <c r="AO72" s="1"/>
  <c r="AP70"/>
  <c r="AO70"/>
  <c r="AO69" s="1"/>
  <c r="AO68" s="1"/>
  <c r="AO67" s="1"/>
  <c r="AN70"/>
  <c r="AN69" s="1"/>
  <c r="AN68" s="1"/>
  <c r="AN67" s="1"/>
  <c r="AM70"/>
  <c r="AM69" s="1"/>
  <c r="AM68" s="1"/>
  <c r="AM67" s="1"/>
  <c r="AP69"/>
  <c r="AP68" s="1"/>
  <c r="AP67" s="1"/>
  <c r="AP63"/>
  <c r="AO63"/>
  <c r="AO62" s="1"/>
  <c r="AO61" s="1"/>
  <c r="AO60" s="1"/>
  <c r="AN63"/>
  <c r="AN62" s="1"/>
  <c r="AN61" s="1"/>
  <c r="AN60" s="1"/>
  <c r="AM63"/>
  <c r="AP62"/>
  <c r="AP61" s="1"/>
  <c r="AP60" s="1"/>
  <c r="AM62"/>
  <c r="AM61" s="1"/>
  <c r="AM60" s="1"/>
  <c r="AP58"/>
  <c r="AP57" s="1"/>
  <c r="AP56" s="1"/>
  <c r="AP55" s="1"/>
  <c r="AO58"/>
  <c r="AO57" s="1"/>
  <c r="AO56" s="1"/>
  <c r="AO55" s="1"/>
  <c r="AN58"/>
  <c r="AM58"/>
  <c r="AM57" s="1"/>
  <c r="AM56" s="1"/>
  <c r="AM55" s="1"/>
  <c r="AN57"/>
  <c r="AN56" s="1"/>
  <c r="AN55" s="1"/>
  <c r="AP53"/>
  <c r="AO53"/>
  <c r="AO52" s="1"/>
  <c r="AO51" s="1"/>
  <c r="AO50" s="1"/>
  <c r="AN53"/>
  <c r="AN52" s="1"/>
  <c r="AN51" s="1"/>
  <c r="AN50" s="1"/>
  <c r="AM53"/>
  <c r="AM52" s="1"/>
  <c r="AM51" s="1"/>
  <c r="AM50" s="1"/>
  <c r="AP52"/>
  <c r="AP51" s="1"/>
  <c r="AP50" s="1"/>
  <c r="AP48"/>
  <c r="AP47" s="1"/>
  <c r="AP46" s="1"/>
  <c r="AP45" s="1"/>
  <c r="AO48"/>
  <c r="AO47" s="1"/>
  <c r="AO46" s="1"/>
  <c r="AO45" s="1"/>
  <c r="AN48"/>
  <c r="AM48"/>
  <c r="AM47" s="1"/>
  <c r="AM46" s="1"/>
  <c r="AM45" s="1"/>
  <c r="AN47"/>
  <c r="AN46" s="1"/>
  <c r="AN45" s="1"/>
  <c r="AP41"/>
  <c r="AP40" s="1"/>
  <c r="AP39" s="1"/>
  <c r="AP38" s="1"/>
  <c r="AO41"/>
  <c r="AN41"/>
  <c r="AN40" s="1"/>
  <c r="AN39" s="1"/>
  <c r="AN38" s="1"/>
  <c r="AM41"/>
  <c r="AM40" s="1"/>
  <c r="AM39" s="1"/>
  <c r="AM38" s="1"/>
  <c r="AO40"/>
  <c r="AO39" s="1"/>
  <c r="AO38" s="1"/>
  <c r="AP35"/>
  <c r="AO35"/>
  <c r="AO34" s="1"/>
  <c r="AN35"/>
  <c r="AN34" s="1"/>
  <c r="AM35"/>
  <c r="AM34" s="1"/>
  <c r="AP34"/>
  <c r="AP32"/>
  <c r="AP31" s="1"/>
  <c r="AO32"/>
  <c r="AN32"/>
  <c r="AN31" s="1"/>
  <c r="AM32"/>
  <c r="AM31" s="1"/>
  <c r="AO31"/>
  <c r="AP29"/>
  <c r="AO29"/>
  <c r="AO28" s="1"/>
  <c r="AN29"/>
  <c r="AN28" s="1"/>
  <c r="AM29"/>
  <c r="AM28" s="1"/>
  <c r="AP28"/>
  <c r="AP26"/>
  <c r="AP25" s="1"/>
  <c r="AP24" s="1"/>
  <c r="AO26"/>
  <c r="AO25" s="1"/>
  <c r="AO24" s="1"/>
  <c r="AN26"/>
  <c r="AN25" s="1"/>
  <c r="AN24" s="1"/>
  <c r="AM26"/>
  <c r="AM25" s="1"/>
  <c r="AM24" s="1"/>
  <c r="AP19"/>
  <c r="AP18" s="1"/>
  <c r="AP17" s="1"/>
  <c r="AP16" s="1"/>
  <c r="AP15" s="1"/>
  <c r="AO19"/>
  <c r="AO18" s="1"/>
  <c r="AO17" s="1"/>
  <c r="AO16" s="1"/>
  <c r="AO15" s="1"/>
  <c r="AN19"/>
  <c r="AM19"/>
  <c r="AM18" s="1"/>
  <c r="AM17" s="1"/>
  <c r="AM16" s="1"/>
  <c r="AM15" s="1"/>
  <c r="AN18"/>
  <c r="AN17" s="1"/>
  <c r="AN16" s="1"/>
  <c r="AN15" s="1"/>
  <c r="AL126"/>
  <c r="AR126" s="1"/>
  <c r="AR125" s="1"/>
  <c r="AR124" s="1"/>
  <c r="AR123" s="1"/>
  <c r="AK126"/>
  <c r="AQ126" s="1"/>
  <c r="AQ125" s="1"/>
  <c r="AQ124" s="1"/>
  <c r="AQ123" s="1"/>
  <c r="AH125"/>
  <c r="AH124" s="1"/>
  <c r="AH123" s="1"/>
  <c r="AI125"/>
  <c r="AI124" s="1"/>
  <c r="AI123" s="1"/>
  <c r="AJ125"/>
  <c r="AJ124" s="1"/>
  <c r="AJ123" s="1"/>
  <c r="AG125"/>
  <c r="AG124" s="1"/>
  <c r="AG123" s="1"/>
  <c r="AG129"/>
  <c r="AL134"/>
  <c r="AR134" s="1"/>
  <c r="AR133" s="1"/>
  <c r="AR132" s="1"/>
  <c r="AK134"/>
  <c r="AH133"/>
  <c r="AH132" s="1"/>
  <c r="AI133"/>
  <c r="AI132" s="1"/>
  <c r="AJ133"/>
  <c r="AJ132" s="1"/>
  <c r="AG133"/>
  <c r="AG132" s="1"/>
  <c r="AO106" l="1"/>
  <c r="AO105" s="1"/>
  <c r="AM147"/>
  <c r="AO147"/>
  <c r="AN23"/>
  <c r="AN22" s="1"/>
  <c r="AM66"/>
  <c r="AP147"/>
  <c r="AK133"/>
  <c r="AK132" s="1"/>
  <c r="AQ134"/>
  <c r="AQ133" s="1"/>
  <c r="AQ132" s="1"/>
  <c r="AL133"/>
  <c r="AL132" s="1"/>
  <c r="AK125"/>
  <c r="AK124" s="1"/>
  <c r="AK123" s="1"/>
  <c r="AL125"/>
  <c r="AL124" s="1"/>
  <c r="AL123" s="1"/>
  <c r="AO111"/>
  <c r="AO23"/>
  <c r="AO22" s="1"/>
  <c r="AP23"/>
  <c r="AP22" s="1"/>
  <c r="AN44"/>
  <c r="AO66"/>
  <c r="AP104"/>
  <c r="AP122"/>
  <c r="AN127"/>
  <c r="AN122" s="1"/>
  <c r="AN147"/>
  <c r="AN141" s="1"/>
  <c r="AN66"/>
  <c r="AM104"/>
  <c r="AO104"/>
  <c r="AO88" s="1"/>
  <c r="AN104"/>
  <c r="AM23"/>
  <c r="AM22" s="1"/>
  <c r="AO44"/>
  <c r="AP44"/>
  <c r="AP66"/>
  <c r="AM141"/>
  <c r="AM44"/>
  <c r="AM128"/>
  <c r="AM127" s="1"/>
  <c r="AM122" s="1"/>
  <c r="AM88" s="1"/>
  <c r="AP141"/>
  <c r="AO141"/>
  <c r="AJ178"/>
  <c r="AJ177" s="1"/>
  <c r="AJ176" s="1"/>
  <c r="AJ175" s="1"/>
  <c r="AJ174" s="1"/>
  <c r="AI178"/>
  <c r="AI177" s="1"/>
  <c r="AI176" s="1"/>
  <c r="AI175" s="1"/>
  <c r="AI174" s="1"/>
  <c r="AH178"/>
  <c r="AH177" s="1"/>
  <c r="AH176" s="1"/>
  <c r="AH175" s="1"/>
  <c r="AH174" s="1"/>
  <c r="AG178"/>
  <c r="AG177" s="1"/>
  <c r="AG176" s="1"/>
  <c r="AG175" s="1"/>
  <c r="AG174" s="1"/>
  <c r="AJ171"/>
  <c r="AJ170" s="1"/>
  <c r="AJ169" s="1"/>
  <c r="AJ168" s="1"/>
  <c r="AJ167" s="1"/>
  <c r="AI171"/>
  <c r="AH171"/>
  <c r="AH170" s="1"/>
  <c r="AH169" s="1"/>
  <c r="AH168" s="1"/>
  <c r="AH167" s="1"/>
  <c r="AG171"/>
  <c r="AG170" s="1"/>
  <c r="AG169" s="1"/>
  <c r="AG168" s="1"/>
  <c r="AG167" s="1"/>
  <c r="AI170"/>
  <c r="AI169" s="1"/>
  <c r="AI168" s="1"/>
  <c r="AI167" s="1"/>
  <c r="AJ164"/>
  <c r="AJ163" s="1"/>
  <c r="AJ162" s="1"/>
  <c r="AJ161" s="1"/>
  <c r="AI164"/>
  <c r="AI163" s="1"/>
  <c r="AI162" s="1"/>
  <c r="AI161" s="1"/>
  <c r="AH164"/>
  <c r="AH163" s="1"/>
  <c r="AH162" s="1"/>
  <c r="AH161" s="1"/>
  <c r="AG164"/>
  <c r="AG163" s="1"/>
  <c r="AG162" s="1"/>
  <c r="AG161" s="1"/>
  <c r="AJ159"/>
  <c r="AI159"/>
  <c r="AI158" s="1"/>
  <c r="AI157" s="1"/>
  <c r="AI156" s="1"/>
  <c r="AH159"/>
  <c r="AH158" s="1"/>
  <c r="AH157" s="1"/>
  <c r="AH156" s="1"/>
  <c r="AG159"/>
  <c r="AG158" s="1"/>
  <c r="AG157" s="1"/>
  <c r="AG156" s="1"/>
  <c r="AJ158"/>
  <c r="AJ157" s="1"/>
  <c r="AJ156" s="1"/>
  <c r="AJ154"/>
  <c r="AI154"/>
  <c r="AH154"/>
  <c r="AG154"/>
  <c r="AG153" s="1"/>
  <c r="AG152" s="1"/>
  <c r="AJ153"/>
  <c r="AJ152" s="1"/>
  <c r="AI153"/>
  <c r="AI152" s="1"/>
  <c r="AH153"/>
  <c r="AH152" s="1"/>
  <c r="AJ150"/>
  <c r="AI150"/>
  <c r="AH150"/>
  <c r="AG150"/>
  <c r="AG149" s="1"/>
  <c r="AJ149"/>
  <c r="AJ148" s="1"/>
  <c r="AI149"/>
  <c r="AI148" s="1"/>
  <c r="AI147" s="1"/>
  <c r="AH149"/>
  <c r="AH148" s="1"/>
  <c r="AG148"/>
  <c r="AJ145"/>
  <c r="AJ144" s="1"/>
  <c r="AJ143" s="1"/>
  <c r="AJ142" s="1"/>
  <c r="AI145"/>
  <c r="AI144" s="1"/>
  <c r="AI143" s="1"/>
  <c r="AI142" s="1"/>
  <c r="AH145"/>
  <c r="AH144" s="1"/>
  <c r="AH143" s="1"/>
  <c r="AH142" s="1"/>
  <c r="AG145"/>
  <c r="AG144" s="1"/>
  <c r="AG143" s="1"/>
  <c r="AG142" s="1"/>
  <c r="AJ138"/>
  <c r="AJ137" s="1"/>
  <c r="AJ136" s="1"/>
  <c r="AJ135" s="1"/>
  <c r="AI138"/>
  <c r="AI137" s="1"/>
  <c r="AI136" s="1"/>
  <c r="AI135" s="1"/>
  <c r="AH138"/>
  <c r="AH137" s="1"/>
  <c r="AH136" s="1"/>
  <c r="AH135" s="1"/>
  <c r="AG138"/>
  <c r="AG137" s="1"/>
  <c r="AG136" s="1"/>
  <c r="AG135" s="1"/>
  <c r="AJ130"/>
  <c r="AI130"/>
  <c r="AH130"/>
  <c r="AG130"/>
  <c r="AJ128"/>
  <c r="AI128"/>
  <c r="AH128"/>
  <c r="AH127" s="1"/>
  <c r="AH122" s="1"/>
  <c r="AG128"/>
  <c r="AI127"/>
  <c r="AI122" s="1"/>
  <c r="AJ120"/>
  <c r="AJ119" s="1"/>
  <c r="AI120"/>
  <c r="AI119" s="1"/>
  <c r="AH120"/>
  <c r="AH119" s="1"/>
  <c r="AG120"/>
  <c r="AG119" s="1"/>
  <c r="AJ117"/>
  <c r="AJ116" s="1"/>
  <c r="AI117"/>
  <c r="AI116" s="1"/>
  <c r="AH117"/>
  <c r="AH116" s="1"/>
  <c r="AG117"/>
  <c r="AG116" s="1"/>
  <c r="AI114"/>
  <c r="AG114"/>
  <c r="AJ112"/>
  <c r="AI112"/>
  <c r="AH112"/>
  <c r="AH111" s="1"/>
  <c r="AG112"/>
  <c r="AG111" s="1"/>
  <c r="AJ111"/>
  <c r="AI109"/>
  <c r="AG109"/>
  <c r="AJ107"/>
  <c r="AJ106" s="1"/>
  <c r="AJ105" s="1"/>
  <c r="AI107"/>
  <c r="AI106" s="1"/>
  <c r="AI105" s="1"/>
  <c r="AH107"/>
  <c r="AH106" s="1"/>
  <c r="AH105" s="1"/>
  <c r="AG107"/>
  <c r="AG106" s="1"/>
  <c r="AG105" s="1"/>
  <c r="AJ102"/>
  <c r="AI102"/>
  <c r="AI101" s="1"/>
  <c r="AI100" s="1"/>
  <c r="AI99" s="1"/>
  <c r="AH102"/>
  <c r="AG102"/>
  <c r="AG101" s="1"/>
  <c r="AG100" s="1"/>
  <c r="AG99" s="1"/>
  <c r="AJ101"/>
  <c r="AJ100" s="1"/>
  <c r="AJ99" s="1"/>
  <c r="AH101"/>
  <c r="AH100" s="1"/>
  <c r="AH99" s="1"/>
  <c r="AJ97"/>
  <c r="AI97"/>
  <c r="AH97"/>
  <c r="AG97"/>
  <c r="AG96" s="1"/>
  <c r="AG95" s="1"/>
  <c r="AG94" s="1"/>
  <c r="AJ96"/>
  <c r="AJ95" s="1"/>
  <c r="AJ94" s="1"/>
  <c r="AI96"/>
  <c r="AI95" s="1"/>
  <c r="AI94" s="1"/>
  <c r="AH96"/>
  <c r="AH95" s="1"/>
  <c r="AH94" s="1"/>
  <c r="AJ92"/>
  <c r="AJ91" s="1"/>
  <c r="AJ90" s="1"/>
  <c r="AJ89" s="1"/>
  <c r="AI92"/>
  <c r="AI91" s="1"/>
  <c r="AI90" s="1"/>
  <c r="AI89" s="1"/>
  <c r="AH92"/>
  <c r="AH91" s="1"/>
  <c r="AH90" s="1"/>
  <c r="AH89" s="1"/>
  <c r="AG92"/>
  <c r="AG91"/>
  <c r="AG90" s="1"/>
  <c r="AG89" s="1"/>
  <c r="AJ85"/>
  <c r="AI85"/>
  <c r="AI84" s="1"/>
  <c r="AI83" s="1"/>
  <c r="AI82" s="1"/>
  <c r="AH85"/>
  <c r="AH84" s="1"/>
  <c r="AH83" s="1"/>
  <c r="AH82" s="1"/>
  <c r="AG85"/>
  <c r="AG84" s="1"/>
  <c r="AG83" s="1"/>
  <c r="AG82" s="1"/>
  <c r="AJ84"/>
  <c r="AJ83"/>
  <c r="AJ82" s="1"/>
  <c r="AJ80"/>
  <c r="AI80"/>
  <c r="AH80"/>
  <c r="AG80"/>
  <c r="AG79" s="1"/>
  <c r="AG78" s="1"/>
  <c r="AG77" s="1"/>
  <c r="AJ79"/>
  <c r="AI79"/>
  <c r="AI78" s="1"/>
  <c r="AI77" s="1"/>
  <c r="AH79"/>
  <c r="AH78" s="1"/>
  <c r="AH77" s="1"/>
  <c r="AJ78"/>
  <c r="AJ77" s="1"/>
  <c r="AJ75"/>
  <c r="AI75"/>
  <c r="AI74" s="1"/>
  <c r="AI73" s="1"/>
  <c r="AI72" s="1"/>
  <c r="AH75"/>
  <c r="AH74" s="1"/>
  <c r="AH73" s="1"/>
  <c r="AH72" s="1"/>
  <c r="AG75"/>
  <c r="AJ74"/>
  <c r="AJ73" s="1"/>
  <c r="AJ72" s="1"/>
  <c r="AG74"/>
  <c r="AG73" s="1"/>
  <c r="AG72" s="1"/>
  <c r="AJ70"/>
  <c r="AI70"/>
  <c r="AH70"/>
  <c r="AG70"/>
  <c r="AG69" s="1"/>
  <c r="AG68" s="1"/>
  <c r="AG67" s="1"/>
  <c r="AJ69"/>
  <c r="AI69"/>
  <c r="AI68" s="1"/>
  <c r="AI67" s="1"/>
  <c r="AH69"/>
  <c r="AH68" s="1"/>
  <c r="AH67" s="1"/>
  <c r="AJ68"/>
  <c r="AJ67" s="1"/>
  <c r="AJ63"/>
  <c r="AI63"/>
  <c r="AH63"/>
  <c r="AG63"/>
  <c r="AG62" s="1"/>
  <c r="AG61" s="1"/>
  <c r="AG60" s="1"/>
  <c r="AJ62"/>
  <c r="AJ61" s="1"/>
  <c r="AJ60" s="1"/>
  <c r="AI62"/>
  <c r="AI61" s="1"/>
  <c r="AI60" s="1"/>
  <c r="AH62"/>
  <c r="AH61" s="1"/>
  <c r="AH60" s="1"/>
  <c r="AJ58"/>
  <c r="AI58"/>
  <c r="AI57" s="1"/>
  <c r="AI56" s="1"/>
  <c r="AI55" s="1"/>
  <c r="AH58"/>
  <c r="AH57" s="1"/>
  <c r="AH56" s="1"/>
  <c r="AH55" s="1"/>
  <c r="AG58"/>
  <c r="AG57" s="1"/>
  <c r="AG56" s="1"/>
  <c r="AG55" s="1"/>
  <c r="AJ57"/>
  <c r="AJ56" s="1"/>
  <c r="AJ55" s="1"/>
  <c r="AJ53"/>
  <c r="AJ52" s="1"/>
  <c r="AJ51" s="1"/>
  <c r="AJ50" s="1"/>
  <c r="AI53"/>
  <c r="AI52" s="1"/>
  <c r="AI51" s="1"/>
  <c r="AI50" s="1"/>
  <c r="AH53"/>
  <c r="AH52" s="1"/>
  <c r="AH51" s="1"/>
  <c r="AH50" s="1"/>
  <c r="AG53"/>
  <c r="AG52" s="1"/>
  <c r="AG51" s="1"/>
  <c r="AG50" s="1"/>
  <c r="AJ48"/>
  <c r="AI48"/>
  <c r="AI47" s="1"/>
  <c r="AI46" s="1"/>
  <c r="AI45" s="1"/>
  <c r="AH48"/>
  <c r="AG48"/>
  <c r="AG47" s="1"/>
  <c r="AG46" s="1"/>
  <c r="AG45" s="1"/>
  <c r="AJ47"/>
  <c r="AJ46" s="1"/>
  <c r="AJ45" s="1"/>
  <c r="AH47"/>
  <c r="AH46" s="1"/>
  <c r="AH45" s="1"/>
  <c r="AJ41"/>
  <c r="AI41"/>
  <c r="AI40" s="1"/>
  <c r="AI39" s="1"/>
  <c r="AI38" s="1"/>
  <c r="AH41"/>
  <c r="AH40" s="1"/>
  <c r="AH39" s="1"/>
  <c r="AH38" s="1"/>
  <c r="AG41"/>
  <c r="AG40" s="1"/>
  <c r="AG39" s="1"/>
  <c r="AG38" s="1"/>
  <c r="AJ40"/>
  <c r="AJ39" s="1"/>
  <c r="AJ38" s="1"/>
  <c r="AJ35"/>
  <c r="AI35"/>
  <c r="AH35"/>
  <c r="AG35"/>
  <c r="AG34" s="1"/>
  <c r="AJ34"/>
  <c r="AI34"/>
  <c r="AH34"/>
  <c r="AJ32"/>
  <c r="AI32"/>
  <c r="AI31" s="1"/>
  <c r="AH32"/>
  <c r="AH31" s="1"/>
  <c r="AG32"/>
  <c r="AG31" s="1"/>
  <c r="AJ31"/>
  <c r="AJ29"/>
  <c r="AI29"/>
  <c r="AH29"/>
  <c r="AG29"/>
  <c r="AG28" s="1"/>
  <c r="AJ28"/>
  <c r="AI28"/>
  <c r="AH28"/>
  <c r="AJ26"/>
  <c r="AI26"/>
  <c r="AI25" s="1"/>
  <c r="AI24" s="1"/>
  <c r="AH26"/>
  <c r="AG26"/>
  <c r="AG25" s="1"/>
  <c r="AG24" s="1"/>
  <c r="AJ25"/>
  <c r="AJ24" s="1"/>
  <c r="AH25"/>
  <c r="AH24" s="1"/>
  <c r="AJ19"/>
  <c r="AJ18" s="1"/>
  <c r="AJ17" s="1"/>
  <c r="AJ16" s="1"/>
  <c r="AJ15" s="1"/>
  <c r="AI19"/>
  <c r="AI18" s="1"/>
  <c r="AI17" s="1"/>
  <c r="AI16" s="1"/>
  <c r="AI15" s="1"/>
  <c r="AH19"/>
  <c r="AG19"/>
  <c r="AG18" s="1"/>
  <c r="AG17" s="1"/>
  <c r="AG16" s="1"/>
  <c r="AG15" s="1"/>
  <c r="AH18"/>
  <c r="AH17" s="1"/>
  <c r="AH16" s="1"/>
  <c r="AH15" s="1"/>
  <c r="AP88" l="1"/>
  <c r="AJ147"/>
  <c r="AN88"/>
  <c r="AN13" s="1"/>
  <c r="AI111"/>
  <c r="AO13"/>
  <c r="AI104"/>
  <c r="AJ127"/>
  <c r="AJ122" s="1"/>
  <c r="AI23"/>
  <c r="AI22" s="1"/>
  <c r="AJ66"/>
  <c r="AG66"/>
  <c r="AG23"/>
  <c r="AG22" s="1"/>
  <c r="AJ104"/>
  <c r="AH104"/>
  <c r="AH88" s="1"/>
  <c r="AH66"/>
  <c r="AJ44"/>
  <c r="AH23"/>
  <c r="AH22" s="1"/>
  <c r="AG104"/>
  <c r="AG127"/>
  <c r="AG122" s="1"/>
  <c r="AG147"/>
  <c r="AG141" s="1"/>
  <c r="AH147"/>
  <c r="AH141" s="1"/>
  <c r="AP13"/>
  <c r="AM13"/>
  <c r="AJ88"/>
  <c r="AH44"/>
  <c r="AJ23"/>
  <c r="AJ22" s="1"/>
  <c r="AG44"/>
  <c r="AI66"/>
  <c r="AI88"/>
  <c r="AJ141"/>
  <c r="AI141"/>
  <c r="AG88"/>
  <c r="AI44"/>
  <c r="AJ13" l="1"/>
  <c r="AG13"/>
  <c r="AH13"/>
  <c r="AI13"/>
  <c r="N20"/>
  <c r="T20" s="1"/>
  <c r="Z20" s="1"/>
  <c r="AF20" s="1"/>
  <c r="N27"/>
  <c r="T27" s="1"/>
  <c r="Z27" s="1"/>
  <c r="AF27" s="1"/>
  <c r="N30"/>
  <c r="T30" s="1"/>
  <c r="Z30" s="1"/>
  <c r="AF30" s="1"/>
  <c r="N33"/>
  <c r="T33" s="1"/>
  <c r="Z33" s="1"/>
  <c r="AF33" s="1"/>
  <c r="N36"/>
  <c r="T36" s="1"/>
  <c r="Z36" s="1"/>
  <c r="AF36" s="1"/>
  <c r="N42"/>
  <c r="T42" s="1"/>
  <c r="Z42" s="1"/>
  <c r="AF42" s="1"/>
  <c r="N49"/>
  <c r="T49" s="1"/>
  <c r="Z49" s="1"/>
  <c r="AF49" s="1"/>
  <c r="N54"/>
  <c r="T54" s="1"/>
  <c r="Z54" s="1"/>
  <c r="AF54" s="1"/>
  <c r="N59"/>
  <c r="T59" s="1"/>
  <c r="Z59" s="1"/>
  <c r="AF59" s="1"/>
  <c r="N64"/>
  <c r="T64" s="1"/>
  <c r="Z64" s="1"/>
  <c r="AF64" s="1"/>
  <c r="N71"/>
  <c r="T71" s="1"/>
  <c r="Z71" s="1"/>
  <c r="AF71" s="1"/>
  <c r="N81"/>
  <c r="T81" s="1"/>
  <c r="Z81" s="1"/>
  <c r="AF81" s="1"/>
  <c r="N86"/>
  <c r="T86" s="1"/>
  <c r="Z86" s="1"/>
  <c r="AF86" s="1"/>
  <c r="N76"/>
  <c r="T76" s="1"/>
  <c r="Z76" s="1"/>
  <c r="AF76" s="1"/>
  <c r="N103"/>
  <c r="T103" s="1"/>
  <c r="Z103" s="1"/>
  <c r="AF103" s="1"/>
  <c r="N98"/>
  <c r="T98" s="1"/>
  <c r="Z98" s="1"/>
  <c r="N93"/>
  <c r="T93" s="1"/>
  <c r="Z93" s="1"/>
  <c r="AF93" s="1"/>
  <c r="N139"/>
  <c r="T139" s="1"/>
  <c r="Z139" s="1"/>
  <c r="AF139" s="1"/>
  <c r="N129"/>
  <c r="T129" s="1"/>
  <c r="Z129" s="1"/>
  <c r="N131"/>
  <c r="T131" s="1"/>
  <c r="Z131" s="1"/>
  <c r="AF131" s="1"/>
  <c r="N108"/>
  <c r="T108" s="1"/>
  <c r="Z108" s="1"/>
  <c r="AF108" s="1"/>
  <c r="N113"/>
  <c r="T113" s="1"/>
  <c r="Z113" s="1"/>
  <c r="AF113" s="1"/>
  <c r="N118"/>
  <c r="T118" s="1"/>
  <c r="N121"/>
  <c r="T121" s="1"/>
  <c r="Z121" s="1"/>
  <c r="AF121" s="1"/>
  <c r="N151"/>
  <c r="T151" s="1"/>
  <c r="Z151" s="1"/>
  <c r="AF151" s="1"/>
  <c r="N155"/>
  <c r="T155" s="1"/>
  <c r="Z155" s="1"/>
  <c r="AF155" s="1"/>
  <c r="N160"/>
  <c r="T160" s="1"/>
  <c r="Z160" s="1"/>
  <c r="AF160" s="1"/>
  <c r="N146"/>
  <c r="T146" s="1"/>
  <c r="Z146" s="1"/>
  <c r="AF146" s="1"/>
  <c r="N165"/>
  <c r="T165" s="1"/>
  <c r="Z165" s="1"/>
  <c r="AF165" s="1"/>
  <c r="N172"/>
  <c r="T172" s="1"/>
  <c r="Z172" s="1"/>
  <c r="AF172" s="1"/>
  <c r="N179"/>
  <c r="T179" s="1"/>
  <c r="M20"/>
  <c r="S20" s="1"/>
  <c r="Y20" s="1"/>
  <c r="AE20" s="1"/>
  <c r="M27"/>
  <c r="S27" s="1"/>
  <c r="Y27" s="1"/>
  <c r="AE27" s="1"/>
  <c r="M30"/>
  <c r="S30" s="1"/>
  <c r="Y30" s="1"/>
  <c r="AE30" s="1"/>
  <c r="M33"/>
  <c r="S33" s="1"/>
  <c r="Y33" s="1"/>
  <c r="AE33" s="1"/>
  <c r="M36"/>
  <c r="S36" s="1"/>
  <c r="Y36" s="1"/>
  <c r="AE36" s="1"/>
  <c r="M42"/>
  <c r="S42" s="1"/>
  <c r="Y42" s="1"/>
  <c r="AE42" s="1"/>
  <c r="M49"/>
  <c r="S49" s="1"/>
  <c r="Y49" s="1"/>
  <c r="AE49" s="1"/>
  <c r="M54"/>
  <c r="S54" s="1"/>
  <c r="Y54" s="1"/>
  <c r="AE54" s="1"/>
  <c r="G59"/>
  <c r="M59" s="1"/>
  <c r="S59" s="1"/>
  <c r="Y59" s="1"/>
  <c r="AE59" s="1"/>
  <c r="M64"/>
  <c r="S64" s="1"/>
  <c r="Y64" s="1"/>
  <c r="M71"/>
  <c r="S71" s="1"/>
  <c r="Y71" s="1"/>
  <c r="AE71" s="1"/>
  <c r="M81"/>
  <c r="S81" s="1"/>
  <c r="Y81" s="1"/>
  <c r="AE81" s="1"/>
  <c r="M86"/>
  <c r="S86" s="1"/>
  <c r="Y86" s="1"/>
  <c r="AE86" s="1"/>
  <c r="G76"/>
  <c r="M76" s="1"/>
  <c r="S76" s="1"/>
  <c r="Y76" s="1"/>
  <c r="AE76" s="1"/>
  <c r="G103"/>
  <c r="M103" s="1"/>
  <c r="S103" s="1"/>
  <c r="Y103" s="1"/>
  <c r="AE103" s="1"/>
  <c r="M98"/>
  <c r="S98" s="1"/>
  <c r="M93"/>
  <c r="S93" s="1"/>
  <c r="G139"/>
  <c r="M139" s="1"/>
  <c r="M129"/>
  <c r="S129" s="1"/>
  <c r="Y129" s="1"/>
  <c r="AE129" s="1"/>
  <c r="M131"/>
  <c r="S131" s="1"/>
  <c r="Y131" s="1"/>
  <c r="AE131" s="1"/>
  <c r="M108"/>
  <c r="S108" s="1"/>
  <c r="M110"/>
  <c r="S110" s="1"/>
  <c r="Y110" s="1"/>
  <c r="M113"/>
  <c r="S113" s="1"/>
  <c r="Y113" s="1"/>
  <c r="AE113" s="1"/>
  <c r="M115"/>
  <c r="S115" s="1"/>
  <c r="Y115" s="1"/>
  <c r="AE115" s="1"/>
  <c r="M118"/>
  <c r="S118" s="1"/>
  <c r="Y118" s="1"/>
  <c r="AE118" s="1"/>
  <c r="M121"/>
  <c r="S121" s="1"/>
  <c r="Y121" s="1"/>
  <c r="AE121" s="1"/>
  <c r="M151"/>
  <c r="S151" s="1"/>
  <c r="Y151" s="1"/>
  <c r="AE151" s="1"/>
  <c r="M155"/>
  <c r="S155" s="1"/>
  <c r="Y155" s="1"/>
  <c r="AE155" s="1"/>
  <c r="M160"/>
  <c r="S160" s="1"/>
  <c r="Y160" s="1"/>
  <c r="AE160" s="1"/>
  <c r="M146"/>
  <c r="S146" s="1"/>
  <c r="Y146" s="1"/>
  <c r="AE146" s="1"/>
  <c r="M165"/>
  <c r="S165" s="1"/>
  <c r="Y165" s="1"/>
  <c r="AE165" s="1"/>
  <c r="M172"/>
  <c r="S172" s="1"/>
  <c r="Y172" s="1"/>
  <c r="AE172" s="1"/>
  <c r="M179"/>
  <c r="S179" s="1"/>
  <c r="Y179" s="1"/>
  <c r="AE179" s="1"/>
  <c r="AD19"/>
  <c r="AD18" s="1"/>
  <c r="AD17" s="1"/>
  <c r="AD16" s="1"/>
  <c r="AD15" s="1"/>
  <c r="AD26"/>
  <c r="AD25" s="1"/>
  <c r="AD24" s="1"/>
  <c r="AD29"/>
  <c r="AD28" s="1"/>
  <c r="AD32"/>
  <c r="AD31" s="1"/>
  <c r="AD35"/>
  <c r="AD34" s="1"/>
  <c r="AD41"/>
  <c r="AD40" s="1"/>
  <c r="AD39" s="1"/>
  <c r="AD38" s="1"/>
  <c r="AD48"/>
  <c r="AD47" s="1"/>
  <c r="AD46" s="1"/>
  <c r="AD45" s="1"/>
  <c r="AD53"/>
  <c r="AD52" s="1"/>
  <c r="AD51" s="1"/>
  <c r="AD50" s="1"/>
  <c r="AD58"/>
  <c r="AD57" s="1"/>
  <c r="AD56" s="1"/>
  <c r="AD55" s="1"/>
  <c r="AD63"/>
  <c r="AD62" s="1"/>
  <c r="AD61" s="1"/>
  <c r="AD60" s="1"/>
  <c r="AD70"/>
  <c r="AD69" s="1"/>
  <c r="AD68" s="1"/>
  <c r="AD67" s="1"/>
  <c r="AD80"/>
  <c r="AD79" s="1"/>
  <c r="AD78" s="1"/>
  <c r="AD77" s="1"/>
  <c r="AD85"/>
  <c r="AD84" s="1"/>
  <c r="AD83" s="1"/>
  <c r="AD82" s="1"/>
  <c r="AD75"/>
  <c r="AD74" s="1"/>
  <c r="AD73" s="1"/>
  <c r="AD72" s="1"/>
  <c r="AD102"/>
  <c r="AD101" s="1"/>
  <c r="AD100" s="1"/>
  <c r="AD99" s="1"/>
  <c r="AD97"/>
  <c r="AD96" s="1"/>
  <c r="AD95" s="1"/>
  <c r="AD94" s="1"/>
  <c r="AD92"/>
  <c r="AD91" s="1"/>
  <c r="AD90" s="1"/>
  <c r="AD89" s="1"/>
  <c r="AD138"/>
  <c r="AD137" s="1"/>
  <c r="AD136" s="1"/>
  <c r="AD135" s="1"/>
  <c r="AD128"/>
  <c r="AD130"/>
  <c r="AD107"/>
  <c r="AD106" s="1"/>
  <c r="AD105" s="1"/>
  <c r="AD112"/>
  <c r="AD111" s="1"/>
  <c r="AD117"/>
  <c r="AD116" s="1"/>
  <c r="AD120"/>
  <c r="AD119" s="1"/>
  <c r="AD150"/>
  <c r="AD149" s="1"/>
  <c r="AD148" s="1"/>
  <c r="AD154"/>
  <c r="AD153" s="1"/>
  <c r="AD152" s="1"/>
  <c r="AD159"/>
  <c r="AD158" s="1"/>
  <c r="AD157" s="1"/>
  <c r="AD156" s="1"/>
  <c r="AD145"/>
  <c r="AD144" s="1"/>
  <c r="AD143" s="1"/>
  <c r="AD142" s="1"/>
  <c r="AD164"/>
  <c r="AD163" s="1"/>
  <c r="AD162" s="1"/>
  <c r="AD161" s="1"/>
  <c r="AD171"/>
  <c r="AD170" s="1"/>
  <c r="AD169" s="1"/>
  <c r="AD168" s="1"/>
  <c r="AD167" s="1"/>
  <c r="AD178"/>
  <c r="AD177" s="1"/>
  <c r="AD176" s="1"/>
  <c r="AD175" s="1"/>
  <c r="AD174" s="1"/>
  <c r="AC19"/>
  <c r="AC18" s="1"/>
  <c r="AC17" s="1"/>
  <c r="AC16" s="1"/>
  <c r="AC15" s="1"/>
  <c r="AC26"/>
  <c r="AC25" s="1"/>
  <c r="AC24" s="1"/>
  <c r="AC29"/>
  <c r="AC28" s="1"/>
  <c r="AC32"/>
  <c r="AC31" s="1"/>
  <c r="AC35"/>
  <c r="AC34" s="1"/>
  <c r="AC41"/>
  <c r="AC40" s="1"/>
  <c r="AC39" s="1"/>
  <c r="AC38" s="1"/>
  <c r="AC48"/>
  <c r="AC47" s="1"/>
  <c r="AC46" s="1"/>
  <c r="AC45" s="1"/>
  <c r="AC53"/>
  <c r="AC52" s="1"/>
  <c r="AC51" s="1"/>
  <c r="AC50" s="1"/>
  <c r="AC58"/>
  <c r="AC57" s="1"/>
  <c r="AC56" s="1"/>
  <c r="AC55" s="1"/>
  <c r="AC63"/>
  <c r="AC62" s="1"/>
  <c r="AC61" s="1"/>
  <c r="AC60" s="1"/>
  <c r="AC70"/>
  <c r="AC69" s="1"/>
  <c r="AC68" s="1"/>
  <c r="AC67" s="1"/>
  <c r="AC80"/>
  <c r="AC79" s="1"/>
  <c r="AC78" s="1"/>
  <c r="AC77" s="1"/>
  <c r="AC85"/>
  <c r="AC84" s="1"/>
  <c r="AC83" s="1"/>
  <c r="AC82" s="1"/>
  <c r="AC75"/>
  <c r="AC74" s="1"/>
  <c r="AC73" s="1"/>
  <c r="AC72" s="1"/>
  <c r="AC102"/>
  <c r="AC101" s="1"/>
  <c r="AC100" s="1"/>
  <c r="AC99" s="1"/>
  <c r="AC97"/>
  <c r="AC96" s="1"/>
  <c r="AC95" s="1"/>
  <c r="AC94" s="1"/>
  <c r="AC92"/>
  <c r="AC91" s="1"/>
  <c r="AC90" s="1"/>
  <c r="AC89" s="1"/>
  <c r="AC138"/>
  <c r="AC137" s="1"/>
  <c r="AC136" s="1"/>
  <c r="AC135" s="1"/>
  <c r="AC128"/>
  <c r="AC130"/>
  <c r="AC107"/>
  <c r="AC109"/>
  <c r="AC112"/>
  <c r="AC114"/>
  <c r="AC117"/>
  <c r="AC116" s="1"/>
  <c r="AC120"/>
  <c r="AC119" s="1"/>
  <c r="AC150"/>
  <c r="AC149" s="1"/>
  <c r="AC148" s="1"/>
  <c r="AC154"/>
  <c r="AC153" s="1"/>
  <c r="AC152" s="1"/>
  <c r="AC159"/>
  <c r="AC158" s="1"/>
  <c r="AC157" s="1"/>
  <c r="AC156" s="1"/>
  <c r="AC145"/>
  <c r="AC144" s="1"/>
  <c r="AC143" s="1"/>
  <c r="AC142" s="1"/>
  <c r="AC164"/>
  <c r="AC163" s="1"/>
  <c r="AC162" s="1"/>
  <c r="AC161" s="1"/>
  <c r="AC171"/>
  <c r="AC170" s="1"/>
  <c r="AC169" s="1"/>
  <c r="AC168" s="1"/>
  <c r="AC167" s="1"/>
  <c r="AC178"/>
  <c r="AC177" s="1"/>
  <c r="AC176" s="1"/>
  <c r="AC175" s="1"/>
  <c r="AC174" s="1"/>
  <c r="AB19"/>
  <c r="AB18" s="1"/>
  <c r="AB17" s="1"/>
  <c r="AB16" s="1"/>
  <c r="AB15" s="1"/>
  <c r="AB26"/>
  <c r="AB25" s="1"/>
  <c r="AB24" s="1"/>
  <c r="AB29"/>
  <c r="AB28" s="1"/>
  <c r="AB32"/>
  <c r="AB31" s="1"/>
  <c r="AB35"/>
  <c r="AB34" s="1"/>
  <c r="AB41"/>
  <c r="AB40" s="1"/>
  <c r="AB39" s="1"/>
  <c r="AB38" s="1"/>
  <c r="AB48"/>
  <c r="AB47" s="1"/>
  <c r="AB46" s="1"/>
  <c r="AB45" s="1"/>
  <c r="AB53"/>
  <c r="AB52" s="1"/>
  <c r="AB51" s="1"/>
  <c r="AB50" s="1"/>
  <c r="AB58"/>
  <c r="AB57" s="1"/>
  <c r="AB56" s="1"/>
  <c r="AB55" s="1"/>
  <c r="AB63"/>
  <c r="AB62" s="1"/>
  <c r="AB61" s="1"/>
  <c r="AB60" s="1"/>
  <c r="AB70"/>
  <c r="AB69" s="1"/>
  <c r="AB68" s="1"/>
  <c r="AB67" s="1"/>
  <c r="AB80"/>
  <c r="AB79" s="1"/>
  <c r="AB78" s="1"/>
  <c r="AB77" s="1"/>
  <c r="AB85"/>
  <c r="AB84" s="1"/>
  <c r="AB83" s="1"/>
  <c r="AB82" s="1"/>
  <c r="AB75"/>
  <c r="AB74" s="1"/>
  <c r="AB73" s="1"/>
  <c r="AB72" s="1"/>
  <c r="AB102"/>
  <c r="AB101" s="1"/>
  <c r="AB100" s="1"/>
  <c r="AB99" s="1"/>
  <c r="AB97"/>
  <c r="AB96" s="1"/>
  <c r="AB95" s="1"/>
  <c r="AB94" s="1"/>
  <c r="AB92"/>
  <c r="AB91" s="1"/>
  <c r="AB90" s="1"/>
  <c r="AB89" s="1"/>
  <c r="AB138"/>
  <c r="AB137" s="1"/>
  <c r="AB136" s="1"/>
  <c r="AB135" s="1"/>
  <c r="AB128"/>
  <c r="AB130"/>
  <c r="AB107"/>
  <c r="AB106" s="1"/>
  <c r="AB105" s="1"/>
  <c r="AB112"/>
  <c r="AB111" s="1"/>
  <c r="AB117"/>
  <c r="AB116" s="1"/>
  <c r="AB120"/>
  <c r="AB119" s="1"/>
  <c r="AB150"/>
  <c r="AB149" s="1"/>
  <c r="AB148" s="1"/>
  <c r="AB154"/>
  <c r="AB153" s="1"/>
  <c r="AB152" s="1"/>
  <c r="AB159"/>
  <c r="AB158" s="1"/>
  <c r="AB157" s="1"/>
  <c r="AB156" s="1"/>
  <c r="AB145"/>
  <c r="AB144" s="1"/>
  <c r="AB143" s="1"/>
  <c r="AB142" s="1"/>
  <c r="AB164"/>
  <c r="AB163" s="1"/>
  <c r="AB162" s="1"/>
  <c r="AB161" s="1"/>
  <c r="AB171"/>
  <c r="AB170" s="1"/>
  <c r="AB169" s="1"/>
  <c r="AB168" s="1"/>
  <c r="AB167" s="1"/>
  <c r="AB178"/>
  <c r="AB177" s="1"/>
  <c r="AB176" s="1"/>
  <c r="AB175" s="1"/>
  <c r="AB174" s="1"/>
  <c r="AA19"/>
  <c r="AA18" s="1"/>
  <c r="AA17" s="1"/>
  <c r="AA16" s="1"/>
  <c r="AA15" s="1"/>
  <c r="AA26"/>
  <c r="AA25" s="1"/>
  <c r="AA24" s="1"/>
  <c r="AA29"/>
  <c r="AA28" s="1"/>
  <c r="AA32"/>
  <c r="AA31" s="1"/>
  <c r="AA35"/>
  <c r="AA34" s="1"/>
  <c r="AA41"/>
  <c r="AA40" s="1"/>
  <c r="AA39" s="1"/>
  <c r="AA38" s="1"/>
  <c r="AA48"/>
  <c r="AA47" s="1"/>
  <c r="AA46" s="1"/>
  <c r="AA45" s="1"/>
  <c r="AA53"/>
  <c r="AA52" s="1"/>
  <c r="AA51" s="1"/>
  <c r="AA50" s="1"/>
  <c r="AA58"/>
  <c r="AA57" s="1"/>
  <c r="AA56" s="1"/>
  <c r="AA55" s="1"/>
  <c r="AA63"/>
  <c r="AA62" s="1"/>
  <c r="AA61" s="1"/>
  <c r="AA60" s="1"/>
  <c r="AA70"/>
  <c r="AA69" s="1"/>
  <c r="AA68" s="1"/>
  <c r="AA67" s="1"/>
  <c r="AA80"/>
  <c r="AA79" s="1"/>
  <c r="AA78" s="1"/>
  <c r="AA77" s="1"/>
  <c r="AA85"/>
  <c r="AA84" s="1"/>
  <c r="AA83" s="1"/>
  <c r="AA82" s="1"/>
  <c r="AA75"/>
  <c r="AA74" s="1"/>
  <c r="AA73" s="1"/>
  <c r="AA72" s="1"/>
  <c r="AA102"/>
  <c r="AA101" s="1"/>
  <c r="AA100" s="1"/>
  <c r="AA99" s="1"/>
  <c r="AA97"/>
  <c r="AA96" s="1"/>
  <c r="AA95" s="1"/>
  <c r="AA94" s="1"/>
  <c r="AA92"/>
  <c r="AA91" s="1"/>
  <c r="AA90" s="1"/>
  <c r="AA89" s="1"/>
  <c r="AA138"/>
  <c r="AA137" s="1"/>
  <c r="AA136" s="1"/>
  <c r="AA135" s="1"/>
  <c r="AA128"/>
  <c r="AA130"/>
  <c r="AA107"/>
  <c r="AA109"/>
  <c r="AA112"/>
  <c r="AA114"/>
  <c r="AA117"/>
  <c r="AA116" s="1"/>
  <c r="AA120"/>
  <c r="AA119" s="1"/>
  <c r="AA150"/>
  <c r="AA149" s="1"/>
  <c r="AA148" s="1"/>
  <c r="AA154"/>
  <c r="AA153" s="1"/>
  <c r="AA152" s="1"/>
  <c r="AA159"/>
  <c r="AA158" s="1"/>
  <c r="AA157" s="1"/>
  <c r="AA156" s="1"/>
  <c r="AA145"/>
  <c r="AA144" s="1"/>
  <c r="AA143" s="1"/>
  <c r="AA142" s="1"/>
  <c r="AA164"/>
  <c r="AA163" s="1"/>
  <c r="AA162" s="1"/>
  <c r="AA161" s="1"/>
  <c r="AA171"/>
  <c r="AA170" s="1"/>
  <c r="AA169" s="1"/>
  <c r="AA168" s="1"/>
  <c r="AA167" s="1"/>
  <c r="AA178"/>
  <c r="AA177" s="1"/>
  <c r="AA176" s="1"/>
  <c r="AA175" s="1"/>
  <c r="AA174" s="1"/>
  <c r="N115"/>
  <c r="T115" s="1"/>
  <c r="Z115" s="1"/>
  <c r="AF115" s="1"/>
  <c r="AL115" s="1"/>
  <c r="AR115" s="1"/>
  <c r="N110"/>
  <c r="T110" s="1"/>
  <c r="Z110" s="1"/>
  <c r="AF110" s="1"/>
  <c r="AL110" s="1"/>
  <c r="AR110" s="1"/>
  <c r="V35"/>
  <c r="V34" s="1"/>
  <c r="W35"/>
  <c r="W34" s="1"/>
  <c r="X35"/>
  <c r="X34" s="1"/>
  <c r="Y35"/>
  <c r="Y34" s="1"/>
  <c r="Z35"/>
  <c r="Z34" s="1"/>
  <c r="V32"/>
  <c r="V31" s="1"/>
  <c r="W32"/>
  <c r="W31" s="1"/>
  <c r="X32"/>
  <c r="X31" s="1"/>
  <c r="Y32"/>
  <c r="Y31" s="1"/>
  <c r="Z32"/>
  <c r="Z31" s="1"/>
  <c r="V26"/>
  <c r="V25" s="1"/>
  <c r="V24" s="1"/>
  <c r="V29"/>
  <c r="V28" s="1"/>
  <c r="W26"/>
  <c r="W25" s="1"/>
  <c r="W24" s="1"/>
  <c r="W29"/>
  <c r="W28" s="1"/>
  <c r="X26"/>
  <c r="X25" s="1"/>
  <c r="X24" s="1"/>
  <c r="X29"/>
  <c r="X28" s="1"/>
  <c r="Y26"/>
  <c r="Y25" s="1"/>
  <c r="Y24" s="1"/>
  <c r="Y29"/>
  <c r="Y28" s="1"/>
  <c r="Z26"/>
  <c r="Z25" s="1"/>
  <c r="Z24" s="1"/>
  <c r="Z29"/>
  <c r="Z28" s="1"/>
  <c r="Y178"/>
  <c r="Y177" s="1"/>
  <c r="Y176" s="1"/>
  <c r="Y175" s="1"/>
  <c r="Y174" s="1"/>
  <c r="X178"/>
  <c r="W178"/>
  <c r="W177" s="1"/>
  <c r="W176" s="1"/>
  <c r="W175" s="1"/>
  <c r="W174" s="1"/>
  <c r="V178"/>
  <c r="V177" s="1"/>
  <c r="V176" s="1"/>
  <c r="V175" s="1"/>
  <c r="V174" s="1"/>
  <c r="U178"/>
  <c r="U177" s="1"/>
  <c r="U176" s="1"/>
  <c r="U175" s="1"/>
  <c r="U174" s="1"/>
  <c r="X177"/>
  <c r="X176" s="1"/>
  <c r="X175" s="1"/>
  <c r="X174" s="1"/>
  <c r="Z171"/>
  <c r="Z170" s="1"/>
  <c r="Z169" s="1"/>
  <c r="Z168" s="1"/>
  <c r="Z167" s="1"/>
  <c r="Y171"/>
  <c r="Y170" s="1"/>
  <c r="Y169" s="1"/>
  <c r="Y168" s="1"/>
  <c r="Y167" s="1"/>
  <c r="X171"/>
  <c r="X170" s="1"/>
  <c r="X169" s="1"/>
  <c r="X168" s="1"/>
  <c r="X167" s="1"/>
  <c r="W171"/>
  <c r="W170" s="1"/>
  <c r="W169" s="1"/>
  <c r="W168" s="1"/>
  <c r="W167" s="1"/>
  <c r="V171"/>
  <c r="V170" s="1"/>
  <c r="V169" s="1"/>
  <c r="V168" s="1"/>
  <c r="V167" s="1"/>
  <c r="U171"/>
  <c r="U170" s="1"/>
  <c r="U169" s="1"/>
  <c r="U168" s="1"/>
  <c r="U167" s="1"/>
  <c r="Z164"/>
  <c r="Z163" s="1"/>
  <c r="Z162" s="1"/>
  <c r="Z161" s="1"/>
  <c r="Y164"/>
  <c r="Y163" s="1"/>
  <c r="Y162" s="1"/>
  <c r="Y161" s="1"/>
  <c r="X164"/>
  <c r="X163" s="1"/>
  <c r="X162" s="1"/>
  <c r="X161" s="1"/>
  <c r="W164"/>
  <c r="W163" s="1"/>
  <c r="W162" s="1"/>
  <c r="W161" s="1"/>
  <c r="V164"/>
  <c r="V163" s="1"/>
  <c r="V162" s="1"/>
  <c r="V161" s="1"/>
  <c r="U164"/>
  <c r="U163" s="1"/>
  <c r="U162" s="1"/>
  <c r="U161" s="1"/>
  <c r="Z159"/>
  <c r="Z158" s="1"/>
  <c r="Z157" s="1"/>
  <c r="Z156" s="1"/>
  <c r="Y159"/>
  <c r="Y158" s="1"/>
  <c r="Y157" s="1"/>
  <c r="Y156" s="1"/>
  <c r="X159"/>
  <c r="X158" s="1"/>
  <c r="X157" s="1"/>
  <c r="X156" s="1"/>
  <c r="W159"/>
  <c r="W158" s="1"/>
  <c r="W157" s="1"/>
  <c r="W156" s="1"/>
  <c r="V159"/>
  <c r="V158" s="1"/>
  <c r="V157" s="1"/>
  <c r="V156" s="1"/>
  <c r="U159"/>
  <c r="U158" s="1"/>
  <c r="U157" s="1"/>
  <c r="U156" s="1"/>
  <c r="Y154"/>
  <c r="Y153" s="1"/>
  <c r="Y152" s="1"/>
  <c r="Z154"/>
  <c r="Z153" s="1"/>
  <c r="Z152" s="1"/>
  <c r="X154"/>
  <c r="X153" s="1"/>
  <c r="X152" s="1"/>
  <c r="W154"/>
  <c r="W153" s="1"/>
  <c r="W152" s="1"/>
  <c r="V154"/>
  <c r="V153" s="1"/>
  <c r="V152" s="1"/>
  <c r="U154"/>
  <c r="U153" s="1"/>
  <c r="U152" s="1"/>
  <c r="Y150"/>
  <c r="Y149" s="1"/>
  <c r="Y148" s="1"/>
  <c r="Z150"/>
  <c r="Z149" s="1"/>
  <c r="Z148" s="1"/>
  <c r="X150"/>
  <c r="X149" s="1"/>
  <c r="X148" s="1"/>
  <c r="W150"/>
  <c r="W149" s="1"/>
  <c r="W148" s="1"/>
  <c r="V150"/>
  <c r="V149" s="1"/>
  <c r="V148" s="1"/>
  <c r="U150"/>
  <c r="U149" s="1"/>
  <c r="U148" s="1"/>
  <c r="V145"/>
  <c r="V144" s="1"/>
  <c r="V143" s="1"/>
  <c r="V142" s="1"/>
  <c r="X145"/>
  <c r="X144" s="1"/>
  <c r="X143" s="1"/>
  <c r="X142" s="1"/>
  <c r="Y145"/>
  <c r="Y144" s="1"/>
  <c r="Y143" s="1"/>
  <c r="Y142" s="1"/>
  <c r="Z145"/>
  <c r="Z144" s="1"/>
  <c r="Z143" s="1"/>
  <c r="Z142" s="1"/>
  <c r="W145"/>
  <c r="W144" s="1"/>
  <c r="W143" s="1"/>
  <c r="W142" s="1"/>
  <c r="U145"/>
  <c r="U144" s="1"/>
  <c r="U143" s="1"/>
  <c r="U142" s="1"/>
  <c r="Z138"/>
  <c r="Z137" s="1"/>
  <c r="Z136" s="1"/>
  <c r="Z135" s="1"/>
  <c r="X138"/>
  <c r="X137" s="1"/>
  <c r="X136" s="1"/>
  <c r="X135" s="1"/>
  <c r="W138"/>
  <c r="W137" s="1"/>
  <c r="W136" s="1"/>
  <c r="W135" s="1"/>
  <c r="V138"/>
  <c r="V137" s="1"/>
  <c r="V136" s="1"/>
  <c r="V135" s="1"/>
  <c r="U138"/>
  <c r="U137" s="1"/>
  <c r="U136" s="1"/>
  <c r="U135" s="1"/>
  <c r="Z130"/>
  <c r="Y130"/>
  <c r="X130"/>
  <c r="W130"/>
  <c r="V130"/>
  <c r="U130"/>
  <c r="Y128"/>
  <c r="X128"/>
  <c r="W128"/>
  <c r="V128"/>
  <c r="U128"/>
  <c r="Z120"/>
  <c r="Z119" s="1"/>
  <c r="Y120"/>
  <c r="Y119" s="1"/>
  <c r="X120"/>
  <c r="X119" s="1"/>
  <c r="W120"/>
  <c r="W119" s="1"/>
  <c r="V120"/>
  <c r="V119" s="1"/>
  <c r="U120"/>
  <c r="U119" s="1"/>
  <c r="Y117"/>
  <c r="Y116" s="1"/>
  <c r="X117"/>
  <c r="X116" s="1"/>
  <c r="W117"/>
  <c r="W116" s="1"/>
  <c r="V117"/>
  <c r="V116" s="1"/>
  <c r="U117"/>
  <c r="U116" s="1"/>
  <c r="Y114"/>
  <c r="W114"/>
  <c r="U114"/>
  <c r="Z112"/>
  <c r="Z111" s="1"/>
  <c r="Y112"/>
  <c r="X112"/>
  <c r="X111" s="1"/>
  <c r="W112"/>
  <c r="V112"/>
  <c r="V111" s="1"/>
  <c r="U112"/>
  <c r="W109"/>
  <c r="U109"/>
  <c r="Z107"/>
  <c r="Z106" s="1"/>
  <c r="Z105" s="1"/>
  <c r="X107"/>
  <c r="X106" s="1"/>
  <c r="X105" s="1"/>
  <c r="W107"/>
  <c r="V107"/>
  <c r="V106" s="1"/>
  <c r="V105" s="1"/>
  <c r="U107"/>
  <c r="Y102"/>
  <c r="Y101" s="1"/>
  <c r="Y100" s="1"/>
  <c r="Y99" s="1"/>
  <c r="Z102"/>
  <c r="Z101" s="1"/>
  <c r="Z100" s="1"/>
  <c r="Z99" s="1"/>
  <c r="X102"/>
  <c r="X101" s="1"/>
  <c r="X100" s="1"/>
  <c r="X99" s="1"/>
  <c r="W102"/>
  <c r="W101" s="1"/>
  <c r="W100" s="1"/>
  <c r="W99" s="1"/>
  <c r="V102"/>
  <c r="V101" s="1"/>
  <c r="V100" s="1"/>
  <c r="V99" s="1"/>
  <c r="U102"/>
  <c r="U101" s="1"/>
  <c r="U100" s="1"/>
  <c r="U99" s="1"/>
  <c r="X97"/>
  <c r="X96" s="1"/>
  <c r="X95" s="1"/>
  <c r="X94" s="1"/>
  <c r="W97"/>
  <c r="W96" s="1"/>
  <c r="W95" s="1"/>
  <c r="W94" s="1"/>
  <c r="V97"/>
  <c r="V96" s="1"/>
  <c r="V95" s="1"/>
  <c r="V94" s="1"/>
  <c r="U97"/>
  <c r="U96" s="1"/>
  <c r="U95" s="1"/>
  <c r="U94" s="1"/>
  <c r="Z92"/>
  <c r="Z91" s="1"/>
  <c r="Z90" s="1"/>
  <c r="Z89" s="1"/>
  <c r="X92"/>
  <c r="X91" s="1"/>
  <c r="X90" s="1"/>
  <c r="X89" s="1"/>
  <c r="W92"/>
  <c r="W91" s="1"/>
  <c r="W90" s="1"/>
  <c r="W89" s="1"/>
  <c r="V92"/>
  <c r="V91" s="1"/>
  <c r="V90" s="1"/>
  <c r="V89" s="1"/>
  <c r="U92"/>
  <c r="U91" s="1"/>
  <c r="U90" s="1"/>
  <c r="U89" s="1"/>
  <c r="Y85"/>
  <c r="Y84" s="1"/>
  <c r="Y83" s="1"/>
  <c r="Y82" s="1"/>
  <c r="Z85"/>
  <c r="Z84" s="1"/>
  <c r="Z83" s="1"/>
  <c r="Z82" s="1"/>
  <c r="X85"/>
  <c r="X84" s="1"/>
  <c r="X83" s="1"/>
  <c r="X82" s="1"/>
  <c r="W85"/>
  <c r="W84" s="1"/>
  <c r="W83" s="1"/>
  <c r="W82" s="1"/>
  <c r="V85"/>
  <c r="V84" s="1"/>
  <c r="V83" s="1"/>
  <c r="V82" s="1"/>
  <c r="U85"/>
  <c r="U84" s="1"/>
  <c r="U83" s="1"/>
  <c r="U82" s="1"/>
  <c r="Z80"/>
  <c r="Z79" s="1"/>
  <c r="Z78" s="1"/>
  <c r="Z77" s="1"/>
  <c r="Y80"/>
  <c r="Y79" s="1"/>
  <c r="Y78" s="1"/>
  <c r="Y77" s="1"/>
  <c r="X80"/>
  <c r="X79" s="1"/>
  <c r="X78" s="1"/>
  <c r="X77" s="1"/>
  <c r="W80"/>
  <c r="W79" s="1"/>
  <c r="W78" s="1"/>
  <c r="W77" s="1"/>
  <c r="V80"/>
  <c r="V79" s="1"/>
  <c r="V78" s="1"/>
  <c r="V77" s="1"/>
  <c r="U80"/>
  <c r="U79" s="1"/>
  <c r="U78" s="1"/>
  <c r="U77" s="1"/>
  <c r="Y75"/>
  <c r="Y74" s="1"/>
  <c r="Y73" s="1"/>
  <c r="Y72" s="1"/>
  <c r="Z75"/>
  <c r="Z74" s="1"/>
  <c r="Z73" s="1"/>
  <c r="Z72" s="1"/>
  <c r="X75"/>
  <c r="X74" s="1"/>
  <c r="X73" s="1"/>
  <c r="X72" s="1"/>
  <c r="W75"/>
  <c r="W74" s="1"/>
  <c r="W73" s="1"/>
  <c r="W72" s="1"/>
  <c r="V75"/>
  <c r="V74" s="1"/>
  <c r="V73" s="1"/>
  <c r="V72" s="1"/>
  <c r="U75"/>
  <c r="U74" s="1"/>
  <c r="U73" s="1"/>
  <c r="U72" s="1"/>
  <c r="Z70"/>
  <c r="Z69" s="1"/>
  <c r="Z68" s="1"/>
  <c r="Z67" s="1"/>
  <c r="Y70"/>
  <c r="Y69" s="1"/>
  <c r="Y68" s="1"/>
  <c r="Y67" s="1"/>
  <c r="X70"/>
  <c r="X69" s="1"/>
  <c r="X68" s="1"/>
  <c r="X67" s="1"/>
  <c r="W70"/>
  <c r="W69" s="1"/>
  <c r="W68" s="1"/>
  <c r="W67" s="1"/>
  <c r="V70"/>
  <c r="V69" s="1"/>
  <c r="V68" s="1"/>
  <c r="V67" s="1"/>
  <c r="U70"/>
  <c r="U69" s="1"/>
  <c r="U68" s="1"/>
  <c r="U67" s="1"/>
  <c r="Z63"/>
  <c r="Z62" s="1"/>
  <c r="Z61" s="1"/>
  <c r="Z60" s="1"/>
  <c r="X63"/>
  <c r="X62" s="1"/>
  <c r="X61" s="1"/>
  <c r="X60" s="1"/>
  <c r="W63"/>
  <c r="W62" s="1"/>
  <c r="W61" s="1"/>
  <c r="W60" s="1"/>
  <c r="V63"/>
  <c r="V62" s="1"/>
  <c r="V61" s="1"/>
  <c r="V60" s="1"/>
  <c r="U63"/>
  <c r="U62" s="1"/>
  <c r="U61" s="1"/>
  <c r="U60" s="1"/>
  <c r="Y58"/>
  <c r="Y57" s="1"/>
  <c r="Y56" s="1"/>
  <c r="Y55" s="1"/>
  <c r="Z58"/>
  <c r="Z57" s="1"/>
  <c r="Z56" s="1"/>
  <c r="Z55" s="1"/>
  <c r="X58"/>
  <c r="W58"/>
  <c r="W57" s="1"/>
  <c r="W56" s="1"/>
  <c r="W55" s="1"/>
  <c r="V58"/>
  <c r="V57" s="1"/>
  <c r="V56" s="1"/>
  <c r="V55" s="1"/>
  <c r="U58"/>
  <c r="U57" s="1"/>
  <c r="U56" s="1"/>
  <c r="U55" s="1"/>
  <c r="X57"/>
  <c r="X56" s="1"/>
  <c r="X55" s="1"/>
  <c r="Z53"/>
  <c r="Z52" s="1"/>
  <c r="Z51" s="1"/>
  <c r="Z50" s="1"/>
  <c r="Y53"/>
  <c r="Y52" s="1"/>
  <c r="Y51" s="1"/>
  <c r="Y50" s="1"/>
  <c r="X53"/>
  <c r="X52" s="1"/>
  <c r="X51" s="1"/>
  <c r="X50" s="1"/>
  <c r="W53"/>
  <c r="W52" s="1"/>
  <c r="W51" s="1"/>
  <c r="W50" s="1"/>
  <c r="V53"/>
  <c r="V52" s="1"/>
  <c r="V51" s="1"/>
  <c r="V50" s="1"/>
  <c r="U53"/>
  <c r="U52" s="1"/>
  <c r="U51" s="1"/>
  <c r="U50" s="1"/>
  <c r="Y48"/>
  <c r="Y47" s="1"/>
  <c r="Y46" s="1"/>
  <c r="Y45" s="1"/>
  <c r="Z48"/>
  <c r="Z47" s="1"/>
  <c r="Z46" s="1"/>
  <c r="Z45" s="1"/>
  <c r="X48"/>
  <c r="X47" s="1"/>
  <c r="X46" s="1"/>
  <c r="X45" s="1"/>
  <c r="W48"/>
  <c r="W47" s="1"/>
  <c r="W46" s="1"/>
  <c r="W45" s="1"/>
  <c r="V48"/>
  <c r="V47" s="1"/>
  <c r="V46" s="1"/>
  <c r="V45" s="1"/>
  <c r="U48"/>
  <c r="U47" s="1"/>
  <c r="U46" s="1"/>
  <c r="U45" s="1"/>
  <c r="Y41"/>
  <c r="Y40" s="1"/>
  <c r="Y39" s="1"/>
  <c r="Y38" s="1"/>
  <c r="Z41"/>
  <c r="Z40" s="1"/>
  <c r="Z39" s="1"/>
  <c r="Z38" s="1"/>
  <c r="X41"/>
  <c r="W41"/>
  <c r="W40" s="1"/>
  <c r="W39" s="1"/>
  <c r="W38" s="1"/>
  <c r="V41"/>
  <c r="V40" s="1"/>
  <c r="V39" s="1"/>
  <c r="V38" s="1"/>
  <c r="U41"/>
  <c r="U40" s="1"/>
  <c r="U39" s="1"/>
  <c r="U38" s="1"/>
  <c r="X40"/>
  <c r="X39" s="1"/>
  <c r="X38" s="1"/>
  <c r="U35"/>
  <c r="U34" s="1"/>
  <c r="U32"/>
  <c r="U31" s="1"/>
  <c r="U29"/>
  <c r="U28" s="1"/>
  <c r="U26"/>
  <c r="U25" s="1"/>
  <c r="U24" s="1"/>
  <c r="Z19"/>
  <c r="Z18" s="1"/>
  <c r="Z17" s="1"/>
  <c r="Z16" s="1"/>
  <c r="Z15" s="1"/>
  <c r="Y19"/>
  <c r="Y18" s="1"/>
  <c r="Y17" s="1"/>
  <c r="Y16" s="1"/>
  <c r="Y15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78"/>
  <c r="R177" s="1"/>
  <c r="R176" s="1"/>
  <c r="R175" s="1"/>
  <c r="R174" s="1"/>
  <c r="Q178"/>
  <c r="Q177" s="1"/>
  <c r="Q176" s="1"/>
  <c r="Q175" s="1"/>
  <c r="Q174" s="1"/>
  <c r="P178"/>
  <c r="P177" s="1"/>
  <c r="P176" s="1"/>
  <c r="P175" s="1"/>
  <c r="P174" s="1"/>
  <c r="O178"/>
  <c r="O177" s="1"/>
  <c r="O176" s="1"/>
  <c r="O175" s="1"/>
  <c r="O174" s="1"/>
  <c r="R171"/>
  <c r="R170" s="1"/>
  <c r="R169" s="1"/>
  <c r="R168" s="1"/>
  <c r="R167" s="1"/>
  <c r="Q171"/>
  <c r="Q170" s="1"/>
  <c r="Q169" s="1"/>
  <c r="Q168" s="1"/>
  <c r="Q167" s="1"/>
  <c r="P171"/>
  <c r="P170" s="1"/>
  <c r="P169" s="1"/>
  <c r="P168" s="1"/>
  <c r="P167" s="1"/>
  <c r="O171"/>
  <c r="O170" s="1"/>
  <c r="O169" s="1"/>
  <c r="O168" s="1"/>
  <c r="O167" s="1"/>
  <c r="R164"/>
  <c r="R163" s="1"/>
  <c r="R162" s="1"/>
  <c r="R161" s="1"/>
  <c r="Q164"/>
  <c r="Q163" s="1"/>
  <c r="Q162" s="1"/>
  <c r="Q161" s="1"/>
  <c r="P164"/>
  <c r="P163" s="1"/>
  <c r="P162" s="1"/>
  <c r="P161" s="1"/>
  <c r="O164"/>
  <c r="O163" s="1"/>
  <c r="O162" s="1"/>
  <c r="O161" s="1"/>
  <c r="R159"/>
  <c r="R158" s="1"/>
  <c r="R157" s="1"/>
  <c r="R156" s="1"/>
  <c r="Q159"/>
  <c r="Q158" s="1"/>
  <c r="Q157" s="1"/>
  <c r="Q156" s="1"/>
  <c r="P159"/>
  <c r="P158" s="1"/>
  <c r="P157" s="1"/>
  <c r="P156" s="1"/>
  <c r="O159"/>
  <c r="O158" s="1"/>
  <c r="O157" s="1"/>
  <c r="O156" s="1"/>
  <c r="R154"/>
  <c r="R153" s="1"/>
  <c r="R152" s="1"/>
  <c r="Q154"/>
  <c r="Q153" s="1"/>
  <c r="Q152" s="1"/>
  <c r="P154"/>
  <c r="P153" s="1"/>
  <c r="P152" s="1"/>
  <c r="O154"/>
  <c r="O153" s="1"/>
  <c r="O152" s="1"/>
  <c r="R150"/>
  <c r="R149" s="1"/>
  <c r="R148" s="1"/>
  <c r="R147" s="1"/>
  <c r="Q150"/>
  <c r="Q149" s="1"/>
  <c r="Q148" s="1"/>
  <c r="P150"/>
  <c r="P149" s="1"/>
  <c r="P148" s="1"/>
  <c r="P147" s="1"/>
  <c r="O150"/>
  <c r="O149" s="1"/>
  <c r="O148" s="1"/>
  <c r="R145"/>
  <c r="R144" s="1"/>
  <c r="R143" s="1"/>
  <c r="R142" s="1"/>
  <c r="Q145"/>
  <c r="Q144" s="1"/>
  <c r="Q143" s="1"/>
  <c r="Q142" s="1"/>
  <c r="P145"/>
  <c r="P144" s="1"/>
  <c r="P143" s="1"/>
  <c r="P142" s="1"/>
  <c r="O145"/>
  <c r="O144" s="1"/>
  <c r="O143" s="1"/>
  <c r="O142" s="1"/>
  <c r="R138"/>
  <c r="R137" s="1"/>
  <c r="R136" s="1"/>
  <c r="R135" s="1"/>
  <c r="Q138"/>
  <c r="Q137" s="1"/>
  <c r="Q136" s="1"/>
  <c r="Q135" s="1"/>
  <c r="P138"/>
  <c r="P137" s="1"/>
  <c r="P136" s="1"/>
  <c r="P135" s="1"/>
  <c r="O138"/>
  <c r="O137" s="1"/>
  <c r="O136" s="1"/>
  <c r="O135" s="1"/>
  <c r="R130"/>
  <c r="R128"/>
  <c r="R102"/>
  <c r="R101" s="1"/>
  <c r="R100" s="1"/>
  <c r="R99" s="1"/>
  <c r="R97"/>
  <c r="R96" s="1"/>
  <c r="R95" s="1"/>
  <c r="R94" s="1"/>
  <c r="R92"/>
  <c r="R91" s="1"/>
  <c r="R90" s="1"/>
  <c r="R89" s="1"/>
  <c r="R107"/>
  <c r="R106" s="1"/>
  <c r="R105" s="1"/>
  <c r="R112"/>
  <c r="R111" s="1"/>
  <c r="R117"/>
  <c r="R116" s="1"/>
  <c r="R120"/>
  <c r="R119" s="1"/>
  <c r="R19"/>
  <c r="R18" s="1"/>
  <c r="R17" s="1"/>
  <c r="R16" s="1"/>
  <c r="R15" s="1"/>
  <c r="R26"/>
  <c r="R25" s="1"/>
  <c r="R24" s="1"/>
  <c r="R23" s="1"/>
  <c r="R22" s="1"/>
  <c r="R41"/>
  <c r="R40" s="1"/>
  <c r="R39" s="1"/>
  <c r="R38" s="1"/>
  <c r="R48"/>
  <c r="R47" s="1"/>
  <c r="R46" s="1"/>
  <c r="R45" s="1"/>
  <c r="R53"/>
  <c r="R52" s="1"/>
  <c r="R51" s="1"/>
  <c r="R50" s="1"/>
  <c r="R58"/>
  <c r="R57" s="1"/>
  <c r="R56" s="1"/>
  <c r="R55" s="1"/>
  <c r="R63"/>
  <c r="R62" s="1"/>
  <c r="R61" s="1"/>
  <c r="R60" s="1"/>
  <c r="R70"/>
  <c r="R69" s="1"/>
  <c r="R68" s="1"/>
  <c r="R67" s="1"/>
  <c r="R80"/>
  <c r="R79" s="1"/>
  <c r="R78" s="1"/>
  <c r="R77" s="1"/>
  <c r="R85"/>
  <c r="R84" s="1"/>
  <c r="R83" s="1"/>
  <c r="R82" s="1"/>
  <c r="R75"/>
  <c r="R74" s="1"/>
  <c r="R73" s="1"/>
  <c r="R72" s="1"/>
  <c r="Q130"/>
  <c r="P130"/>
  <c r="O130"/>
  <c r="Q128"/>
  <c r="P128"/>
  <c r="O128"/>
  <c r="Q120"/>
  <c r="Q119" s="1"/>
  <c r="P120"/>
  <c r="P119" s="1"/>
  <c r="O120"/>
  <c r="O119" s="1"/>
  <c r="Q117"/>
  <c r="Q116" s="1"/>
  <c r="P117"/>
  <c r="P116" s="1"/>
  <c r="O117"/>
  <c r="O116" s="1"/>
  <c r="Q114"/>
  <c r="O114"/>
  <c r="Q112"/>
  <c r="P112"/>
  <c r="P111" s="1"/>
  <c r="O112"/>
  <c r="Q109"/>
  <c r="O109"/>
  <c r="Q107"/>
  <c r="P107"/>
  <c r="P106" s="1"/>
  <c r="P105" s="1"/>
  <c r="O107"/>
  <c r="Q102"/>
  <c r="Q101" s="1"/>
  <c r="Q100" s="1"/>
  <c r="Q99" s="1"/>
  <c r="P102"/>
  <c r="P101" s="1"/>
  <c r="P100" s="1"/>
  <c r="P99" s="1"/>
  <c r="O102"/>
  <c r="O101" s="1"/>
  <c r="O100" s="1"/>
  <c r="O99" s="1"/>
  <c r="Q97"/>
  <c r="Q96" s="1"/>
  <c r="Q95" s="1"/>
  <c r="Q94" s="1"/>
  <c r="P97"/>
  <c r="P96" s="1"/>
  <c r="P95" s="1"/>
  <c r="P94" s="1"/>
  <c r="O97"/>
  <c r="O96" s="1"/>
  <c r="O95" s="1"/>
  <c r="O94" s="1"/>
  <c r="Q92"/>
  <c r="Q91" s="1"/>
  <c r="Q90" s="1"/>
  <c r="Q89" s="1"/>
  <c r="P92"/>
  <c r="P91" s="1"/>
  <c r="P90" s="1"/>
  <c r="P89" s="1"/>
  <c r="O92"/>
  <c r="O91" s="1"/>
  <c r="O90" s="1"/>
  <c r="O89" s="1"/>
  <c r="Q85"/>
  <c r="Q84" s="1"/>
  <c r="Q83" s="1"/>
  <c r="Q82" s="1"/>
  <c r="P85"/>
  <c r="P84" s="1"/>
  <c r="P83" s="1"/>
  <c r="P82" s="1"/>
  <c r="O85"/>
  <c r="O84" s="1"/>
  <c r="O83" s="1"/>
  <c r="O82" s="1"/>
  <c r="Q80"/>
  <c r="Q79" s="1"/>
  <c r="Q78" s="1"/>
  <c r="Q77" s="1"/>
  <c r="P80"/>
  <c r="P79" s="1"/>
  <c r="P78" s="1"/>
  <c r="P77" s="1"/>
  <c r="O80"/>
  <c r="O79" s="1"/>
  <c r="O78" s="1"/>
  <c r="O77" s="1"/>
  <c r="Q75"/>
  <c r="Q74" s="1"/>
  <c r="Q73" s="1"/>
  <c r="Q72" s="1"/>
  <c r="P75"/>
  <c r="P74" s="1"/>
  <c r="P73" s="1"/>
  <c r="P72" s="1"/>
  <c r="O75"/>
  <c r="O74" s="1"/>
  <c r="O73" s="1"/>
  <c r="O72" s="1"/>
  <c r="Q70"/>
  <c r="Q69" s="1"/>
  <c r="Q68" s="1"/>
  <c r="Q67" s="1"/>
  <c r="P70"/>
  <c r="P69" s="1"/>
  <c r="P68" s="1"/>
  <c r="P67" s="1"/>
  <c r="O70"/>
  <c r="O69" s="1"/>
  <c r="O68" s="1"/>
  <c r="O67" s="1"/>
  <c r="Q63"/>
  <c r="Q62" s="1"/>
  <c r="Q61" s="1"/>
  <c r="Q60" s="1"/>
  <c r="P63"/>
  <c r="P62" s="1"/>
  <c r="P61" s="1"/>
  <c r="P60" s="1"/>
  <c r="O63"/>
  <c r="O62" s="1"/>
  <c r="O61" s="1"/>
  <c r="O60" s="1"/>
  <c r="Q58"/>
  <c r="Q57" s="1"/>
  <c r="Q56" s="1"/>
  <c r="Q55" s="1"/>
  <c r="P58"/>
  <c r="P57" s="1"/>
  <c r="P56" s="1"/>
  <c r="P55" s="1"/>
  <c r="O58"/>
  <c r="O57" s="1"/>
  <c r="O56" s="1"/>
  <c r="O55" s="1"/>
  <c r="Q53"/>
  <c r="Q52" s="1"/>
  <c r="Q51" s="1"/>
  <c r="Q50" s="1"/>
  <c r="P53"/>
  <c r="P52" s="1"/>
  <c r="P51" s="1"/>
  <c r="P50" s="1"/>
  <c r="O53"/>
  <c r="O52" s="1"/>
  <c r="O51" s="1"/>
  <c r="O50" s="1"/>
  <c r="Q48"/>
  <c r="Q47" s="1"/>
  <c r="Q46" s="1"/>
  <c r="Q45" s="1"/>
  <c r="P48"/>
  <c r="P47" s="1"/>
  <c r="P46" s="1"/>
  <c r="P45" s="1"/>
  <c r="O48"/>
  <c r="O47" s="1"/>
  <c r="O46" s="1"/>
  <c r="O45" s="1"/>
  <c r="Q41"/>
  <c r="Q40" s="1"/>
  <c r="Q39" s="1"/>
  <c r="Q38" s="1"/>
  <c r="P41"/>
  <c r="P40" s="1"/>
  <c r="P39" s="1"/>
  <c r="P38" s="1"/>
  <c r="O41"/>
  <c r="O40" s="1"/>
  <c r="O39" s="1"/>
  <c r="O38" s="1"/>
  <c r="Q35"/>
  <c r="Q34" s="1"/>
  <c r="O35"/>
  <c r="O34" s="1"/>
  <c r="Q32"/>
  <c r="Q31" s="1"/>
  <c r="O32"/>
  <c r="O31" s="1"/>
  <c r="Q29"/>
  <c r="Q28" s="1"/>
  <c r="O29"/>
  <c r="O28" s="1"/>
  <c r="Q26"/>
  <c r="Q25" s="1"/>
  <c r="Q24" s="1"/>
  <c r="P26"/>
  <c r="P25" s="1"/>
  <c r="P24" s="1"/>
  <c r="P23" s="1"/>
  <c r="P22" s="1"/>
  <c r="O26"/>
  <c r="O25" s="1"/>
  <c r="O24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47"/>
  <c r="Q141" s="1"/>
  <c r="O106"/>
  <c r="O105" s="1"/>
  <c r="Q106"/>
  <c r="Q105" s="1"/>
  <c r="Q111"/>
  <c r="O127"/>
  <c r="O122" s="1"/>
  <c r="J130"/>
  <c r="K130"/>
  <c r="L130"/>
  <c r="I130"/>
  <c r="J128"/>
  <c r="K128"/>
  <c r="K127" s="1"/>
  <c r="K122" s="1"/>
  <c r="L128"/>
  <c r="S130"/>
  <c r="S128"/>
  <c r="S102"/>
  <c r="S101" s="1"/>
  <c r="S100" s="1"/>
  <c r="S99" s="1"/>
  <c r="S109"/>
  <c r="S112"/>
  <c r="S114"/>
  <c r="S117"/>
  <c r="S116" s="1"/>
  <c r="S120"/>
  <c r="S119" s="1"/>
  <c r="I128"/>
  <c r="N130"/>
  <c r="T130"/>
  <c r="T128"/>
  <c r="T102"/>
  <c r="T101" s="1"/>
  <c r="T100" s="1"/>
  <c r="T99" s="1"/>
  <c r="T97"/>
  <c r="T96" s="1"/>
  <c r="T95" s="1"/>
  <c r="T94" s="1"/>
  <c r="T92"/>
  <c r="T91" s="1"/>
  <c r="T90" s="1"/>
  <c r="T89" s="1"/>
  <c r="T138"/>
  <c r="T137" s="1"/>
  <c r="T136" s="1"/>
  <c r="T135" s="1"/>
  <c r="T107"/>
  <c r="T106" s="1"/>
  <c r="T105" s="1"/>
  <c r="T112"/>
  <c r="T111" s="1"/>
  <c r="T120"/>
  <c r="T119" s="1"/>
  <c r="T19"/>
  <c r="T18" s="1"/>
  <c r="T17" s="1"/>
  <c r="T16" s="1"/>
  <c r="T15" s="1"/>
  <c r="T26"/>
  <c r="T25" s="1"/>
  <c r="T24" s="1"/>
  <c r="T23" s="1"/>
  <c r="T22" s="1"/>
  <c r="T41"/>
  <c r="T40" s="1"/>
  <c r="T39" s="1"/>
  <c r="T38" s="1"/>
  <c r="T48"/>
  <c r="T47" s="1"/>
  <c r="T46" s="1"/>
  <c r="T45" s="1"/>
  <c r="T53"/>
  <c r="T52" s="1"/>
  <c r="T51" s="1"/>
  <c r="T50" s="1"/>
  <c r="T58"/>
  <c r="T57" s="1"/>
  <c r="T56" s="1"/>
  <c r="T55" s="1"/>
  <c r="T63"/>
  <c r="T62" s="1"/>
  <c r="T61" s="1"/>
  <c r="T60" s="1"/>
  <c r="T70"/>
  <c r="T69" s="1"/>
  <c r="T68" s="1"/>
  <c r="T67" s="1"/>
  <c r="T80"/>
  <c r="T79" s="1"/>
  <c r="T78" s="1"/>
  <c r="T77" s="1"/>
  <c r="T85"/>
  <c r="T84" s="1"/>
  <c r="T83" s="1"/>
  <c r="T82" s="1"/>
  <c r="T75"/>
  <c r="T74" s="1"/>
  <c r="T73" s="1"/>
  <c r="T72" s="1"/>
  <c r="T150"/>
  <c r="T149" s="1"/>
  <c r="T148" s="1"/>
  <c r="T154"/>
  <c r="T153" s="1"/>
  <c r="T152" s="1"/>
  <c r="T159"/>
  <c r="T158" s="1"/>
  <c r="T157" s="1"/>
  <c r="T156" s="1"/>
  <c r="T145"/>
  <c r="T144" s="1"/>
  <c r="T143" s="1"/>
  <c r="T142" s="1"/>
  <c r="T164"/>
  <c r="T163" s="1"/>
  <c r="T162" s="1"/>
  <c r="T161" s="1"/>
  <c r="T171"/>
  <c r="T170" s="1"/>
  <c r="T169" s="1"/>
  <c r="T168" s="1"/>
  <c r="T167" s="1"/>
  <c r="N128"/>
  <c r="M128"/>
  <c r="M130"/>
  <c r="L127"/>
  <c r="L122" s="1"/>
  <c r="S178"/>
  <c r="S177" s="1"/>
  <c r="S176" s="1"/>
  <c r="S175" s="1"/>
  <c r="S174" s="1"/>
  <c r="S164"/>
  <c r="S163" s="1"/>
  <c r="S162" s="1"/>
  <c r="S161" s="1"/>
  <c r="S154"/>
  <c r="S153" s="1"/>
  <c r="S152" s="1"/>
  <c r="S150"/>
  <c r="S149" s="1"/>
  <c r="S148" s="1"/>
  <c r="S145"/>
  <c r="S144" s="1"/>
  <c r="S143" s="1"/>
  <c r="S142" s="1"/>
  <c r="S85"/>
  <c r="S84" s="1"/>
  <c r="S83" s="1"/>
  <c r="S82" s="1"/>
  <c r="S63"/>
  <c r="S62" s="1"/>
  <c r="S61" s="1"/>
  <c r="S60" s="1"/>
  <c r="S53"/>
  <c r="S52" s="1"/>
  <c r="S51" s="1"/>
  <c r="S50" s="1"/>
  <c r="S48"/>
  <c r="S47" s="1"/>
  <c r="S46" s="1"/>
  <c r="S45" s="1"/>
  <c r="S35"/>
  <c r="S34" s="1"/>
  <c r="S32"/>
  <c r="S31" s="1"/>
  <c r="S19"/>
  <c r="S18" s="1"/>
  <c r="S17" s="1"/>
  <c r="S16" s="1"/>
  <c r="S15" s="1"/>
  <c r="M178"/>
  <c r="M177" s="1"/>
  <c r="M176" s="1"/>
  <c r="M175" s="1"/>
  <c r="M174" s="1"/>
  <c r="L178"/>
  <c r="L177" s="1"/>
  <c r="L176" s="1"/>
  <c r="L175" s="1"/>
  <c r="L174" s="1"/>
  <c r="K178"/>
  <c r="K177" s="1"/>
  <c r="K176" s="1"/>
  <c r="K175" s="1"/>
  <c r="K174" s="1"/>
  <c r="J178"/>
  <c r="J177" s="1"/>
  <c r="J176" s="1"/>
  <c r="J175" s="1"/>
  <c r="J174" s="1"/>
  <c r="I178"/>
  <c r="I177" s="1"/>
  <c r="I176" s="1"/>
  <c r="I175" s="1"/>
  <c r="I174" s="1"/>
  <c r="L171"/>
  <c r="L170" s="1"/>
  <c r="L169" s="1"/>
  <c r="L168" s="1"/>
  <c r="L167" s="1"/>
  <c r="K171"/>
  <c r="K170" s="1"/>
  <c r="K169" s="1"/>
  <c r="K168" s="1"/>
  <c r="K167" s="1"/>
  <c r="J171"/>
  <c r="J170" s="1"/>
  <c r="J169" s="1"/>
  <c r="J168" s="1"/>
  <c r="J167" s="1"/>
  <c r="I171"/>
  <c r="I170" s="1"/>
  <c r="I169" s="1"/>
  <c r="I168" s="1"/>
  <c r="I167" s="1"/>
  <c r="N164"/>
  <c r="N163" s="1"/>
  <c r="N162" s="1"/>
  <c r="N161" s="1"/>
  <c r="M164"/>
  <c r="M163" s="1"/>
  <c r="M162" s="1"/>
  <c r="M161" s="1"/>
  <c r="L164"/>
  <c r="L163" s="1"/>
  <c r="L162" s="1"/>
  <c r="L161" s="1"/>
  <c r="K164"/>
  <c r="K163" s="1"/>
  <c r="K162" s="1"/>
  <c r="K161" s="1"/>
  <c r="J164"/>
  <c r="J163" s="1"/>
  <c r="J162" s="1"/>
  <c r="J161" s="1"/>
  <c r="I164"/>
  <c r="I163" s="1"/>
  <c r="I162" s="1"/>
  <c r="I161" s="1"/>
  <c r="N159"/>
  <c r="N158" s="1"/>
  <c r="N157" s="1"/>
  <c r="N156" s="1"/>
  <c r="L159"/>
  <c r="L158" s="1"/>
  <c r="L157" s="1"/>
  <c r="L156" s="1"/>
  <c r="K159"/>
  <c r="K158" s="1"/>
  <c r="K157" s="1"/>
  <c r="K156" s="1"/>
  <c r="J159"/>
  <c r="J158" s="1"/>
  <c r="J157" s="1"/>
  <c r="J156" s="1"/>
  <c r="I159"/>
  <c r="I158" s="1"/>
  <c r="I157" s="1"/>
  <c r="I156" s="1"/>
  <c r="M154"/>
  <c r="M153" s="1"/>
  <c r="M152" s="1"/>
  <c r="L154"/>
  <c r="L153" s="1"/>
  <c r="L152" s="1"/>
  <c r="K154"/>
  <c r="K153" s="1"/>
  <c r="K152" s="1"/>
  <c r="J154"/>
  <c r="J153" s="1"/>
  <c r="J152" s="1"/>
  <c r="I154"/>
  <c r="I153" s="1"/>
  <c r="I152" s="1"/>
  <c r="M150"/>
  <c r="M149" s="1"/>
  <c r="M148" s="1"/>
  <c r="L150"/>
  <c r="L149" s="1"/>
  <c r="L148" s="1"/>
  <c r="K150"/>
  <c r="K149" s="1"/>
  <c r="K148" s="1"/>
  <c r="J150"/>
  <c r="J149" s="1"/>
  <c r="J148" s="1"/>
  <c r="I150"/>
  <c r="I149" s="1"/>
  <c r="I148" s="1"/>
  <c r="N145"/>
  <c r="N144" s="1"/>
  <c r="N143" s="1"/>
  <c r="N142" s="1"/>
  <c r="M145"/>
  <c r="M144" s="1"/>
  <c r="M143" s="1"/>
  <c r="M142" s="1"/>
  <c r="L145"/>
  <c r="L144" s="1"/>
  <c r="L143" s="1"/>
  <c r="L142" s="1"/>
  <c r="K145"/>
  <c r="K144" s="1"/>
  <c r="K143" s="1"/>
  <c r="K142" s="1"/>
  <c r="J145"/>
  <c r="J144" s="1"/>
  <c r="J143" s="1"/>
  <c r="J142" s="1"/>
  <c r="I145"/>
  <c r="I144" s="1"/>
  <c r="I143" s="1"/>
  <c r="I142" s="1"/>
  <c r="K138"/>
  <c r="K137" s="1"/>
  <c r="K136" s="1"/>
  <c r="K135" s="1"/>
  <c r="I138"/>
  <c r="I137" s="1"/>
  <c r="I136" s="1"/>
  <c r="I135" s="1"/>
  <c r="L138"/>
  <c r="L137" s="1"/>
  <c r="L136" s="1"/>
  <c r="L135" s="1"/>
  <c r="J138"/>
  <c r="J137" s="1"/>
  <c r="J136" s="1"/>
  <c r="J135" s="1"/>
  <c r="N120"/>
  <c r="N119" s="1"/>
  <c r="L120"/>
  <c r="L119" s="1"/>
  <c r="K120"/>
  <c r="K119" s="1"/>
  <c r="J120"/>
  <c r="J119" s="1"/>
  <c r="I120"/>
  <c r="I119" s="1"/>
  <c r="N117"/>
  <c r="N116" s="1"/>
  <c r="M117"/>
  <c r="M116" s="1"/>
  <c r="L117"/>
  <c r="L116" s="1"/>
  <c r="K117"/>
  <c r="K116" s="1"/>
  <c r="J117"/>
  <c r="J116" s="1"/>
  <c r="I117"/>
  <c r="I116" s="1"/>
  <c r="K114"/>
  <c r="I114"/>
  <c r="N112"/>
  <c r="N111" s="1"/>
  <c r="L112"/>
  <c r="L111" s="1"/>
  <c r="K112"/>
  <c r="J112"/>
  <c r="J111" s="1"/>
  <c r="I112"/>
  <c r="K109"/>
  <c r="I109"/>
  <c r="N107"/>
  <c r="N106" s="1"/>
  <c r="N105" s="1"/>
  <c r="M107"/>
  <c r="L107"/>
  <c r="K107"/>
  <c r="J107"/>
  <c r="J106" s="1"/>
  <c r="J105" s="1"/>
  <c r="I107"/>
  <c r="L106"/>
  <c r="L105" s="1"/>
  <c r="K102"/>
  <c r="K101" s="1"/>
  <c r="K100" s="1"/>
  <c r="K99" s="1"/>
  <c r="L102"/>
  <c r="L101" s="1"/>
  <c r="L100" s="1"/>
  <c r="L99" s="1"/>
  <c r="J102"/>
  <c r="J101" s="1"/>
  <c r="J100" s="1"/>
  <c r="J99" s="1"/>
  <c r="I102"/>
  <c r="I101" s="1"/>
  <c r="I100" s="1"/>
  <c r="I99" s="1"/>
  <c r="N97"/>
  <c r="N96" s="1"/>
  <c r="N95" s="1"/>
  <c r="N94" s="1"/>
  <c r="M97"/>
  <c r="M96" s="1"/>
  <c r="M95" s="1"/>
  <c r="M94" s="1"/>
  <c r="L97"/>
  <c r="L96" s="1"/>
  <c r="L95" s="1"/>
  <c r="L94" s="1"/>
  <c r="K97"/>
  <c r="K96" s="1"/>
  <c r="K95" s="1"/>
  <c r="K94" s="1"/>
  <c r="J97"/>
  <c r="J96" s="1"/>
  <c r="J95" s="1"/>
  <c r="J94" s="1"/>
  <c r="I97"/>
  <c r="I96" s="1"/>
  <c r="I95" s="1"/>
  <c r="I94" s="1"/>
  <c r="L92"/>
  <c r="L91" s="1"/>
  <c r="L90" s="1"/>
  <c r="L89" s="1"/>
  <c r="K92"/>
  <c r="K91" s="1"/>
  <c r="K90" s="1"/>
  <c r="K89" s="1"/>
  <c r="J92"/>
  <c r="J91" s="1"/>
  <c r="J90" s="1"/>
  <c r="J89" s="1"/>
  <c r="I92"/>
  <c r="I91" s="1"/>
  <c r="I90" s="1"/>
  <c r="I89" s="1"/>
  <c r="M85"/>
  <c r="M84" s="1"/>
  <c r="M83" s="1"/>
  <c r="M82" s="1"/>
  <c r="L85"/>
  <c r="L84" s="1"/>
  <c r="L83" s="1"/>
  <c r="L82" s="1"/>
  <c r="K85"/>
  <c r="K84" s="1"/>
  <c r="K83" s="1"/>
  <c r="K82" s="1"/>
  <c r="J85"/>
  <c r="J84" s="1"/>
  <c r="J83" s="1"/>
  <c r="J82" s="1"/>
  <c r="I85"/>
  <c r="I84" s="1"/>
  <c r="I83" s="1"/>
  <c r="I82" s="1"/>
  <c r="L80"/>
  <c r="K80"/>
  <c r="K79" s="1"/>
  <c r="K78" s="1"/>
  <c r="K77" s="1"/>
  <c r="J80"/>
  <c r="J79" s="1"/>
  <c r="J78" s="1"/>
  <c r="J77" s="1"/>
  <c r="I80"/>
  <c r="I79" s="1"/>
  <c r="I78" s="1"/>
  <c r="I77" s="1"/>
  <c r="L79"/>
  <c r="L78" s="1"/>
  <c r="L77" s="1"/>
  <c r="I75"/>
  <c r="I74" s="1"/>
  <c r="I73" s="1"/>
  <c r="I72" s="1"/>
  <c r="N75"/>
  <c r="N74" s="1"/>
  <c r="N73" s="1"/>
  <c r="N72" s="1"/>
  <c r="L75"/>
  <c r="L74" s="1"/>
  <c r="L73" s="1"/>
  <c r="L72" s="1"/>
  <c r="K75"/>
  <c r="K74" s="1"/>
  <c r="K73" s="1"/>
  <c r="K72" s="1"/>
  <c r="J75"/>
  <c r="J74" s="1"/>
  <c r="J73" s="1"/>
  <c r="J72" s="1"/>
  <c r="N70"/>
  <c r="N69" s="1"/>
  <c r="N68" s="1"/>
  <c r="N67" s="1"/>
  <c r="L70"/>
  <c r="L69" s="1"/>
  <c r="L68" s="1"/>
  <c r="L67" s="1"/>
  <c r="K70"/>
  <c r="K69" s="1"/>
  <c r="K68" s="1"/>
  <c r="K67" s="1"/>
  <c r="J70"/>
  <c r="J69" s="1"/>
  <c r="J68" s="1"/>
  <c r="J67" s="1"/>
  <c r="I70"/>
  <c r="I69" s="1"/>
  <c r="I68" s="1"/>
  <c r="I67" s="1"/>
  <c r="L63"/>
  <c r="L62" s="1"/>
  <c r="L61" s="1"/>
  <c r="L60" s="1"/>
  <c r="K63"/>
  <c r="K62" s="1"/>
  <c r="K61" s="1"/>
  <c r="K60" s="1"/>
  <c r="J63"/>
  <c r="J62" s="1"/>
  <c r="J61" s="1"/>
  <c r="J60" s="1"/>
  <c r="I63"/>
  <c r="I62" s="1"/>
  <c r="I61" s="1"/>
  <c r="I60" s="1"/>
  <c r="I58"/>
  <c r="I57" s="1"/>
  <c r="I56" s="1"/>
  <c r="I55" s="1"/>
  <c r="N58"/>
  <c r="L58"/>
  <c r="K58"/>
  <c r="K57" s="1"/>
  <c r="K56" s="1"/>
  <c r="K55" s="1"/>
  <c r="J58"/>
  <c r="J57" s="1"/>
  <c r="J56" s="1"/>
  <c r="J55" s="1"/>
  <c r="N57"/>
  <c r="N56" s="1"/>
  <c r="N55" s="1"/>
  <c r="L57"/>
  <c r="L56" s="1"/>
  <c r="L55" s="1"/>
  <c r="M53"/>
  <c r="M52" s="1"/>
  <c r="M51" s="1"/>
  <c r="M50" s="1"/>
  <c r="L53"/>
  <c r="L52" s="1"/>
  <c r="L51" s="1"/>
  <c r="L50" s="1"/>
  <c r="K53"/>
  <c r="K52" s="1"/>
  <c r="K51" s="1"/>
  <c r="K50" s="1"/>
  <c r="J53"/>
  <c r="J52" s="1"/>
  <c r="J51" s="1"/>
  <c r="J50" s="1"/>
  <c r="I53"/>
  <c r="I52" s="1"/>
  <c r="I51" s="1"/>
  <c r="I50" s="1"/>
  <c r="M48"/>
  <c r="M47" s="1"/>
  <c r="M46" s="1"/>
  <c r="M45" s="1"/>
  <c r="L48"/>
  <c r="L47" s="1"/>
  <c r="L46" s="1"/>
  <c r="L45" s="1"/>
  <c r="K48"/>
  <c r="K47" s="1"/>
  <c r="K46" s="1"/>
  <c r="K45" s="1"/>
  <c r="J48"/>
  <c r="J47" s="1"/>
  <c r="J46" s="1"/>
  <c r="J45" s="1"/>
  <c r="I48"/>
  <c r="I47" s="1"/>
  <c r="I46" s="1"/>
  <c r="I45" s="1"/>
  <c r="L41"/>
  <c r="L40" s="1"/>
  <c r="L39" s="1"/>
  <c r="L38" s="1"/>
  <c r="K41"/>
  <c r="K40" s="1"/>
  <c r="K39" s="1"/>
  <c r="K38" s="1"/>
  <c r="J41"/>
  <c r="J40" s="1"/>
  <c r="J39" s="1"/>
  <c r="J38" s="1"/>
  <c r="I41"/>
  <c r="I40" s="1"/>
  <c r="I39" s="1"/>
  <c r="I38" s="1"/>
  <c r="M35"/>
  <c r="M34" s="1"/>
  <c r="K35"/>
  <c r="K34" s="1"/>
  <c r="I35"/>
  <c r="I34" s="1"/>
  <c r="M32"/>
  <c r="M31" s="1"/>
  <c r="K32"/>
  <c r="K31" s="1"/>
  <c r="I32"/>
  <c r="I31" s="1"/>
  <c r="K29"/>
  <c r="K28" s="1"/>
  <c r="I29"/>
  <c r="I28" s="1"/>
  <c r="L26"/>
  <c r="L25" s="1"/>
  <c r="L24" s="1"/>
  <c r="L23" s="1"/>
  <c r="L22" s="1"/>
  <c r="K26"/>
  <c r="K25" s="1"/>
  <c r="K24" s="1"/>
  <c r="J26"/>
  <c r="J25" s="1"/>
  <c r="J24" s="1"/>
  <c r="J23" s="1"/>
  <c r="J22" s="1"/>
  <c r="I26"/>
  <c r="I25" s="1"/>
  <c r="I24" s="1"/>
  <c r="M19"/>
  <c r="M18" s="1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48"/>
  <c r="N47" s="1"/>
  <c r="N46" s="1"/>
  <c r="N45" s="1"/>
  <c r="N85"/>
  <c r="N84" s="1"/>
  <c r="N83" s="1"/>
  <c r="N82" s="1"/>
  <c r="M120"/>
  <c r="M119" s="1"/>
  <c r="N19"/>
  <c r="N18" s="1"/>
  <c r="N17" s="1"/>
  <c r="N16" s="1"/>
  <c r="N15" s="1"/>
  <c r="N154"/>
  <c r="N153" s="1"/>
  <c r="N152" s="1"/>
  <c r="M63"/>
  <c r="M62" s="1"/>
  <c r="M61" s="1"/>
  <c r="M60" s="1"/>
  <c r="M109"/>
  <c r="M106" s="1"/>
  <c r="M105" s="1"/>
  <c r="M114"/>
  <c r="N178"/>
  <c r="N177" s="1"/>
  <c r="N176" s="1"/>
  <c r="N175" s="1"/>
  <c r="N174" s="1"/>
  <c r="M26"/>
  <c r="M25" s="1"/>
  <c r="M24" s="1"/>
  <c r="S26"/>
  <c r="S25" s="1"/>
  <c r="S24" s="1"/>
  <c r="M41"/>
  <c r="M40" s="1"/>
  <c r="M39" s="1"/>
  <c r="M38" s="1"/>
  <c r="S41"/>
  <c r="S40" s="1"/>
  <c r="S39" s="1"/>
  <c r="S38" s="1"/>
  <c r="N63"/>
  <c r="N62" s="1"/>
  <c r="N61" s="1"/>
  <c r="N60" s="1"/>
  <c r="M80"/>
  <c r="M79" s="1"/>
  <c r="M78" s="1"/>
  <c r="M77" s="1"/>
  <c r="S80"/>
  <c r="S79" s="1"/>
  <c r="S78" s="1"/>
  <c r="S77" s="1"/>
  <c r="M92"/>
  <c r="M91" s="1"/>
  <c r="M90" s="1"/>
  <c r="M89" s="1"/>
  <c r="N102"/>
  <c r="N101" s="1"/>
  <c r="N100" s="1"/>
  <c r="N99" s="1"/>
  <c r="M159"/>
  <c r="M158" s="1"/>
  <c r="M157" s="1"/>
  <c r="M156" s="1"/>
  <c r="S159"/>
  <c r="S158" s="1"/>
  <c r="S157" s="1"/>
  <c r="S156" s="1"/>
  <c r="M171"/>
  <c r="M170" s="1"/>
  <c r="M169" s="1"/>
  <c r="M168" s="1"/>
  <c r="M167" s="1"/>
  <c r="S171"/>
  <c r="S170" s="1"/>
  <c r="S169" s="1"/>
  <c r="S168" s="1"/>
  <c r="S167" s="1"/>
  <c r="M29"/>
  <c r="M28" s="1"/>
  <c r="S29"/>
  <c r="S28" s="1"/>
  <c r="N26"/>
  <c r="N25" s="1"/>
  <c r="N24" s="1"/>
  <c r="N23" s="1"/>
  <c r="N22" s="1"/>
  <c r="N41"/>
  <c r="N40" s="1"/>
  <c r="N39" s="1"/>
  <c r="N38" s="1"/>
  <c r="N53"/>
  <c r="N52" s="1"/>
  <c r="N51" s="1"/>
  <c r="N50" s="1"/>
  <c r="M70"/>
  <c r="M69" s="1"/>
  <c r="M68" s="1"/>
  <c r="M67" s="1"/>
  <c r="S70"/>
  <c r="S69" s="1"/>
  <c r="S68" s="1"/>
  <c r="S67" s="1"/>
  <c r="N80"/>
  <c r="N79" s="1"/>
  <c r="N78" s="1"/>
  <c r="N77" s="1"/>
  <c r="N92"/>
  <c r="N91" s="1"/>
  <c r="N90" s="1"/>
  <c r="N89" s="1"/>
  <c r="N138"/>
  <c r="N137" s="1"/>
  <c r="N136" s="1"/>
  <c r="N135" s="1"/>
  <c r="N150"/>
  <c r="N149" s="1"/>
  <c r="N148" s="1"/>
  <c r="N147" s="1"/>
  <c r="N171"/>
  <c r="N170" s="1"/>
  <c r="N169" s="1"/>
  <c r="N168" s="1"/>
  <c r="N167" s="1"/>
  <c r="M112"/>
  <c r="I147"/>
  <c r="I141" s="1"/>
  <c r="I111"/>
  <c r="I44"/>
  <c r="L66"/>
  <c r="G114"/>
  <c r="G109"/>
  <c r="G35"/>
  <c r="G34" s="1"/>
  <c r="G32"/>
  <c r="G31" s="1"/>
  <c r="G29"/>
  <c r="G28" s="1"/>
  <c r="M75"/>
  <c r="M74" s="1"/>
  <c r="M73" s="1"/>
  <c r="M72" s="1"/>
  <c r="S75"/>
  <c r="S74" s="1"/>
  <c r="S73" s="1"/>
  <c r="S72" s="1"/>
  <c r="M58"/>
  <c r="M57" s="1"/>
  <c r="M56" s="1"/>
  <c r="M55" s="1"/>
  <c r="S58"/>
  <c r="S57" s="1"/>
  <c r="S56" s="1"/>
  <c r="S55" s="1"/>
  <c r="M102"/>
  <c r="M101" s="1"/>
  <c r="M100" s="1"/>
  <c r="M99" s="1"/>
  <c r="H120"/>
  <c r="H119" s="1"/>
  <c r="G120"/>
  <c r="G119" s="1"/>
  <c r="H117"/>
  <c r="H116" s="1"/>
  <c r="G117"/>
  <c r="G116" s="1"/>
  <c r="H112"/>
  <c r="H111" s="1"/>
  <c r="G112"/>
  <c r="H178"/>
  <c r="H177" s="1"/>
  <c r="H176" s="1"/>
  <c r="H175" s="1"/>
  <c r="H174" s="1"/>
  <c r="H75"/>
  <c r="H74" s="1"/>
  <c r="H73" s="1"/>
  <c r="H72" s="1"/>
  <c r="H80"/>
  <c r="H79" s="1"/>
  <c r="H78" s="1"/>
  <c r="H77" s="1"/>
  <c r="G171"/>
  <c r="G170" s="1"/>
  <c r="G169" s="1"/>
  <c r="G168" s="1"/>
  <c r="G167" s="1"/>
  <c r="G107"/>
  <c r="G106" s="1"/>
  <c r="G105" s="1"/>
  <c r="H171"/>
  <c r="H170" s="1"/>
  <c r="H169" s="1"/>
  <c r="H168" s="1"/>
  <c r="H167" s="1"/>
  <c r="H92"/>
  <c r="H91" s="1"/>
  <c r="H90" s="1"/>
  <c r="H89" s="1"/>
  <c r="G63"/>
  <c r="G62" s="1"/>
  <c r="G61" s="1"/>
  <c r="G60" s="1"/>
  <c r="G92"/>
  <c r="G91" s="1"/>
  <c r="G90" s="1"/>
  <c r="G89" s="1"/>
  <c r="G154"/>
  <c r="G153" s="1"/>
  <c r="G152" s="1"/>
  <c r="G48"/>
  <c r="G47" s="1"/>
  <c r="G46" s="1"/>
  <c r="G45" s="1"/>
  <c r="G75"/>
  <c r="G74" s="1"/>
  <c r="G73" s="1"/>
  <c r="G72" s="1"/>
  <c r="G53"/>
  <c r="G52" s="1"/>
  <c r="G51" s="1"/>
  <c r="G50" s="1"/>
  <c r="G164"/>
  <c r="G163" s="1"/>
  <c r="G162" s="1"/>
  <c r="G161" s="1"/>
  <c r="H70"/>
  <c r="H69" s="1"/>
  <c r="H68" s="1"/>
  <c r="H67" s="1"/>
  <c r="G178"/>
  <c r="G177" s="1"/>
  <c r="G176" s="1"/>
  <c r="G175" s="1"/>
  <c r="G174" s="1"/>
  <c r="H26"/>
  <c r="H25" s="1"/>
  <c r="H24" s="1"/>
  <c r="H23" s="1"/>
  <c r="H22" s="1"/>
  <c r="G85"/>
  <c r="G84" s="1"/>
  <c r="G83" s="1"/>
  <c r="G82" s="1"/>
  <c r="H63"/>
  <c r="H62" s="1"/>
  <c r="H61" s="1"/>
  <c r="H60" s="1"/>
  <c r="H97"/>
  <c r="H96" s="1"/>
  <c r="H95" s="1"/>
  <c r="H94" s="1"/>
  <c r="G19"/>
  <c r="G18" s="1"/>
  <c r="G17" s="1"/>
  <c r="G16" s="1"/>
  <c r="G15" s="1"/>
  <c r="H138"/>
  <c r="H137" s="1"/>
  <c r="H136" s="1"/>
  <c r="H135" s="1"/>
  <c r="H107"/>
  <c r="H106" s="1"/>
  <c r="H105" s="1"/>
  <c r="G41"/>
  <c r="G40" s="1"/>
  <c r="G39" s="1"/>
  <c r="G38" s="1"/>
  <c r="H145"/>
  <c r="H144" s="1"/>
  <c r="H143" s="1"/>
  <c r="H142" s="1"/>
  <c r="H154"/>
  <c r="H153" s="1"/>
  <c r="H152" s="1"/>
  <c r="G58"/>
  <c r="G57" s="1"/>
  <c r="G56" s="1"/>
  <c r="G55" s="1"/>
  <c r="G145"/>
  <c r="G144" s="1"/>
  <c r="G143" s="1"/>
  <c r="G142" s="1"/>
  <c r="H164"/>
  <c r="H163" s="1"/>
  <c r="H162" s="1"/>
  <c r="H161" s="1"/>
  <c r="G26"/>
  <c r="G25" s="1"/>
  <c r="G24" s="1"/>
  <c r="H85"/>
  <c r="H84" s="1"/>
  <c r="H83" s="1"/>
  <c r="H82" s="1"/>
  <c r="G70"/>
  <c r="G69" s="1"/>
  <c r="G68" s="1"/>
  <c r="G67" s="1"/>
  <c r="G159"/>
  <c r="G158" s="1"/>
  <c r="G157" s="1"/>
  <c r="G156" s="1"/>
  <c r="H41"/>
  <c r="H40" s="1"/>
  <c r="H39" s="1"/>
  <c r="H38" s="1"/>
  <c r="H159"/>
  <c r="H158" s="1"/>
  <c r="H157" s="1"/>
  <c r="H156" s="1"/>
  <c r="H150"/>
  <c r="H149" s="1"/>
  <c r="H148" s="1"/>
  <c r="G97"/>
  <c r="G96" s="1"/>
  <c r="G95" s="1"/>
  <c r="G94" s="1"/>
  <c r="H102"/>
  <c r="H101" s="1"/>
  <c r="H100" s="1"/>
  <c r="H99" s="1"/>
  <c r="H48"/>
  <c r="H47" s="1"/>
  <c r="H46" s="1"/>
  <c r="H45" s="1"/>
  <c r="G138"/>
  <c r="G137" s="1"/>
  <c r="G136" s="1"/>
  <c r="G135" s="1"/>
  <c r="G102"/>
  <c r="G101" s="1"/>
  <c r="G100" s="1"/>
  <c r="G99" s="1"/>
  <c r="H58"/>
  <c r="H57" s="1"/>
  <c r="H56" s="1"/>
  <c r="H55" s="1"/>
  <c r="H53"/>
  <c r="H52" s="1"/>
  <c r="H51" s="1"/>
  <c r="H50" s="1"/>
  <c r="H19"/>
  <c r="H18" s="1"/>
  <c r="H17" s="1"/>
  <c r="H16" s="1"/>
  <c r="H15" s="1"/>
  <c r="G150"/>
  <c r="G149" s="1"/>
  <c r="G148" s="1"/>
  <c r="G80"/>
  <c r="G79" s="1"/>
  <c r="G78" s="1"/>
  <c r="G77" s="1"/>
  <c r="G184"/>
  <c r="Y127"/>
  <c r="Y122" s="1"/>
  <c r="X44"/>
  <c r="W66"/>
  <c r="W44"/>
  <c r="X66"/>
  <c r="V66"/>
  <c r="Z66"/>
  <c r="M111" l="1"/>
  <c r="K106"/>
  <c r="K105" s="1"/>
  <c r="K111"/>
  <c r="K147"/>
  <c r="M147"/>
  <c r="L147"/>
  <c r="I106"/>
  <c r="I105" s="1"/>
  <c r="H104"/>
  <c r="S44"/>
  <c r="J127"/>
  <c r="J122" s="1"/>
  <c r="I66"/>
  <c r="J104"/>
  <c r="Y108"/>
  <c r="S107"/>
  <c r="S139"/>
  <c r="M138"/>
  <c r="M137" s="1"/>
  <c r="M136" s="1"/>
  <c r="M135" s="1"/>
  <c r="U106"/>
  <c r="U105" s="1"/>
  <c r="Y147"/>
  <c r="Y141" s="1"/>
  <c r="V104"/>
  <c r="W23"/>
  <c r="W22" s="1"/>
  <c r="Y98"/>
  <c r="S97"/>
  <c r="S96" s="1"/>
  <c r="S95" s="1"/>
  <c r="S94" s="1"/>
  <c r="W127"/>
  <c r="W122" s="1"/>
  <c r="U44"/>
  <c r="AE110"/>
  <c r="AK110" s="1"/>
  <c r="Y109"/>
  <c r="Z118"/>
  <c r="T117"/>
  <c r="T116" s="1"/>
  <c r="Y93"/>
  <c r="S92"/>
  <c r="S91" s="1"/>
  <c r="S90" s="1"/>
  <c r="S89" s="1"/>
  <c r="W106"/>
  <c r="W105" s="1"/>
  <c r="Y111"/>
  <c r="L104"/>
  <c r="N127"/>
  <c r="N122" s="1"/>
  <c r="X127"/>
  <c r="X122" s="1"/>
  <c r="Z179"/>
  <c r="T178"/>
  <c r="T177" s="1"/>
  <c r="T176" s="1"/>
  <c r="T175" s="1"/>
  <c r="T174" s="1"/>
  <c r="AE171"/>
  <c r="AE170" s="1"/>
  <c r="AE169" s="1"/>
  <c r="AE168" s="1"/>
  <c r="AE167" s="1"/>
  <c r="AK172"/>
  <c r="AE154"/>
  <c r="AE153" s="1"/>
  <c r="AE152" s="1"/>
  <c r="AK155"/>
  <c r="AE114"/>
  <c r="AK115"/>
  <c r="AE85"/>
  <c r="AE84" s="1"/>
  <c r="AE83" s="1"/>
  <c r="AE82" s="1"/>
  <c r="AK86"/>
  <c r="AE58"/>
  <c r="AE57" s="1"/>
  <c r="AE56" s="1"/>
  <c r="AE55" s="1"/>
  <c r="AK59"/>
  <c r="AE35"/>
  <c r="AE34" s="1"/>
  <c r="AK36"/>
  <c r="AE19"/>
  <c r="AE18" s="1"/>
  <c r="AE17" s="1"/>
  <c r="AE16" s="1"/>
  <c r="AE15" s="1"/>
  <c r="AK20"/>
  <c r="AF164"/>
  <c r="AF163" s="1"/>
  <c r="AF162" s="1"/>
  <c r="AF161" s="1"/>
  <c r="AL165"/>
  <c r="AF150"/>
  <c r="AF149" s="1"/>
  <c r="AF148" s="1"/>
  <c r="AL151"/>
  <c r="AF112"/>
  <c r="AF111" s="1"/>
  <c r="AL113"/>
  <c r="AF138"/>
  <c r="AF137" s="1"/>
  <c r="AF136" s="1"/>
  <c r="AF135" s="1"/>
  <c r="AL139"/>
  <c r="AF75"/>
  <c r="AF74" s="1"/>
  <c r="AF73" s="1"/>
  <c r="AF72" s="1"/>
  <c r="AL76"/>
  <c r="AF63"/>
  <c r="AF62" s="1"/>
  <c r="AF61" s="1"/>
  <c r="AF60" s="1"/>
  <c r="AL64"/>
  <c r="AF41"/>
  <c r="AF40" s="1"/>
  <c r="AF39" s="1"/>
  <c r="AF38" s="1"/>
  <c r="AL42"/>
  <c r="AF26"/>
  <c r="AF25" s="1"/>
  <c r="AF24" s="1"/>
  <c r="AL27"/>
  <c r="K44"/>
  <c r="O66"/>
  <c r="AE178"/>
  <c r="AE177" s="1"/>
  <c r="AE176" s="1"/>
  <c r="AE175" s="1"/>
  <c r="AE174" s="1"/>
  <c r="AK179"/>
  <c r="AE159"/>
  <c r="AE158" s="1"/>
  <c r="AE157" s="1"/>
  <c r="AE156" s="1"/>
  <c r="AK160"/>
  <c r="AE117"/>
  <c r="AE116" s="1"/>
  <c r="AK118"/>
  <c r="AE128"/>
  <c r="AK129"/>
  <c r="AE75"/>
  <c r="AE74" s="1"/>
  <c r="AE73" s="1"/>
  <c r="AE72" s="1"/>
  <c r="AK76"/>
  <c r="AE41"/>
  <c r="AE40" s="1"/>
  <c r="AE39" s="1"/>
  <c r="AE38" s="1"/>
  <c r="AK42"/>
  <c r="AE26"/>
  <c r="AE25" s="1"/>
  <c r="AE24" s="1"/>
  <c r="AK27"/>
  <c r="AF171"/>
  <c r="AF170" s="1"/>
  <c r="AF169" s="1"/>
  <c r="AF168" s="1"/>
  <c r="AF167" s="1"/>
  <c r="AL172"/>
  <c r="AF154"/>
  <c r="AF153" s="1"/>
  <c r="AF152" s="1"/>
  <c r="AL155"/>
  <c r="AF102"/>
  <c r="AF101" s="1"/>
  <c r="AF100" s="1"/>
  <c r="AF99" s="1"/>
  <c r="AL103"/>
  <c r="AF70"/>
  <c r="AF69" s="1"/>
  <c r="AF68" s="1"/>
  <c r="AF67" s="1"/>
  <c r="AL71"/>
  <c r="AF48"/>
  <c r="AF47" s="1"/>
  <c r="AF46" s="1"/>
  <c r="AF45" s="1"/>
  <c r="AL49"/>
  <c r="AF29"/>
  <c r="AF28" s="1"/>
  <c r="AL30"/>
  <c r="J147"/>
  <c r="O111"/>
  <c r="U127"/>
  <c r="U122" s="1"/>
  <c r="AA111"/>
  <c r="AA127"/>
  <c r="AA122" s="1"/>
  <c r="AD127"/>
  <c r="AD122" s="1"/>
  <c r="AE145"/>
  <c r="AE144" s="1"/>
  <c r="AE143" s="1"/>
  <c r="AE142" s="1"/>
  <c r="AK146"/>
  <c r="AE120"/>
  <c r="AE119" s="1"/>
  <c r="AK121"/>
  <c r="AE130"/>
  <c r="AK131"/>
  <c r="AE102"/>
  <c r="AE101" s="1"/>
  <c r="AE100" s="1"/>
  <c r="AE99" s="1"/>
  <c r="AK103"/>
  <c r="AE70"/>
  <c r="AE69" s="1"/>
  <c r="AE68" s="1"/>
  <c r="AE67" s="1"/>
  <c r="AK71"/>
  <c r="AE48"/>
  <c r="AE47" s="1"/>
  <c r="AE46" s="1"/>
  <c r="AE45" s="1"/>
  <c r="AK49"/>
  <c r="AE29"/>
  <c r="AE28" s="1"/>
  <c r="AK30"/>
  <c r="AF159"/>
  <c r="AF158" s="1"/>
  <c r="AF157" s="1"/>
  <c r="AF156" s="1"/>
  <c r="AL160"/>
  <c r="AF130"/>
  <c r="AL131"/>
  <c r="AF80"/>
  <c r="AF79" s="1"/>
  <c r="AF78" s="1"/>
  <c r="AF77" s="1"/>
  <c r="AL81"/>
  <c r="AF53"/>
  <c r="AF52" s="1"/>
  <c r="AF51" s="1"/>
  <c r="AF50" s="1"/>
  <c r="AL54"/>
  <c r="AF32"/>
  <c r="AF31" s="1"/>
  <c r="AL33"/>
  <c r="AE164"/>
  <c r="AE163" s="1"/>
  <c r="AE162" s="1"/>
  <c r="AE161" s="1"/>
  <c r="AK165"/>
  <c r="AE150"/>
  <c r="AE149" s="1"/>
  <c r="AE148" s="1"/>
  <c r="AK151"/>
  <c r="AE112"/>
  <c r="AK113"/>
  <c r="AE80"/>
  <c r="AE79" s="1"/>
  <c r="AE78" s="1"/>
  <c r="AE77" s="1"/>
  <c r="AK81"/>
  <c r="AE53"/>
  <c r="AE52" s="1"/>
  <c r="AE51" s="1"/>
  <c r="AE50" s="1"/>
  <c r="AK54"/>
  <c r="AE32"/>
  <c r="AE31" s="1"/>
  <c r="AK33"/>
  <c r="AF145"/>
  <c r="AF144" s="1"/>
  <c r="AF143" s="1"/>
  <c r="AF142" s="1"/>
  <c r="AL146"/>
  <c r="AF120"/>
  <c r="AF119" s="1"/>
  <c r="AL121"/>
  <c r="AF107"/>
  <c r="AF106" s="1"/>
  <c r="AF105" s="1"/>
  <c r="AL108"/>
  <c r="AF92"/>
  <c r="AF91" s="1"/>
  <c r="AF90" s="1"/>
  <c r="AF89" s="1"/>
  <c r="AL93"/>
  <c r="AF85"/>
  <c r="AF84" s="1"/>
  <c r="AF83" s="1"/>
  <c r="AF82" s="1"/>
  <c r="AL86"/>
  <c r="AF58"/>
  <c r="AF57" s="1"/>
  <c r="AF56" s="1"/>
  <c r="AF55" s="1"/>
  <c r="AL59"/>
  <c r="AF35"/>
  <c r="AF34" s="1"/>
  <c r="AL36"/>
  <c r="AF19"/>
  <c r="AF18" s="1"/>
  <c r="AF17" s="1"/>
  <c r="AF16" s="1"/>
  <c r="AF15" s="1"/>
  <c r="AL20"/>
  <c r="J66"/>
  <c r="O104"/>
  <c r="W111"/>
  <c r="W104" s="1"/>
  <c r="W88" s="1"/>
  <c r="AB127"/>
  <c r="AB122" s="1"/>
  <c r="AC147"/>
  <c r="Q23"/>
  <c r="Q22" s="1"/>
  <c r="AF98"/>
  <c r="Z97"/>
  <c r="Z96" s="1"/>
  <c r="Z95" s="1"/>
  <c r="Z94" s="1"/>
  <c r="H147"/>
  <c r="K104"/>
  <c r="K88" s="1"/>
  <c r="M104"/>
  <c r="L44"/>
  <c r="M127"/>
  <c r="M122" s="1"/>
  <c r="T147"/>
  <c r="AF179"/>
  <c r="Z178"/>
  <c r="Z177" s="1"/>
  <c r="Z176" s="1"/>
  <c r="Z175" s="1"/>
  <c r="Z174" s="1"/>
  <c r="J44"/>
  <c r="N104"/>
  <c r="L141"/>
  <c r="O88"/>
  <c r="AE64"/>
  <c r="Y63"/>
  <c r="Y62" s="1"/>
  <c r="Y61" s="1"/>
  <c r="Y60" s="1"/>
  <c r="Y44" s="1"/>
  <c r="AF129"/>
  <c r="Z128"/>
  <c r="Z127" s="1"/>
  <c r="Z122" s="1"/>
  <c r="G147"/>
  <c r="G141" s="1"/>
  <c r="H88"/>
  <c r="G111"/>
  <c r="G104" s="1"/>
  <c r="G88" s="1"/>
  <c r="M141"/>
  <c r="J141"/>
  <c r="S147"/>
  <c r="S141" s="1"/>
  <c r="Q104"/>
  <c r="R127"/>
  <c r="R122" s="1"/>
  <c r="AA44"/>
  <c r="AF66"/>
  <c r="AF44"/>
  <c r="V44"/>
  <c r="V127"/>
  <c r="V122" s="1"/>
  <c r="V88" s="1"/>
  <c r="AD147"/>
  <c r="AD141" s="1"/>
  <c r="AD104"/>
  <c r="U111"/>
  <c r="U104" s="1"/>
  <c r="U88" s="1"/>
  <c r="W147"/>
  <c r="W141" s="1"/>
  <c r="AB147"/>
  <c r="V147"/>
  <c r="I23"/>
  <c r="I22" s="1"/>
  <c r="K141"/>
  <c r="K23"/>
  <c r="K22" s="1"/>
  <c r="K66"/>
  <c r="M44"/>
  <c r="I104"/>
  <c r="S23"/>
  <c r="S22" s="1"/>
  <c r="J88"/>
  <c r="G66"/>
  <c r="N141"/>
  <c r="M23"/>
  <c r="M22" s="1"/>
  <c r="T127"/>
  <c r="T122" s="1"/>
  <c r="O23"/>
  <c r="O22" s="1"/>
  <c r="P104"/>
  <c r="R66"/>
  <c r="R104"/>
  <c r="R88" s="1"/>
  <c r="P141"/>
  <c r="U23"/>
  <c r="U22" s="1"/>
  <c r="AB23"/>
  <c r="AB22" s="1"/>
  <c r="Q127"/>
  <c r="Q122" s="1"/>
  <c r="Z147"/>
  <c r="Z141" s="1"/>
  <c r="AA106"/>
  <c r="AA105" s="1"/>
  <c r="AA104" s="1"/>
  <c r="P127"/>
  <c r="P122" s="1"/>
  <c r="O147"/>
  <c r="O141" s="1"/>
  <c r="R141"/>
  <c r="X23"/>
  <c r="X22" s="1"/>
  <c r="Q66"/>
  <c r="AC111"/>
  <c r="AC127"/>
  <c r="AC122" s="1"/>
  <c r="AC106"/>
  <c r="AC105" s="1"/>
  <c r="AD23"/>
  <c r="AD22" s="1"/>
  <c r="AC23"/>
  <c r="AC22" s="1"/>
  <c r="G23"/>
  <c r="G22" s="1"/>
  <c r="M88"/>
  <c r="N44"/>
  <c r="G44"/>
  <c r="M66"/>
  <c r="H44"/>
  <c r="H141"/>
  <c r="H66"/>
  <c r="S66"/>
  <c r="N88"/>
  <c r="N66"/>
  <c r="T44"/>
  <c r="T104"/>
  <c r="T141"/>
  <c r="L88"/>
  <c r="T66"/>
  <c r="S111"/>
  <c r="Q44"/>
  <c r="P44"/>
  <c r="S106"/>
  <c r="S105" s="1"/>
  <c r="P66"/>
  <c r="P88"/>
  <c r="R44"/>
  <c r="O44"/>
  <c r="O13" s="1"/>
  <c r="Q88"/>
  <c r="I127"/>
  <c r="I122" s="1"/>
  <c r="I88" s="1"/>
  <c r="S127"/>
  <c r="S122" s="1"/>
  <c r="U66"/>
  <c r="X104"/>
  <c r="X88" s="1"/>
  <c r="U147"/>
  <c r="U141" s="1"/>
  <c r="X147"/>
  <c r="X141" s="1"/>
  <c r="Z44"/>
  <c r="V141"/>
  <c r="Y66"/>
  <c r="Y23"/>
  <c r="Y22" s="1"/>
  <c r="V23"/>
  <c r="V22" s="1"/>
  <c r="AA23"/>
  <c r="AA22" s="1"/>
  <c r="AB104"/>
  <c r="AB88" s="1"/>
  <c r="AA88"/>
  <c r="Z23"/>
  <c r="Z22" s="1"/>
  <c r="AA147"/>
  <c r="AA141" s="1"/>
  <c r="AA66"/>
  <c r="AC44"/>
  <c r="AB141"/>
  <c r="AC66"/>
  <c r="AB44"/>
  <c r="AD44"/>
  <c r="AE111"/>
  <c r="AB66"/>
  <c r="AC141"/>
  <c r="AE147"/>
  <c r="AE141" s="1"/>
  <c r="AE127"/>
  <c r="AE122" s="1"/>
  <c r="AE66"/>
  <c r="AD66"/>
  <c r="AE23"/>
  <c r="AE22" s="1"/>
  <c r="AF147"/>
  <c r="AF141" s="1"/>
  <c r="AF23"/>
  <c r="AF22" s="1"/>
  <c r="AD88" l="1"/>
  <c r="W13"/>
  <c r="K13"/>
  <c r="I13"/>
  <c r="M13"/>
  <c r="J13"/>
  <c r="AE109"/>
  <c r="L13"/>
  <c r="AE108"/>
  <c r="Y107"/>
  <c r="Y106" s="1"/>
  <c r="Y105" s="1"/>
  <c r="Y104" s="1"/>
  <c r="Y139"/>
  <c r="S138"/>
  <c r="S137" s="1"/>
  <c r="S136" s="1"/>
  <c r="S135" s="1"/>
  <c r="T88"/>
  <c r="AE98"/>
  <c r="Y97"/>
  <c r="Y96" s="1"/>
  <c r="Y95" s="1"/>
  <c r="Y94" s="1"/>
  <c r="V13"/>
  <c r="AF118"/>
  <c r="Z117"/>
  <c r="Z116" s="1"/>
  <c r="Z104" s="1"/>
  <c r="Z88" s="1"/>
  <c r="AC104"/>
  <c r="AC88" s="1"/>
  <c r="AE93"/>
  <c r="Y92"/>
  <c r="Y91" s="1"/>
  <c r="Y90" s="1"/>
  <c r="Y89" s="1"/>
  <c r="G13"/>
  <c r="AF97"/>
  <c r="AF96" s="1"/>
  <c r="AF95" s="1"/>
  <c r="AF94" s="1"/>
  <c r="AL98"/>
  <c r="AL53"/>
  <c r="AL52" s="1"/>
  <c r="AL51" s="1"/>
  <c r="AL50" s="1"/>
  <c r="AR54"/>
  <c r="AR53" s="1"/>
  <c r="AR52" s="1"/>
  <c r="AR51" s="1"/>
  <c r="AR50" s="1"/>
  <c r="AR131"/>
  <c r="AR130" s="1"/>
  <c r="AL130"/>
  <c r="AR160"/>
  <c r="AR159" s="1"/>
  <c r="AR158" s="1"/>
  <c r="AR157" s="1"/>
  <c r="AR156" s="1"/>
  <c r="AL159"/>
  <c r="AL158" s="1"/>
  <c r="AL157" s="1"/>
  <c r="AL156" s="1"/>
  <c r="AL48"/>
  <c r="AL47" s="1"/>
  <c r="AL46" s="1"/>
  <c r="AL45" s="1"/>
  <c r="AR49"/>
  <c r="AR48" s="1"/>
  <c r="AR47" s="1"/>
  <c r="AR46" s="1"/>
  <c r="AR45" s="1"/>
  <c r="AL102"/>
  <c r="AL101" s="1"/>
  <c r="AL100" s="1"/>
  <c r="AL99" s="1"/>
  <c r="AR103"/>
  <c r="AR102" s="1"/>
  <c r="AR101" s="1"/>
  <c r="AR100" s="1"/>
  <c r="AR99" s="1"/>
  <c r="AL171"/>
  <c r="AL170" s="1"/>
  <c r="AL169" s="1"/>
  <c r="AL168" s="1"/>
  <c r="AL167" s="1"/>
  <c r="AR172"/>
  <c r="AR171" s="1"/>
  <c r="AR170" s="1"/>
  <c r="AR169" s="1"/>
  <c r="AR168" s="1"/>
  <c r="AR167" s="1"/>
  <c r="AK26"/>
  <c r="AK25" s="1"/>
  <c r="AK24" s="1"/>
  <c r="AQ27"/>
  <c r="AQ26" s="1"/>
  <c r="AQ25" s="1"/>
  <c r="AQ24" s="1"/>
  <c r="AK75"/>
  <c r="AK74" s="1"/>
  <c r="AK73" s="1"/>
  <c r="AK72" s="1"/>
  <c r="AQ76"/>
  <c r="AQ75" s="1"/>
  <c r="AQ74" s="1"/>
  <c r="AQ73" s="1"/>
  <c r="AQ72" s="1"/>
  <c r="AK117"/>
  <c r="AK116" s="1"/>
  <c r="AQ118"/>
  <c r="AQ117" s="1"/>
  <c r="AQ116" s="1"/>
  <c r="AQ179"/>
  <c r="AQ178" s="1"/>
  <c r="AQ177" s="1"/>
  <c r="AQ176" s="1"/>
  <c r="AQ175" s="1"/>
  <c r="AQ174" s="1"/>
  <c r="AK178"/>
  <c r="AK177" s="1"/>
  <c r="AK176" s="1"/>
  <c r="AK175" s="1"/>
  <c r="AK174" s="1"/>
  <c r="AE63"/>
  <c r="AE62" s="1"/>
  <c r="AE61" s="1"/>
  <c r="AE60" s="1"/>
  <c r="AE44" s="1"/>
  <c r="AK64"/>
  <c r="AL19"/>
  <c r="AL18" s="1"/>
  <c r="AL17" s="1"/>
  <c r="AL16" s="1"/>
  <c r="AL15" s="1"/>
  <c r="AR20"/>
  <c r="AR19" s="1"/>
  <c r="AR18" s="1"/>
  <c r="AR17" s="1"/>
  <c r="AR16" s="1"/>
  <c r="AR15" s="1"/>
  <c r="AL58"/>
  <c r="AL57" s="1"/>
  <c r="AL56" s="1"/>
  <c r="AL55" s="1"/>
  <c r="AR59"/>
  <c r="AR58" s="1"/>
  <c r="AR57" s="1"/>
  <c r="AR56" s="1"/>
  <c r="AR55" s="1"/>
  <c r="AL92"/>
  <c r="AL91" s="1"/>
  <c r="AL90" s="1"/>
  <c r="AL89" s="1"/>
  <c r="AR93"/>
  <c r="AR92" s="1"/>
  <c r="AR91" s="1"/>
  <c r="AR90" s="1"/>
  <c r="AR89" s="1"/>
  <c r="AL120"/>
  <c r="AL119" s="1"/>
  <c r="AR121"/>
  <c r="AR120" s="1"/>
  <c r="AR119" s="1"/>
  <c r="AQ54"/>
  <c r="AQ53" s="1"/>
  <c r="AQ52" s="1"/>
  <c r="AQ51" s="1"/>
  <c r="AQ50" s="1"/>
  <c r="AK53"/>
  <c r="AK52" s="1"/>
  <c r="AK51" s="1"/>
  <c r="AK50" s="1"/>
  <c r="AK112"/>
  <c r="AQ113"/>
  <c r="AQ112" s="1"/>
  <c r="AQ165"/>
  <c r="AQ164" s="1"/>
  <c r="AQ163" s="1"/>
  <c r="AQ162" s="1"/>
  <c r="AQ161" s="1"/>
  <c r="AK164"/>
  <c r="AK163" s="1"/>
  <c r="AK162" s="1"/>
  <c r="AK161" s="1"/>
  <c r="AQ30"/>
  <c r="AQ29" s="1"/>
  <c r="AQ28" s="1"/>
  <c r="AK29"/>
  <c r="AK28" s="1"/>
  <c r="AQ71"/>
  <c r="AQ70" s="1"/>
  <c r="AQ69" s="1"/>
  <c r="AQ68" s="1"/>
  <c r="AQ67" s="1"/>
  <c r="AK70"/>
  <c r="AK69" s="1"/>
  <c r="AK68" s="1"/>
  <c r="AK67" s="1"/>
  <c r="AQ110"/>
  <c r="AQ109" s="1"/>
  <c r="AK109"/>
  <c r="AK145"/>
  <c r="AK144" s="1"/>
  <c r="AK143" s="1"/>
  <c r="AK142" s="1"/>
  <c r="AQ146"/>
  <c r="AQ145" s="1"/>
  <c r="AQ144" s="1"/>
  <c r="AQ143" s="1"/>
  <c r="AQ142" s="1"/>
  <c r="AR27"/>
  <c r="AR26" s="1"/>
  <c r="AR25" s="1"/>
  <c r="AR24" s="1"/>
  <c r="AL26"/>
  <c r="AL25" s="1"/>
  <c r="AL24" s="1"/>
  <c r="AL63"/>
  <c r="AL62" s="1"/>
  <c r="AL61" s="1"/>
  <c r="AL60" s="1"/>
  <c r="AR64"/>
  <c r="AR63" s="1"/>
  <c r="AR62" s="1"/>
  <c r="AR61" s="1"/>
  <c r="AR60" s="1"/>
  <c r="AL138"/>
  <c r="AL137" s="1"/>
  <c r="AL136" s="1"/>
  <c r="AL135" s="1"/>
  <c r="AR139"/>
  <c r="AR138" s="1"/>
  <c r="AR137" s="1"/>
  <c r="AR136" s="1"/>
  <c r="AR135" s="1"/>
  <c r="AL150"/>
  <c r="AL149" s="1"/>
  <c r="AL148" s="1"/>
  <c r="AR151"/>
  <c r="AR150" s="1"/>
  <c r="AR149" s="1"/>
  <c r="AR148" s="1"/>
  <c r="AK19"/>
  <c r="AK18" s="1"/>
  <c r="AK17" s="1"/>
  <c r="AK16" s="1"/>
  <c r="AK15" s="1"/>
  <c r="AQ20"/>
  <c r="AQ19" s="1"/>
  <c r="AQ18" s="1"/>
  <c r="AQ17" s="1"/>
  <c r="AQ16" s="1"/>
  <c r="AQ15" s="1"/>
  <c r="AK58"/>
  <c r="AK57" s="1"/>
  <c r="AK56" s="1"/>
  <c r="AK55" s="1"/>
  <c r="AQ59"/>
  <c r="AQ58" s="1"/>
  <c r="AQ57" s="1"/>
  <c r="AQ56" s="1"/>
  <c r="AQ55" s="1"/>
  <c r="AQ155"/>
  <c r="AQ154" s="1"/>
  <c r="AQ153" s="1"/>
  <c r="AQ152" s="1"/>
  <c r="AK154"/>
  <c r="AK153" s="1"/>
  <c r="AK152" s="1"/>
  <c r="AL32"/>
  <c r="AL31" s="1"/>
  <c r="AR33"/>
  <c r="AR32" s="1"/>
  <c r="AR31" s="1"/>
  <c r="AL80"/>
  <c r="AL79" s="1"/>
  <c r="AL78" s="1"/>
  <c r="AL77" s="1"/>
  <c r="AR81"/>
  <c r="AR80" s="1"/>
  <c r="AR79" s="1"/>
  <c r="AR78" s="1"/>
  <c r="AR77" s="1"/>
  <c r="AL29"/>
  <c r="AL28" s="1"/>
  <c r="AR30"/>
  <c r="AR29" s="1"/>
  <c r="AR28" s="1"/>
  <c r="AL70"/>
  <c r="AL69" s="1"/>
  <c r="AL68" s="1"/>
  <c r="AL67" s="1"/>
  <c r="AR71"/>
  <c r="AR70" s="1"/>
  <c r="AR69" s="1"/>
  <c r="AR68" s="1"/>
  <c r="AR67" s="1"/>
  <c r="AL154"/>
  <c r="AL153" s="1"/>
  <c r="AL152" s="1"/>
  <c r="AR155"/>
  <c r="AR154" s="1"/>
  <c r="AR153" s="1"/>
  <c r="AR152" s="1"/>
  <c r="AK41"/>
  <c r="AK40" s="1"/>
  <c r="AK39" s="1"/>
  <c r="AK38" s="1"/>
  <c r="AQ42"/>
  <c r="AQ41" s="1"/>
  <c r="AQ40" s="1"/>
  <c r="AQ39" s="1"/>
  <c r="AQ38" s="1"/>
  <c r="AK128"/>
  <c r="AQ129"/>
  <c r="AQ128" s="1"/>
  <c r="AK159"/>
  <c r="AK158" s="1"/>
  <c r="AK157" s="1"/>
  <c r="AK156" s="1"/>
  <c r="AQ160"/>
  <c r="AQ159" s="1"/>
  <c r="AQ158" s="1"/>
  <c r="AQ157" s="1"/>
  <c r="AQ156" s="1"/>
  <c r="AF128"/>
  <c r="AF127" s="1"/>
  <c r="AF122" s="1"/>
  <c r="AL129"/>
  <c r="AF178"/>
  <c r="AF177" s="1"/>
  <c r="AF176" s="1"/>
  <c r="AF175" s="1"/>
  <c r="AF174" s="1"/>
  <c r="AL179"/>
  <c r="AL35"/>
  <c r="AL34" s="1"/>
  <c r="AR36"/>
  <c r="AR35" s="1"/>
  <c r="AR34" s="1"/>
  <c r="AL85"/>
  <c r="AL84" s="1"/>
  <c r="AL83" s="1"/>
  <c r="AL82" s="1"/>
  <c r="AR86"/>
  <c r="AR85" s="1"/>
  <c r="AR84" s="1"/>
  <c r="AR83" s="1"/>
  <c r="AR82" s="1"/>
  <c r="AL107"/>
  <c r="AL106" s="1"/>
  <c r="AL105" s="1"/>
  <c r="AR108"/>
  <c r="AR107" s="1"/>
  <c r="AR106" s="1"/>
  <c r="AR105" s="1"/>
  <c r="AL145"/>
  <c r="AL144" s="1"/>
  <c r="AL143" s="1"/>
  <c r="AL142" s="1"/>
  <c r="AR146"/>
  <c r="AR145" s="1"/>
  <c r="AR144" s="1"/>
  <c r="AR143" s="1"/>
  <c r="AR142" s="1"/>
  <c r="AK32"/>
  <c r="AK31" s="1"/>
  <c r="AQ33"/>
  <c r="AQ32" s="1"/>
  <c r="AQ31" s="1"/>
  <c r="AQ81"/>
  <c r="AQ80" s="1"/>
  <c r="AQ79" s="1"/>
  <c r="AQ78" s="1"/>
  <c r="AQ77" s="1"/>
  <c r="AK80"/>
  <c r="AK79" s="1"/>
  <c r="AK78" s="1"/>
  <c r="AK77" s="1"/>
  <c r="AQ151"/>
  <c r="AQ150" s="1"/>
  <c r="AQ149" s="1"/>
  <c r="AQ148" s="1"/>
  <c r="AQ147" s="1"/>
  <c r="AQ141" s="1"/>
  <c r="AK150"/>
  <c r="AK149" s="1"/>
  <c r="AK148" s="1"/>
  <c r="AK147" s="1"/>
  <c r="AK48"/>
  <c r="AK47" s="1"/>
  <c r="AK46" s="1"/>
  <c r="AK45" s="1"/>
  <c r="AQ49"/>
  <c r="AQ48" s="1"/>
  <c r="AQ47" s="1"/>
  <c r="AQ46" s="1"/>
  <c r="AQ45" s="1"/>
  <c r="AK102"/>
  <c r="AK101" s="1"/>
  <c r="AK100" s="1"/>
  <c r="AK99" s="1"/>
  <c r="AQ103"/>
  <c r="AQ102" s="1"/>
  <c r="AQ101" s="1"/>
  <c r="AQ100" s="1"/>
  <c r="AQ99" s="1"/>
  <c r="AQ131"/>
  <c r="AQ130" s="1"/>
  <c r="AK130"/>
  <c r="AQ121"/>
  <c r="AQ120" s="1"/>
  <c r="AQ119" s="1"/>
  <c r="AK120"/>
  <c r="AK119" s="1"/>
  <c r="AL41"/>
  <c r="AL40" s="1"/>
  <c r="AL39" s="1"/>
  <c r="AL38" s="1"/>
  <c r="AR42"/>
  <c r="AR41" s="1"/>
  <c r="AR40" s="1"/>
  <c r="AR39" s="1"/>
  <c r="AR38" s="1"/>
  <c r="AL75"/>
  <c r="AL74" s="1"/>
  <c r="AL73" s="1"/>
  <c r="AL72" s="1"/>
  <c r="AR76"/>
  <c r="AR75" s="1"/>
  <c r="AR74" s="1"/>
  <c r="AR73" s="1"/>
  <c r="AR72" s="1"/>
  <c r="AR113"/>
  <c r="AR112" s="1"/>
  <c r="AR111" s="1"/>
  <c r="AL112"/>
  <c r="AL111" s="1"/>
  <c r="AL164"/>
  <c r="AL163" s="1"/>
  <c r="AL162" s="1"/>
  <c r="AL161" s="1"/>
  <c r="AR165"/>
  <c r="AR164" s="1"/>
  <c r="AR163" s="1"/>
  <c r="AR162" s="1"/>
  <c r="AR161" s="1"/>
  <c r="AK35"/>
  <c r="AK34" s="1"/>
  <c r="AQ36"/>
  <c r="AQ35" s="1"/>
  <c r="AQ34" s="1"/>
  <c r="AK85"/>
  <c r="AK84" s="1"/>
  <c r="AK83" s="1"/>
  <c r="AK82" s="1"/>
  <c r="AQ86"/>
  <c r="AQ85" s="1"/>
  <c r="AQ84" s="1"/>
  <c r="AQ83" s="1"/>
  <c r="AQ82" s="1"/>
  <c r="AK114"/>
  <c r="AQ115"/>
  <c r="AQ114" s="1"/>
  <c r="AQ172"/>
  <c r="AQ171" s="1"/>
  <c r="AQ170" s="1"/>
  <c r="AQ169" s="1"/>
  <c r="AQ168" s="1"/>
  <c r="AQ167" s="1"/>
  <c r="AK171"/>
  <c r="AK170" s="1"/>
  <c r="AK169" s="1"/>
  <c r="AK168" s="1"/>
  <c r="AK167" s="1"/>
  <c r="H13"/>
  <c r="U13"/>
  <c r="R13"/>
  <c r="S104"/>
  <c r="S88" s="1"/>
  <c r="S13" s="1"/>
  <c r="P13"/>
  <c r="AD13"/>
  <c r="AB13"/>
  <c r="X13"/>
  <c r="AC13"/>
  <c r="Q13"/>
  <c r="T13"/>
  <c r="AA13"/>
  <c r="N13"/>
  <c r="Z13"/>
  <c r="AK141" l="1"/>
  <c r="AK108"/>
  <c r="AE107"/>
  <c r="AE106" s="1"/>
  <c r="AE105" s="1"/>
  <c r="AE104" s="1"/>
  <c r="AE139"/>
  <c r="Y138"/>
  <c r="Y137" s="1"/>
  <c r="Y136" s="1"/>
  <c r="Y135" s="1"/>
  <c r="Y88" s="1"/>
  <c r="Y13" s="1"/>
  <c r="AE97"/>
  <c r="AE96" s="1"/>
  <c r="AE95" s="1"/>
  <c r="AE94" s="1"/>
  <c r="AK98"/>
  <c r="AK93"/>
  <c r="AE92"/>
  <c r="AE91" s="1"/>
  <c r="AE90" s="1"/>
  <c r="AE89" s="1"/>
  <c r="AF117"/>
  <c r="AF116" s="1"/>
  <c r="AF104" s="1"/>
  <c r="AF88" s="1"/>
  <c r="AF13" s="1"/>
  <c r="AL118"/>
  <c r="AR147"/>
  <c r="AK127"/>
  <c r="AK122" s="1"/>
  <c r="AL178"/>
  <c r="AL177" s="1"/>
  <c r="AL176" s="1"/>
  <c r="AL175" s="1"/>
  <c r="AL174" s="1"/>
  <c r="AR179"/>
  <c r="AR178" s="1"/>
  <c r="AR177" s="1"/>
  <c r="AR176" s="1"/>
  <c r="AR175" s="1"/>
  <c r="AR174" s="1"/>
  <c r="AR23"/>
  <c r="AR22" s="1"/>
  <c r="AK111"/>
  <c r="AQ23"/>
  <c r="AQ22" s="1"/>
  <c r="AK63"/>
  <c r="AK62" s="1"/>
  <c r="AK61" s="1"/>
  <c r="AK60" s="1"/>
  <c r="AQ64"/>
  <c r="AQ63" s="1"/>
  <c r="AQ62" s="1"/>
  <c r="AQ61" s="1"/>
  <c r="AQ60" s="1"/>
  <c r="AQ44" s="1"/>
  <c r="AL97"/>
  <c r="AL96" s="1"/>
  <c r="AL95" s="1"/>
  <c r="AL94" s="1"/>
  <c r="AR98"/>
  <c r="AR97" s="1"/>
  <c r="AR96" s="1"/>
  <c r="AR95" s="1"/>
  <c r="AR94" s="1"/>
  <c r="AL66"/>
  <c r="AL23"/>
  <c r="AL22" s="1"/>
  <c r="AQ111"/>
  <c r="AL44"/>
  <c r="AL128"/>
  <c r="AL127" s="1"/>
  <c r="AL122" s="1"/>
  <c r="AR129"/>
  <c r="AR128" s="1"/>
  <c r="AR127" s="1"/>
  <c r="AR122" s="1"/>
  <c r="AQ127"/>
  <c r="AQ122" s="1"/>
  <c r="AR66"/>
  <c r="AL147"/>
  <c r="AL141" s="1"/>
  <c r="AQ66"/>
  <c r="AR44"/>
  <c r="AK44"/>
  <c r="AR141"/>
  <c r="AK66"/>
  <c r="AK23"/>
  <c r="AK22" s="1"/>
  <c r="AQ108" l="1"/>
  <c r="AQ107" s="1"/>
  <c r="AQ106" s="1"/>
  <c r="AQ105" s="1"/>
  <c r="AK107"/>
  <c r="AK106" s="1"/>
  <c r="AK105" s="1"/>
  <c r="AK104" s="1"/>
  <c r="AK139"/>
  <c r="AE138"/>
  <c r="AE137" s="1"/>
  <c r="AE136" s="1"/>
  <c r="AE135" s="1"/>
  <c r="AE88" s="1"/>
  <c r="AE13" s="1"/>
  <c r="AQ104"/>
  <c r="AK97"/>
  <c r="AK96" s="1"/>
  <c r="AK95" s="1"/>
  <c r="AK94" s="1"/>
  <c r="AQ98"/>
  <c r="AQ97" s="1"/>
  <c r="AQ96" s="1"/>
  <c r="AQ95" s="1"/>
  <c r="AQ94" s="1"/>
  <c r="AL117"/>
  <c r="AL116" s="1"/>
  <c r="AL104" s="1"/>
  <c r="AL88" s="1"/>
  <c r="AL13" s="1"/>
  <c r="AR118"/>
  <c r="AR117" s="1"/>
  <c r="AR116" s="1"/>
  <c r="AR104" s="1"/>
  <c r="AR88" s="1"/>
  <c r="AR13" s="1"/>
  <c r="AQ93"/>
  <c r="AQ92" s="1"/>
  <c r="AQ91" s="1"/>
  <c r="AQ90" s="1"/>
  <c r="AQ89" s="1"/>
  <c r="AK92"/>
  <c r="AK91" s="1"/>
  <c r="AK90" s="1"/>
  <c r="AK89" s="1"/>
  <c r="AQ139" l="1"/>
  <c r="AQ138" s="1"/>
  <c r="AQ137" s="1"/>
  <c r="AQ136" s="1"/>
  <c r="AQ135" s="1"/>
  <c r="AQ88" s="1"/>
  <c r="AQ13" s="1"/>
  <c r="AK138"/>
  <c r="AK137" s="1"/>
  <c r="AK136" s="1"/>
  <c r="AK135" s="1"/>
  <c r="AK88" s="1"/>
  <c r="AK13" s="1"/>
</calcChain>
</file>

<file path=xl/sharedStrings.xml><?xml version="1.0" encoding="utf-8"?>
<sst xmlns="http://schemas.openxmlformats.org/spreadsheetml/2006/main" count="912" uniqueCount="145">
  <si>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</si>
  <si>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</si>
  <si>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</si>
  <si>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</si>
  <si>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</si>
  <si>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</si>
  <si>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</si>
  <si>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</si>
  <si>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</si>
  <si>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</si>
  <si>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</si>
  <si>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</si>
  <si>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</si>
  <si>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</si>
  <si>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</si>
  <si>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</si>
  <si>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</si>
  <si>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</si>
  <si>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</si>
  <si>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</si>
  <si>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</si>
  <si>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</si>
  <si>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</si>
  <si>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</si>
  <si>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</si>
  <si>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</si>
  <si>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</si>
  <si>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</si>
  <si>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</si>
  <si>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</si>
  <si>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</si>
  <si>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</si>
  <si>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</si>
  <si>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</si>
  <si>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</si>
  <si>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</si>
  <si>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</si>
  <si>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</si>
  <si>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</si>
  <si>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</si>
  <si>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</si>
  <si>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</si>
  <si>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</si>
  <si>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</si>
  <si>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</si>
  <si>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</si>
  <si>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</si>
  <si>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</si>
  <si>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</si>
  <si>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</si>
  <si>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</si>
  <si>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</si>
  <si>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</si>
  <si>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</si>
  <si>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</si>
  <si>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</si>
  <si>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</si>
  <si>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</si>
  <si>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</si>
  <si>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</si>
  <si>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</si>
  <si>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</si>
  <si>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</si>
  <si>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</si>
  <si>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</si>
  <si>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</si>
  <si>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</si>
  <si>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</si>
  <si>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</si>
  <si>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</si>
  <si>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</si>
  <si>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</si>
  <si>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</si>
  <si>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</si>
  <si>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</si>
  <si>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</si>
  <si>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</si>
  <si>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</si>
  <si>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</si>
  <si>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</si>
  <si>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</si>
  <si>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</si>
  <si>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</si>
  <si>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</si>
  <si>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</si>
  <si>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</si>
  <si>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</si>
  <si>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</si>
  <si>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</si>
  <si>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</si>
  <si>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</si>
  <si>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</si>
  <si>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</si>
  <si>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</si>
  <si>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</si>
  <si>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</si>
  <si>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</si>
  <si>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</si>
  <si>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</si>
  <si>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</si>
  <si>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</si>
  <si>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</si>
  <si>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</si>
  <si>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</si>
  <si>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</si>
  <si>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</si>
  <si>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</si>
  <si>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</si>
  <si>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</si>
  <si>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</si>
  <si>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</si>
  <si>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</si>
  <si>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</si>
  <si>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</si>
  <si>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</si>
  <si>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</si>
  <si>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</si>
  <si>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</si>
  <si>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</si>
  <si>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</si>
  <si>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</si>
  <si>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</si>
  <si>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</si>
  <si>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</si>
  <si>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</si>
  <si>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</si>
  <si>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</si>
  <si>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</si>
  <si>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</si>
  <si>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</si>
  <si>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</si>
  <si>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</si>
  <si>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</si>
  <si>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</si>
  <si>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</si>
  <si>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</si>
  <si>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</si>
  <si>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</si>
  <si>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>Приложение 4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</si>
  <si>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</si>
  <si>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</si>
  <si>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</si>
  <si>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</si>
  <si>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</si>
  <si>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от 25.04.2018 № 1734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</si>
</sst>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0" fillId="2" borderId="0" xfId="0" applyFont="1" applyFill="1"/>
    <xf numFmtId="3" fontId="5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6"/>
  <sheetViews>
    <sheetView showZeros="0" tabSelected="1" view="pageBreakPreview" topLeftCell="A19" zoomScaleNormal="80" zoomScaleSheetLayoutView="100" workbookViewId="0">
      <selection activeCell="A181" sqref="A181:XFD499"/>
    </sheetView>
  </sheetViews>
  <sheetFormatPr defaultColWidth="9.140625" defaultRowHeight="16.5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8.42578125" style="1" hidden="1" customWidth="1"/>
    <col min="29" max="29" width="14.5703125" style="1" hidden="1" customWidth="1"/>
    <col min="30" max="30" width="19.140625" style="1" hidden="1" customWidth="1"/>
    <col min="31" max="31" width="16.28515625" style="1" hidden="1" customWidth="1"/>
    <col min="32" max="32" width="67.28515625" style="1" hidden="1" customWidth="1"/>
    <col min="33" max="33" width="23.42578125" style="1" hidden="1" customWidth="1"/>
    <col min="34" max="34" width="24.7109375" style="1" hidden="1" customWidth="1"/>
    <col min="35" max="35" width="14.5703125" style="1" hidden="1" customWidth="1"/>
    <col min="36" max="36" width="19.140625" style="1" hidden="1" customWidth="1"/>
    <col min="37" max="37" width="16.28515625" style="22" hidden="1" customWidth="1"/>
    <col min="38" max="38" width="17.7109375" style="22" hidden="1" customWidth="1"/>
    <col min="39" max="39" width="21.42578125" style="1" hidden="1" customWidth="1"/>
    <col min="40" max="40" width="20" style="1" hidden="1" customWidth="1"/>
    <col min="41" max="41" width="15.28515625" style="1" hidden="1" customWidth="1"/>
    <col min="42" max="42" width="16.42578125" style="1" hidden="1" customWidth="1"/>
    <col min="43" max="43" width="19" style="1" customWidth="1"/>
    <col min="44" max="44" width="15" style="1" customWidth="1"/>
    <col min="45" max="16384" width="9.140625" style="1"/>
  </cols>
  <sheetData>
    <row r="1" spans="1:44" ht="20.25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19.5" customHeight="1">
      <c r="A2" s="28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8" customHeight="1">
      <c r="A3" s="28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7"/>
      <c r="AL4" s="27"/>
      <c r="AM4" s="26"/>
      <c r="AN4" s="26"/>
      <c r="AO4" s="26"/>
      <c r="AP4" s="26"/>
      <c r="AQ4" s="26"/>
      <c r="AR4" s="26"/>
    </row>
    <row r="5" spans="1:44" ht="20.25">
      <c r="A5" s="28" t="s">
        <v>107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20.25">
      <c r="A6" s="28" t="s">
        <v>101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20.25">
      <c r="A7" s="28" t="s">
        <v>130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ht="22.5" customHeight="1"/>
    <row r="9" spans="1:44" ht="189.75" customHeight="1">
      <c r="A9" s="35" t="s">
        <v>118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31.5" customHeight="1">
      <c r="A10" s="32" t="s">
        <v>0</v>
      </c>
      <c r="B10" s="33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1" t="s">
        <v>100</v>
      </c>
      <c r="H10" s="31"/>
      <c r="I10" s="30" t="s">
        <v>127</v>
      </c>
      <c r="J10" s="30" t="s">
        <v>134</v>
      </c>
      <c r="K10" s="30" t="s">
        <v>129</v>
      </c>
      <c r="L10" s="30" t="s">
        <v>128</v>
      </c>
      <c r="M10" s="31" t="s">
        <v>100</v>
      </c>
      <c r="N10" s="31"/>
      <c r="O10" s="30" t="s">
        <v>127</v>
      </c>
      <c r="P10" s="30" t="s">
        <v>136</v>
      </c>
      <c r="Q10" s="30" t="s">
        <v>129</v>
      </c>
      <c r="R10" s="30" t="s">
        <v>128</v>
      </c>
      <c r="S10" s="31" t="s">
        <v>100</v>
      </c>
      <c r="T10" s="31"/>
      <c r="U10" s="30" t="s">
        <v>127</v>
      </c>
      <c r="V10" s="30" t="s">
        <v>136</v>
      </c>
      <c r="W10" s="30" t="s">
        <v>129</v>
      </c>
      <c r="X10" s="30" t="s">
        <v>128</v>
      </c>
      <c r="Y10" s="31" t="s">
        <v>100</v>
      </c>
      <c r="Z10" s="31"/>
      <c r="AA10" s="30" t="s">
        <v>127</v>
      </c>
      <c r="AB10" s="30" t="s">
        <v>136</v>
      </c>
      <c r="AC10" s="30" t="s">
        <v>129</v>
      </c>
      <c r="AD10" s="30" t="s">
        <v>128</v>
      </c>
      <c r="AE10" s="31" t="s">
        <v>100</v>
      </c>
      <c r="AF10" s="31"/>
      <c r="AG10" s="30" t="s">
        <v>127</v>
      </c>
      <c r="AH10" s="30" t="s">
        <v>143</v>
      </c>
      <c r="AI10" s="30" t="s">
        <v>129</v>
      </c>
      <c r="AJ10" s="30" t="s">
        <v>128</v>
      </c>
      <c r="AK10" s="36" t="s">
        <v>100</v>
      </c>
      <c r="AL10" s="36"/>
      <c r="AM10" s="30" t="s">
        <v>127</v>
      </c>
      <c r="AN10" s="30" t="s">
        <v>136</v>
      </c>
      <c r="AO10" s="30" t="s">
        <v>129</v>
      </c>
      <c r="AP10" s="30" t="s">
        <v>128</v>
      </c>
      <c r="AQ10" s="31" t="s">
        <v>100</v>
      </c>
      <c r="AR10" s="31"/>
    </row>
    <row r="11" spans="1:44" ht="22.5" customHeight="1">
      <c r="A11" s="32"/>
      <c r="B11" s="33"/>
      <c r="C11" s="34"/>
      <c r="D11" s="34"/>
      <c r="E11" s="34"/>
      <c r="F11" s="34"/>
      <c r="G11" s="31" t="s">
        <v>23</v>
      </c>
      <c r="H11" s="31" t="s">
        <v>105</v>
      </c>
      <c r="I11" s="30"/>
      <c r="J11" s="30"/>
      <c r="K11" s="30"/>
      <c r="L11" s="30"/>
      <c r="M11" s="31" t="s">
        <v>23</v>
      </c>
      <c r="N11" s="31" t="s">
        <v>105</v>
      </c>
      <c r="O11" s="30"/>
      <c r="P11" s="30"/>
      <c r="Q11" s="30"/>
      <c r="R11" s="30"/>
      <c r="S11" s="31" t="s">
        <v>23</v>
      </c>
      <c r="T11" s="31" t="s">
        <v>105</v>
      </c>
      <c r="U11" s="30"/>
      <c r="V11" s="30"/>
      <c r="W11" s="30"/>
      <c r="X11" s="30"/>
      <c r="Y11" s="31" t="s">
        <v>23</v>
      </c>
      <c r="Z11" s="31" t="s">
        <v>105</v>
      </c>
      <c r="AA11" s="30"/>
      <c r="AB11" s="30"/>
      <c r="AC11" s="30"/>
      <c r="AD11" s="30"/>
      <c r="AE11" s="31" t="s">
        <v>23</v>
      </c>
      <c r="AF11" s="31" t="s">
        <v>105</v>
      </c>
      <c r="AG11" s="30"/>
      <c r="AH11" s="30"/>
      <c r="AI11" s="30"/>
      <c r="AJ11" s="30"/>
      <c r="AK11" s="36" t="s">
        <v>23</v>
      </c>
      <c r="AL11" s="36" t="s">
        <v>105</v>
      </c>
      <c r="AM11" s="30"/>
      <c r="AN11" s="30"/>
      <c r="AO11" s="30"/>
      <c r="AP11" s="30"/>
      <c r="AQ11" s="31" t="s">
        <v>23</v>
      </c>
      <c r="AR11" s="31" t="s">
        <v>105</v>
      </c>
    </row>
    <row r="12" spans="1:44" ht="99" customHeight="1">
      <c r="A12" s="32"/>
      <c r="B12" s="33"/>
      <c r="C12" s="34"/>
      <c r="D12" s="34"/>
      <c r="E12" s="34"/>
      <c r="F12" s="34"/>
      <c r="G12" s="31"/>
      <c r="H12" s="31"/>
      <c r="I12" s="30"/>
      <c r="J12" s="30"/>
      <c r="K12" s="30"/>
      <c r="L12" s="30"/>
      <c r="M12" s="31"/>
      <c r="N12" s="31"/>
      <c r="O12" s="30"/>
      <c r="P12" s="30"/>
      <c r="Q12" s="30"/>
      <c r="R12" s="30"/>
      <c r="S12" s="31"/>
      <c r="T12" s="31"/>
      <c r="U12" s="30"/>
      <c r="V12" s="30"/>
      <c r="W12" s="30"/>
      <c r="X12" s="30"/>
      <c r="Y12" s="31"/>
      <c r="Z12" s="31"/>
      <c r="AA12" s="30"/>
      <c r="AB12" s="30"/>
      <c r="AC12" s="30"/>
      <c r="AD12" s="30"/>
      <c r="AE12" s="31"/>
      <c r="AF12" s="31"/>
      <c r="AG12" s="30"/>
      <c r="AH12" s="30"/>
      <c r="AI12" s="30"/>
      <c r="AJ12" s="30"/>
      <c r="AK12" s="36"/>
      <c r="AL12" s="36"/>
      <c r="AM12" s="30"/>
      <c r="AN12" s="30"/>
      <c r="AO12" s="30"/>
      <c r="AP12" s="30"/>
      <c r="AQ12" s="31"/>
      <c r="AR12" s="31"/>
    </row>
    <row r="13" spans="1:44" ht="43.5" customHeight="1">
      <c r="A13" s="15" t="s">
        <v>106</v>
      </c>
      <c r="B13" s="9" t="s">
        <v>47</v>
      </c>
      <c r="C13" s="9"/>
      <c r="D13" s="9"/>
      <c r="E13" s="9"/>
      <c r="F13" s="9"/>
      <c r="G13" s="6">
        <f t="shared" ref="G13:Z13" si="0">G15+G22+G38+G44+G66+G88+G141+G167+G174</f>
        <v>784825</v>
      </c>
      <c r="H13" s="6">
        <f t="shared" si="0"/>
        <v>0</v>
      </c>
      <c r="I13" s="6">
        <f t="shared" si="0"/>
        <v>0</v>
      </c>
      <c r="J13" s="6">
        <f t="shared" si="0"/>
        <v>3562</v>
      </c>
      <c r="K13" s="6">
        <f t="shared" si="0"/>
        <v>0</v>
      </c>
      <c r="L13" s="6">
        <f t="shared" si="0"/>
        <v>0</v>
      </c>
      <c r="M13" s="6">
        <f t="shared" si="0"/>
        <v>788387</v>
      </c>
      <c r="N13" s="6">
        <f t="shared" si="0"/>
        <v>0</v>
      </c>
      <c r="O13" s="6">
        <f t="shared" si="0"/>
        <v>0</v>
      </c>
      <c r="P13" s="6">
        <f t="shared" si="0"/>
        <v>21765</v>
      </c>
      <c r="Q13" s="6">
        <f t="shared" si="0"/>
        <v>0</v>
      </c>
      <c r="R13" s="6">
        <f t="shared" si="0"/>
        <v>84283</v>
      </c>
      <c r="S13" s="6">
        <f t="shared" si="0"/>
        <v>894435</v>
      </c>
      <c r="T13" s="6">
        <f t="shared" si="0"/>
        <v>84283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894435</v>
      </c>
      <c r="Z13" s="6">
        <f t="shared" si="0"/>
        <v>84283</v>
      </c>
      <c r="AA13" s="6">
        <f t="shared" ref="AA13:AF13" si="1">AA15+AA22+AA38+AA44+AA66+AA88+AA141+AA167+AA174</f>
        <v>0</v>
      </c>
      <c r="AB13" s="6">
        <f t="shared" si="1"/>
        <v>3437</v>
      </c>
      <c r="AC13" s="6">
        <f t="shared" si="1"/>
        <v>0</v>
      </c>
      <c r="AD13" s="6">
        <f t="shared" si="1"/>
        <v>3949</v>
      </c>
      <c r="AE13" s="6">
        <f t="shared" si="1"/>
        <v>901821</v>
      </c>
      <c r="AF13" s="6">
        <f t="shared" si="1"/>
        <v>88232</v>
      </c>
      <c r="AG13" s="6">
        <f t="shared" ref="AG13:AL13" si="2">AG15+AG22+AG38+AG44+AG66+AG88+AG141+AG167+AG174</f>
        <v>-1297</v>
      </c>
      <c r="AH13" s="6">
        <f t="shared" si="2"/>
        <v>0</v>
      </c>
      <c r="AI13" s="6">
        <f t="shared" si="2"/>
        <v>0</v>
      </c>
      <c r="AJ13" s="6">
        <f t="shared" si="2"/>
        <v>77234</v>
      </c>
      <c r="AK13" s="23">
        <f t="shared" si="2"/>
        <v>977758</v>
      </c>
      <c r="AL13" s="23">
        <f t="shared" si="2"/>
        <v>165466</v>
      </c>
      <c r="AM13" s="6">
        <f t="shared" ref="AM13:AR13" si="3">AM15+AM22+AM38+AM44+AM66+AM88+AM141+AM167+AM174</f>
        <v>-1174</v>
      </c>
      <c r="AN13" s="6">
        <f t="shared" si="3"/>
        <v>0</v>
      </c>
      <c r="AO13" s="6">
        <f t="shared" si="3"/>
        <v>-1531</v>
      </c>
      <c r="AP13" s="6">
        <f t="shared" si="3"/>
        <v>19266</v>
      </c>
      <c r="AQ13" s="6">
        <f t="shared" si="3"/>
        <v>994319</v>
      </c>
      <c r="AR13" s="6">
        <f t="shared" si="3"/>
        <v>184732</v>
      </c>
    </row>
    <row r="14" spans="1:44" ht="14.25" customHeight="1">
      <c r="A14" s="15"/>
      <c r="B14" s="9"/>
      <c r="C14" s="9"/>
      <c r="D14" s="9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3"/>
      <c r="AL14" s="23"/>
      <c r="AM14" s="6"/>
      <c r="AN14" s="6"/>
      <c r="AO14" s="6"/>
      <c r="AP14" s="6"/>
      <c r="AQ14" s="6"/>
      <c r="AR14" s="6"/>
    </row>
    <row r="15" spans="1:44" ht="18.75">
      <c r="A15" s="10" t="s">
        <v>24</v>
      </c>
      <c r="B15" s="11" t="s">
        <v>47</v>
      </c>
      <c r="C15" s="11" t="s">
        <v>13</v>
      </c>
      <c r="D15" s="11" t="s">
        <v>25</v>
      </c>
      <c r="E15" s="11"/>
      <c r="F15" s="11"/>
      <c r="G15" s="8">
        <f t="shared" ref="G15:V19" si="4">G16</f>
        <v>55994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55994</v>
      </c>
      <c r="N15" s="8">
        <f t="shared" si="4"/>
        <v>0</v>
      </c>
      <c r="O15" s="8">
        <f t="shared" si="4"/>
        <v>0</v>
      </c>
      <c r="P15" s="8">
        <f t="shared" si="4"/>
        <v>21765</v>
      </c>
      <c r="Q15" s="8">
        <f t="shared" si="4"/>
        <v>0</v>
      </c>
      <c r="R15" s="8">
        <f t="shared" si="4"/>
        <v>0</v>
      </c>
      <c r="S15" s="8">
        <f t="shared" si="4"/>
        <v>77759</v>
      </c>
      <c r="T15" s="8">
        <f t="shared" si="4"/>
        <v>0</v>
      </c>
      <c r="U15" s="8">
        <f t="shared" si="4"/>
        <v>0</v>
      </c>
      <c r="V15" s="8">
        <f t="shared" si="4"/>
        <v>0</v>
      </c>
      <c r="W15" s="8">
        <f t="shared" ref="U15:AJ19" si="5">W16</f>
        <v>0</v>
      </c>
      <c r="X15" s="8">
        <f t="shared" si="5"/>
        <v>0</v>
      </c>
      <c r="Y15" s="8">
        <f t="shared" si="5"/>
        <v>77759</v>
      </c>
      <c r="Z15" s="8">
        <f t="shared" si="5"/>
        <v>0</v>
      </c>
      <c r="AA15" s="8">
        <f t="shared" si="5"/>
        <v>0</v>
      </c>
      <c r="AB15" s="8">
        <f t="shared" si="5"/>
        <v>1062</v>
      </c>
      <c r="AC15" s="8">
        <f t="shared" si="5"/>
        <v>0</v>
      </c>
      <c r="AD15" s="8">
        <f t="shared" si="5"/>
        <v>0</v>
      </c>
      <c r="AE15" s="8">
        <f t="shared" si="5"/>
        <v>78821</v>
      </c>
      <c r="AF15" s="8">
        <f t="shared" si="5"/>
        <v>0</v>
      </c>
      <c r="AG15" s="8">
        <f t="shared" si="5"/>
        <v>0</v>
      </c>
      <c r="AH15" s="8">
        <f t="shared" si="5"/>
        <v>0</v>
      </c>
      <c r="AI15" s="8">
        <f t="shared" si="5"/>
        <v>0</v>
      </c>
      <c r="AJ15" s="8">
        <f t="shared" si="5"/>
        <v>0</v>
      </c>
      <c r="AK15" s="25">
        <f t="shared" ref="AG15:AR19" si="6">AK16</f>
        <v>78821</v>
      </c>
      <c r="AL15" s="25">
        <f t="shared" si="6"/>
        <v>0</v>
      </c>
      <c r="AM15" s="8">
        <f t="shared" si="6"/>
        <v>0</v>
      </c>
      <c r="AN15" s="8">
        <f t="shared" si="6"/>
        <v>0</v>
      </c>
      <c r="AO15" s="8">
        <f t="shared" si="6"/>
        <v>0</v>
      </c>
      <c r="AP15" s="8">
        <f t="shared" si="6"/>
        <v>0</v>
      </c>
      <c r="AQ15" s="8">
        <f t="shared" si="6"/>
        <v>78821</v>
      </c>
      <c r="AR15" s="8">
        <f t="shared" si="6"/>
        <v>0</v>
      </c>
    </row>
    <row r="16" spans="1:44" ht="21" customHeight="1">
      <c r="A16" s="12" t="s">
        <v>27</v>
      </c>
      <c r="B16" s="13" t="s">
        <v>47</v>
      </c>
      <c r="C16" s="13" t="s">
        <v>13</v>
      </c>
      <c r="D16" s="13" t="s">
        <v>25</v>
      </c>
      <c r="E16" s="13" t="s">
        <v>89</v>
      </c>
      <c r="F16" s="17"/>
      <c r="G16" s="7">
        <f t="shared" si="4"/>
        <v>55994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55994</v>
      </c>
      <c r="N16" s="7">
        <f t="shared" si="4"/>
        <v>0</v>
      </c>
      <c r="O16" s="7">
        <f t="shared" si="4"/>
        <v>0</v>
      </c>
      <c r="P16" s="7">
        <f t="shared" si="4"/>
        <v>21765</v>
      </c>
      <c r="Q16" s="7">
        <f t="shared" si="4"/>
        <v>0</v>
      </c>
      <c r="R16" s="7">
        <f t="shared" si="4"/>
        <v>0</v>
      </c>
      <c r="S16" s="7">
        <f t="shared" si="4"/>
        <v>77759</v>
      </c>
      <c r="T16" s="7">
        <f t="shared" si="4"/>
        <v>0</v>
      </c>
      <c r="U16" s="7">
        <f t="shared" si="5"/>
        <v>0</v>
      </c>
      <c r="V16" s="7">
        <f t="shared" si="5"/>
        <v>0</v>
      </c>
      <c r="W16" s="7">
        <f t="shared" si="5"/>
        <v>0</v>
      </c>
      <c r="X16" s="7">
        <f t="shared" si="5"/>
        <v>0</v>
      </c>
      <c r="Y16" s="7">
        <f t="shared" si="5"/>
        <v>77759</v>
      </c>
      <c r="Z16" s="7">
        <f t="shared" si="5"/>
        <v>0</v>
      </c>
      <c r="AA16" s="7">
        <f t="shared" si="5"/>
        <v>0</v>
      </c>
      <c r="AB16" s="7">
        <f t="shared" si="5"/>
        <v>1062</v>
      </c>
      <c r="AC16" s="7">
        <f t="shared" si="5"/>
        <v>0</v>
      </c>
      <c r="AD16" s="7">
        <f t="shared" si="5"/>
        <v>0</v>
      </c>
      <c r="AE16" s="7">
        <f t="shared" si="5"/>
        <v>78821</v>
      </c>
      <c r="AF16" s="7">
        <f t="shared" si="5"/>
        <v>0</v>
      </c>
      <c r="AG16" s="7">
        <f t="shared" si="6"/>
        <v>0</v>
      </c>
      <c r="AH16" s="7">
        <f t="shared" si="6"/>
        <v>0</v>
      </c>
      <c r="AI16" s="7">
        <f t="shared" si="6"/>
        <v>0</v>
      </c>
      <c r="AJ16" s="7">
        <f t="shared" si="6"/>
        <v>0</v>
      </c>
      <c r="AK16" s="24">
        <f t="shared" si="6"/>
        <v>78821</v>
      </c>
      <c r="AL16" s="24">
        <f t="shared" si="6"/>
        <v>0</v>
      </c>
      <c r="AM16" s="7">
        <f t="shared" si="6"/>
        <v>0</v>
      </c>
      <c r="AN16" s="7">
        <f t="shared" si="6"/>
        <v>0</v>
      </c>
      <c r="AO16" s="7">
        <f t="shared" si="6"/>
        <v>0</v>
      </c>
      <c r="AP16" s="7">
        <f t="shared" si="6"/>
        <v>0</v>
      </c>
      <c r="AQ16" s="7">
        <f t="shared" si="6"/>
        <v>78821</v>
      </c>
      <c r="AR16" s="7">
        <f t="shared" si="6"/>
        <v>0</v>
      </c>
    </row>
    <row r="17" spans="1:44" ht="18.75" customHeight="1">
      <c r="A17" s="12" t="s">
        <v>11</v>
      </c>
      <c r="B17" s="13" t="s">
        <v>47</v>
      </c>
      <c r="C17" s="13" t="s">
        <v>13</v>
      </c>
      <c r="D17" s="13" t="s">
        <v>25</v>
      </c>
      <c r="E17" s="13" t="s">
        <v>29</v>
      </c>
      <c r="F17" s="17"/>
      <c r="G17" s="7">
        <f t="shared" si="4"/>
        <v>55994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55994</v>
      </c>
      <c r="N17" s="7">
        <f t="shared" si="4"/>
        <v>0</v>
      </c>
      <c r="O17" s="7">
        <f t="shared" si="4"/>
        <v>0</v>
      </c>
      <c r="P17" s="7">
        <f t="shared" si="4"/>
        <v>21765</v>
      </c>
      <c r="Q17" s="7">
        <f t="shared" si="4"/>
        <v>0</v>
      </c>
      <c r="R17" s="7">
        <f t="shared" si="4"/>
        <v>0</v>
      </c>
      <c r="S17" s="7">
        <f t="shared" si="4"/>
        <v>77759</v>
      </c>
      <c r="T17" s="7">
        <f t="shared" si="4"/>
        <v>0</v>
      </c>
      <c r="U17" s="7">
        <f t="shared" si="5"/>
        <v>0</v>
      </c>
      <c r="V17" s="7">
        <f t="shared" si="5"/>
        <v>0</v>
      </c>
      <c r="W17" s="7">
        <f t="shared" si="5"/>
        <v>0</v>
      </c>
      <c r="X17" s="7">
        <f t="shared" si="5"/>
        <v>0</v>
      </c>
      <c r="Y17" s="7">
        <f t="shared" si="5"/>
        <v>77759</v>
      </c>
      <c r="Z17" s="7">
        <f t="shared" si="5"/>
        <v>0</v>
      </c>
      <c r="AA17" s="7">
        <f t="shared" si="5"/>
        <v>0</v>
      </c>
      <c r="AB17" s="7">
        <f t="shared" si="5"/>
        <v>1062</v>
      </c>
      <c r="AC17" s="7">
        <f t="shared" si="5"/>
        <v>0</v>
      </c>
      <c r="AD17" s="7">
        <f t="shared" si="5"/>
        <v>0</v>
      </c>
      <c r="AE17" s="7">
        <f t="shared" si="5"/>
        <v>78821</v>
      </c>
      <c r="AF17" s="7">
        <f t="shared" si="5"/>
        <v>0</v>
      </c>
      <c r="AG17" s="7">
        <f t="shared" si="6"/>
        <v>0</v>
      </c>
      <c r="AH17" s="7">
        <f t="shared" si="6"/>
        <v>0</v>
      </c>
      <c r="AI17" s="7">
        <f t="shared" si="6"/>
        <v>0</v>
      </c>
      <c r="AJ17" s="7">
        <f t="shared" si="6"/>
        <v>0</v>
      </c>
      <c r="AK17" s="24">
        <f t="shared" si="6"/>
        <v>78821</v>
      </c>
      <c r="AL17" s="24">
        <f t="shared" si="6"/>
        <v>0</v>
      </c>
      <c r="AM17" s="7">
        <f t="shared" si="6"/>
        <v>0</v>
      </c>
      <c r="AN17" s="7">
        <f t="shared" si="6"/>
        <v>0</v>
      </c>
      <c r="AO17" s="7">
        <f t="shared" si="6"/>
        <v>0</v>
      </c>
      <c r="AP17" s="7">
        <f t="shared" si="6"/>
        <v>0</v>
      </c>
      <c r="AQ17" s="7">
        <f t="shared" si="6"/>
        <v>78821</v>
      </c>
      <c r="AR17" s="7">
        <f t="shared" si="6"/>
        <v>0</v>
      </c>
    </row>
    <row r="18" spans="1:44" ht="21.75" customHeight="1">
      <c r="A18" s="12" t="s">
        <v>26</v>
      </c>
      <c r="B18" s="13" t="s">
        <v>47</v>
      </c>
      <c r="C18" s="13" t="s">
        <v>13</v>
      </c>
      <c r="D18" s="13" t="s">
        <v>25</v>
      </c>
      <c r="E18" s="13" t="s">
        <v>30</v>
      </c>
      <c r="F18" s="17"/>
      <c r="G18" s="7">
        <f t="shared" si="4"/>
        <v>55994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55994</v>
      </c>
      <c r="N18" s="7">
        <f t="shared" si="4"/>
        <v>0</v>
      </c>
      <c r="O18" s="7">
        <f t="shared" si="4"/>
        <v>0</v>
      </c>
      <c r="P18" s="7">
        <f t="shared" si="4"/>
        <v>21765</v>
      </c>
      <c r="Q18" s="7">
        <f t="shared" si="4"/>
        <v>0</v>
      </c>
      <c r="R18" s="7">
        <f t="shared" si="4"/>
        <v>0</v>
      </c>
      <c r="S18" s="7">
        <f t="shared" si="4"/>
        <v>77759</v>
      </c>
      <c r="T18" s="7">
        <f t="shared" si="4"/>
        <v>0</v>
      </c>
      <c r="U18" s="7">
        <f t="shared" si="5"/>
        <v>0</v>
      </c>
      <c r="V18" s="7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77759</v>
      </c>
      <c r="Z18" s="7">
        <f t="shared" si="5"/>
        <v>0</v>
      </c>
      <c r="AA18" s="7">
        <f t="shared" si="5"/>
        <v>0</v>
      </c>
      <c r="AB18" s="7">
        <f t="shared" si="5"/>
        <v>1062</v>
      </c>
      <c r="AC18" s="7">
        <f t="shared" si="5"/>
        <v>0</v>
      </c>
      <c r="AD18" s="7">
        <f t="shared" si="5"/>
        <v>0</v>
      </c>
      <c r="AE18" s="7">
        <f t="shared" si="5"/>
        <v>78821</v>
      </c>
      <c r="AF18" s="7">
        <f t="shared" si="5"/>
        <v>0</v>
      </c>
      <c r="AG18" s="7">
        <f t="shared" si="6"/>
        <v>0</v>
      </c>
      <c r="AH18" s="7">
        <f t="shared" si="6"/>
        <v>0</v>
      </c>
      <c r="AI18" s="7">
        <f t="shared" si="6"/>
        <v>0</v>
      </c>
      <c r="AJ18" s="7">
        <f t="shared" si="6"/>
        <v>0</v>
      </c>
      <c r="AK18" s="24">
        <f t="shared" si="6"/>
        <v>78821</v>
      </c>
      <c r="AL18" s="24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78821</v>
      </c>
      <c r="AR18" s="7">
        <f t="shared" si="6"/>
        <v>0</v>
      </c>
    </row>
    <row r="19" spans="1:44" ht="33">
      <c r="A19" s="12" t="s">
        <v>44</v>
      </c>
      <c r="B19" s="13" t="s">
        <v>47</v>
      </c>
      <c r="C19" s="13" t="s">
        <v>13</v>
      </c>
      <c r="D19" s="13" t="s">
        <v>25</v>
      </c>
      <c r="E19" s="13" t="s">
        <v>30</v>
      </c>
      <c r="F19" s="7">
        <v>200</v>
      </c>
      <c r="G19" s="7">
        <f t="shared" si="4"/>
        <v>55994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55994</v>
      </c>
      <c r="N19" s="7">
        <f t="shared" si="4"/>
        <v>0</v>
      </c>
      <c r="O19" s="7">
        <f t="shared" si="4"/>
        <v>0</v>
      </c>
      <c r="P19" s="7">
        <f t="shared" si="4"/>
        <v>21765</v>
      </c>
      <c r="Q19" s="7">
        <f t="shared" si="4"/>
        <v>0</v>
      </c>
      <c r="R19" s="7">
        <f t="shared" si="4"/>
        <v>0</v>
      </c>
      <c r="S19" s="7">
        <f t="shared" si="4"/>
        <v>77759</v>
      </c>
      <c r="T19" s="7">
        <f t="shared" si="4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77759</v>
      </c>
      <c r="Z19" s="7">
        <f t="shared" si="5"/>
        <v>0</v>
      </c>
      <c r="AA19" s="7">
        <f t="shared" si="5"/>
        <v>0</v>
      </c>
      <c r="AB19" s="7">
        <f t="shared" si="5"/>
        <v>1062</v>
      </c>
      <c r="AC19" s="7">
        <f t="shared" si="5"/>
        <v>0</v>
      </c>
      <c r="AD19" s="7">
        <f t="shared" si="5"/>
        <v>0</v>
      </c>
      <c r="AE19" s="7">
        <f t="shared" si="5"/>
        <v>78821</v>
      </c>
      <c r="AF19" s="7">
        <f t="shared" si="5"/>
        <v>0</v>
      </c>
      <c r="AG19" s="7">
        <f t="shared" si="6"/>
        <v>0</v>
      </c>
      <c r="AH19" s="7">
        <f t="shared" si="6"/>
        <v>0</v>
      </c>
      <c r="AI19" s="7">
        <f t="shared" si="6"/>
        <v>0</v>
      </c>
      <c r="AJ19" s="7">
        <f t="shared" si="6"/>
        <v>0</v>
      </c>
      <c r="AK19" s="24">
        <f t="shared" si="6"/>
        <v>78821</v>
      </c>
      <c r="AL19" s="24">
        <f t="shared" si="6"/>
        <v>0</v>
      </c>
      <c r="AM19" s="7">
        <f t="shared" si="6"/>
        <v>0</v>
      </c>
      <c r="AN19" s="7">
        <f t="shared" si="6"/>
        <v>0</v>
      </c>
      <c r="AO19" s="7">
        <f t="shared" si="6"/>
        <v>0</v>
      </c>
      <c r="AP19" s="7">
        <f t="shared" si="6"/>
        <v>0</v>
      </c>
      <c r="AQ19" s="7">
        <f t="shared" si="6"/>
        <v>78821</v>
      </c>
      <c r="AR19" s="7">
        <f t="shared" si="6"/>
        <v>0</v>
      </c>
    </row>
    <row r="20" spans="1:44" ht="33">
      <c r="A20" s="12" t="s">
        <v>19</v>
      </c>
      <c r="B20" s="13" t="s">
        <v>47</v>
      </c>
      <c r="C20" s="13" t="s">
        <v>13</v>
      </c>
      <c r="D20" s="13" t="s">
        <v>25</v>
      </c>
      <c r="E20" s="13" t="s">
        <v>30</v>
      </c>
      <c r="F20" s="13" t="s">
        <v>20</v>
      </c>
      <c r="G20" s="7">
        <v>55994</v>
      </c>
      <c r="H20" s="7"/>
      <c r="I20" s="7"/>
      <c r="J20" s="7"/>
      <c r="K20" s="7"/>
      <c r="L20" s="7"/>
      <c r="M20" s="7">
        <f t="shared" ref="M20" si="7">G20+I20+J20+K20+L20</f>
        <v>55994</v>
      </c>
      <c r="N20" s="7">
        <f t="shared" ref="N20" si="8">H20+L20</f>
        <v>0</v>
      </c>
      <c r="O20" s="7"/>
      <c r="P20" s="7">
        <v>21765</v>
      </c>
      <c r="Q20" s="7"/>
      <c r="R20" s="7"/>
      <c r="S20" s="7">
        <f t="shared" ref="S20" si="9">M20+O20+P20+Q20+R20</f>
        <v>77759</v>
      </c>
      <c r="T20" s="7">
        <f t="shared" ref="T20" si="10">N20+R20</f>
        <v>0</v>
      </c>
      <c r="U20" s="7"/>
      <c r="V20" s="7"/>
      <c r="W20" s="7"/>
      <c r="X20" s="7"/>
      <c r="Y20" s="7">
        <f t="shared" ref="Y20" si="11">S20+U20+V20+W20+X20</f>
        <v>77759</v>
      </c>
      <c r="Z20" s="7">
        <f t="shared" ref="Z20" si="12">T20+X20</f>
        <v>0</v>
      </c>
      <c r="AA20" s="7"/>
      <c r="AB20" s="7">
        <v>1062</v>
      </c>
      <c r="AC20" s="7"/>
      <c r="AD20" s="7"/>
      <c r="AE20" s="7">
        <f t="shared" ref="AE20" si="13">Y20+AA20+AB20+AC20+AD20</f>
        <v>78821</v>
      </c>
      <c r="AF20" s="7">
        <f t="shared" ref="AF20" si="14">Z20+AD20</f>
        <v>0</v>
      </c>
      <c r="AG20" s="7"/>
      <c r="AH20" s="7"/>
      <c r="AI20" s="7"/>
      <c r="AJ20" s="7"/>
      <c r="AK20" s="24">
        <f t="shared" ref="AK20" si="15">AE20+AG20+AH20+AI20+AJ20</f>
        <v>78821</v>
      </c>
      <c r="AL20" s="24">
        <f t="shared" ref="AL20" si="16">AF20+AJ20</f>
        <v>0</v>
      </c>
      <c r="AM20" s="7"/>
      <c r="AN20" s="7"/>
      <c r="AO20" s="7"/>
      <c r="AP20" s="7"/>
      <c r="AQ20" s="7">
        <f t="shared" ref="AQ20" si="17">AK20+AM20+AN20+AO20+AP20</f>
        <v>78821</v>
      </c>
      <c r="AR20" s="7">
        <f t="shared" ref="AR20" si="18">AL20+AP20</f>
        <v>0</v>
      </c>
    </row>
    <row r="21" spans="1:44">
      <c r="A21" s="12"/>
      <c r="B21" s="13"/>
      <c r="C21" s="13"/>
      <c r="D21" s="13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4"/>
      <c r="AL21" s="24"/>
      <c r="AM21" s="7"/>
      <c r="AN21" s="7"/>
      <c r="AO21" s="7"/>
      <c r="AP21" s="7"/>
      <c r="AQ21" s="7"/>
      <c r="AR21" s="7"/>
    </row>
    <row r="22" spans="1:44" ht="18.75">
      <c r="A22" s="10" t="s">
        <v>48</v>
      </c>
      <c r="B22" s="11" t="s">
        <v>47</v>
      </c>
      <c r="C22" s="11" t="s">
        <v>14</v>
      </c>
      <c r="D22" s="11" t="s">
        <v>6</v>
      </c>
      <c r="E22" s="11"/>
      <c r="F22" s="11"/>
      <c r="G22" s="8">
        <f t="shared" ref="G22:V26" si="19">G23</f>
        <v>7771</v>
      </c>
      <c r="H22" s="8">
        <f t="shared" si="19"/>
        <v>0</v>
      </c>
      <c r="I22" s="8">
        <f t="shared" si="19"/>
        <v>0</v>
      </c>
      <c r="J22" s="8">
        <f t="shared" si="19"/>
        <v>0</v>
      </c>
      <c r="K22" s="8">
        <f t="shared" si="19"/>
        <v>0</v>
      </c>
      <c r="L22" s="8">
        <f t="shared" si="19"/>
        <v>0</v>
      </c>
      <c r="M22" s="8">
        <f t="shared" si="19"/>
        <v>7771</v>
      </c>
      <c r="N22" s="8">
        <f t="shared" si="19"/>
        <v>0</v>
      </c>
      <c r="O22" s="8">
        <f t="shared" si="19"/>
        <v>0</v>
      </c>
      <c r="P22" s="8">
        <f t="shared" si="19"/>
        <v>0</v>
      </c>
      <c r="Q22" s="8">
        <f t="shared" si="19"/>
        <v>0</v>
      </c>
      <c r="R22" s="8">
        <f t="shared" si="19"/>
        <v>0</v>
      </c>
      <c r="S22" s="8">
        <f t="shared" si="19"/>
        <v>7771</v>
      </c>
      <c r="T22" s="8">
        <f t="shared" si="19"/>
        <v>0</v>
      </c>
      <c r="U22" s="8">
        <f t="shared" si="19"/>
        <v>0</v>
      </c>
      <c r="V22" s="8">
        <f t="shared" si="19"/>
        <v>0</v>
      </c>
      <c r="W22" s="8">
        <f t="shared" ref="U22:AJ26" si="20">W23</f>
        <v>0</v>
      </c>
      <c r="X22" s="8">
        <f t="shared" si="20"/>
        <v>0</v>
      </c>
      <c r="Y22" s="8">
        <f t="shared" si="20"/>
        <v>7771</v>
      </c>
      <c r="Z22" s="8">
        <f t="shared" si="20"/>
        <v>0</v>
      </c>
      <c r="AA22" s="8">
        <f t="shared" si="20"/>
        <v>0</v>
      </c>
      <c r="AB22" s="8">
        <f t="shared" si="20"/>
        <v>0</v>
      </c>
      <c r="AC22" s="8">
        <f t="shared" si="20"/>
        <v>0</v>
      </c>
      <c r="AD22" s="8">
        <f t="shared" si="20"/>
        <v>3949</v>
      </c>
      <c r="AE22" s="8">
        <f t="shared" si="20"/>
        <v>11720</v>
      </c>
      <c r="AF22" s="8">
        <f t="shared" si="20"/>
        <v>3949</v>
      </c>
      <c r="AG22" s="8">
        <f t="shared" si="20"/>
        <v>0</v>
      </c>
      <c r="AH22" s="8">
        <f t="shared" si="20"/>
        <v>0</v>
      </c>
      <c r="AI22" s="8">
        <f t="shared" si="20"/>
        <v>0</v>
      </c>
      <c r="AJ22" s="8">
        <f t="shared" si="20"/>
        <v>0</v>
      </c>
      <c r="AK22" s="25">
        <f t="shared" ref="AG22:AR26" si="21">AK23</f>
        <v>11720</v>
      </c>
      <c r="AL22" s="25">
        <f t="shared" si="21"/>
        <v>3949</v>
      </c>
      <c r="AM22" s="8">
        <f t="shared" si="21"/>
        <v>0</v>
      </c>
      <c r="AN22" s="8">
        <f t="shared" si="21"/>
        <v>0</v>
      </c>
      <c r="AO22" s="8">
        <f t="shared" si="21"/>
        <v>0</v>
      </c>
      <c r="AP22" s="8">
        <f t="shared" si="21"/>
        <v>0</v>
      </c>
      <c r="AQ22" s="8">
        <f t="shared" si="21"/>
        <v>11720</v>
      </c>
      <c r="AR22" s="8">
        <f t="shared" si="21"/>
        <v>3949</v>
      </c>
    </row>
    <row r="23" spans="1:44" ht="49.5">
      <c r="A23" s="12" t="s">
        <v>49</v>
      </c>
      <c r="B23" s="13" t="s">
        <v>47</v>
      </c>
      <c r="C23" s="13" t="s">
        <v>14</v>
      </c>
      <c r="D23" s="13" t="s">
        <v>6</v>
      </c>
      <c r="E23" s="13" t="s">
        <v>80</v>
      </c>
      <c r="F23" s="13"/>
      <c r="G23" s="7">
        <f>G24+G28+G31+G34</f>
        <v>7771</v>
      </c>
      <c r="H23" s="7">
        <f>H24</f>
        <v>0</v>
      </c>
      <c r="I23" s="7">
        <f>I24+I28+I31+I34</f>
        <v>0</v>
      </c>
      <c r="J23" s="7">
        <f t="shared" si="19"/>
        <v>0</v>
      </c>
      <c r="K23" s="7">
        <f>K24+K28+K31+K34</f>
        <v>0</v>
      </c>
      <c r="L23" s="7">
        <f t="shared" si="19"/>
        <v>0</v>
      </c>
      <c r="M23" s="7">
        <f>M24+M28+M31+M34</f>
        <v>7771</v>
      </c>
      <c r="N23" s="7">
        <f t="shared" si="19"/>
        <v>0</v>
      </c>
      <c r="O23" s="7">
        <f>O24+O28+O31+O34</f>
        <v>0</v>
      </c>
      <c r="P23" s="7">
        <f t="shared" si="19"/>
        <v>0</v>
      </c>
      <c r="Q23" s="7">
        <f>Q24+Q28+Q31+Q34</f>
        <v>0</v>
      </c>
      <c r="R23" s="7">
        <f t="shared" si="19"/>
        <v>0</v>
      </c>
      <c r="S23" s="7">
        <f>S24+S28+S31+S34</f>
        <v>7771</v>
      </c>
      <c r="T23" s="7">
        <f t="shared" si="19"/>
        <v>0</v>
      </c>
      <c r="U23" s="7">
        <f>U24+U28+U31+U34</f>
        <v>0</v>
      </c>
      <c r="V23" s="7">
        <f t="shared" ref="V23:Z23" si="22">V24+V28+V31+V34</f>
        <v>0</v>
      </c>
      <c r="W23" s="7">
        <f t="shared" si="22"/>
        <v>0</v>
      </c>
      <c r="X23" s="7">
        <f t="shared" si="22"/>
        <v>0</v>
      </c>
      <c r="Y23" s="7">
        <f t="shared" si="22"/>
        <v>7771</v>
      </c>
      <c r="Z23" s="7">
        <f t="shared" si="22"/>
        <v>0</v>
      </c>
      <c r="AA23" s="7">
        <f>AA24+AA28+AA31+AA34</f>
        <v>0</v>
      </c>
      <c r="AB23" s="7">
        <f t="shared" ref="AB23:AF23" si="23">AB24+AB28+AB31+AB34</f>
        <v>0</v>
      </c>
      <c r="AC23" s="7">
        <f t="shared" si="23"/>
        <v>0</v>
      </c>
      <c r="AD23" s="7">
        <f t="shared" si="23"/>
        <v>3949</v>
      </c>
      <c r="AE23" s="7">
        <f t="shared" si="23"/>
        <v>11720</v>
      </c>
      <c r="AF23" s="7">
        <f t="shared" si="23"/>
        <v>3949</v>
      </c>
      <c r="AG23" s="7">
        <f>AG24+AG28+AG31+AG34</f>
        <v>0</v>
      </c>
      <c r="AH23" s="7">
        <f t="shared" ref="AH23:AL23" si="24">AH24+AH28+AH31+AH34</f>
        <v>0</v>
      </c>
      <c r="AI23" s="7">
        <f t="shared" si="24"/>
        <v>0</v>
      </c>
      <c r="AJ23" s="7">
        <f t="shared" si="24"/>
        <v>0</v>
      </c>
      <c r="AK23" s="24">
        <f t="shared" si="24"/>
        <v>11720</v>
      </c>
      <c r="AL23" s="24">
        <f t="shared" si="24"/>
        <v>3949</v>
      </c>
      <c r="AM23" s="7">
        <f>AM24+AM28+AM31+AM34</f>
        <v>0</v>
      </c>
      <c r="AN23" s="7">
        <f t="shared" ref="AN23:AR23" si="25">AN24+AN28+AN31+AN34</f>
        <v>0</v>
      </c>
      <c r="AO23" s="7">
        <f t="shared" si="25"/>
        <v>0</v>
      </c>
      <c r="AP23" s="7">
        <f t="shared" si="25"/>
        <v>0</v>
      </c>
      <c r="AQ23" s="7">
        <f t="shared" si="25"/>
        <v>11720</v>
      </c>
      <c r="AR23" s="7">
        <f t="shared" si="25"/>
        <v>3949</v>
      </c>
    </row>
    <row r="24" spans="1:44" ht="21.75" customHeight="1">
      <c r="A24" s="12" t="s">
        <v>11</v>
      </c>
      <c r="B24" s="13" t="s">
        <v>47</v>
      </c>
      <c r="C24" s="13" t="s">
        <v>14</v>
      </c>
      <c r="D24" s="13" t="s">
        <v>6</v>
      </c>
      <c r="E24" s="13" t="s">
        <v>81</v>
      </c>
      <c r="F24" s="13"/>
      <c r="G24" s="7">
        <f t="shared" si="19"/>
        <v>7516</v>
      </c>
      <c r="H24" s="7">
        <f t="shared" si="19"/>
        <v>0</v>
      </c>
      <c r="I24" s="7">
        <f t="shared" si="19"/>
        <v>0</v>
      </c>
      <c r="J24" s="7">
        <f t="shared" si="19"/>
        <v>0</v>
      </c>
      <c r="K24" s="7">
        <f t="shared" si="19"/>
        <v>0</v>
      </c>
      <c r="L24" s="7">
        <f t="shared" si="19"/>
        <v>0</v>
      </c>
      <c r="M24" s="7">
        <f t="shared" si="19"/>
        <v>7516</v>
      </c>
      <c r="N24" s="7">
        <f t="shared" si="19"/>
        <v>0</v>
      </c>
      <c r="O24" s="7">
        <f t="shared" si="19"/>
        <v>0</v>
      </c>
      <c r="P24" s="7">
        <f t="shared" si="19"/>
        <v>0</v>
      </c>
      <c r="Q24" s="7">
        <f t="shared" si="19"/>
        <v>0</v>
      </c>
      <c r="R24" s="7">
        <f t="shared" si="19"/>
        <v>0</v>
      </c>
      <c r="S24" s="7">
        <f t="shared" si="19"/>
        <v>7516</v>
      </c>
      <c r="T24" s="7">
        <f t="shared" si="19"/>
        <v>0</v>
      </c>
      <c r="U24" s="7">
        <f t="shared" si="20"/>
        <v>0</v>
      </c>
      <c r="V24" s="7">
        <f t="shared" si="20"/>
        <v>0</v>
      </c>
      <c r="W24" s="7">
        <f t="shared" si="20"/>
        <v>0</v>
      </c>
      <c r="X24" s="7">
        <f t="shared" si="20"/>
        <v>0</v>
      </c>
      <c r="Y24" s="7">
        <f t="shared" si="20"/>
        <v>7516</v>
      </c>
      <c r="Z24" s="7">
        <f t="shared" si="20"/>
        <v>0</v>
      </c>
      <c r="AA24" s="7">
        <f t="shared" si="20"/>
        <v>0</v>
      </c>
      <c r="AB24" s="7">
        <f t="shared" si="20"/>
        <v>0</v>
      </c>
      <c r="AC24" s="7">
        <f t="shared" si="20"/>
        <v>0</v>
      </c>
      <c r="AD24" s="7">
        <f t="shared" si="20"/>
        <v>0</v>
      </c>
      <c r="AE24" s="7">
        <f t="shared" si="20"/>
        <v>7516</v>
      </c>
      <c r="AF24" s="7">
        <f t="shared" si="20"/>
        <v>0</v>
      </c>
      <c r="AG24" s="7">
        <f t="shared" si="21"/>
        <v>0</v>
      </c>
      <c r="AH24" s="7">
        <f t="shared" si="21"/>
        <v>0</v>
      </c>
      <c r="AI24" s="7">
        <f t="shared" si="21"/>
        <v>0</v>
      </c>
      <c r="AJ24" s="7">
        <f t="shared" si="21"/>
        <v>0</v>
      </c>
      <c r="AK24" s="24">
        <f t="shared" si="21"/>
        <v>7516</v>
      </c>
      <c r="AL24" s="24">
        <f t="shared" si="21"/>
        <v>0</v>
      </c>
      <c r="AM24" s="7">
        <f t="shared" si="21"/>
        <v>0</v>
      </c>
      <c r="AN24" s="7">
        <f t="shared" si="21"/>
        <v>0</v>
      </c>
      <c r="AO24" s="7">
        <f t="shared" si="21"/>
        <v>0</v>
      </c>
      <c r="AP24" s="7">
        <f t="shared" si="21"/>
        <v>0</v>
      </c>
      <c r="AQ24" s="7">
        <f t="shared" si="21"/>
        <v>7516</v>
      </c>
      <c r="AR24" s="7">
        <f t="shared" si="21"/>
        <v>0</v>
      </c>
    </row>
    <row r="25" spans="1:44" ht="20.25" customHeight="1">
      <c r="A25" s="12" t="s">
        <v>50</v>
      </c>
      <c r="B25" s="13" t="s">
        <v>47</v>
      </c>
      <c r="C25" s="13" t="s">
        <v>14</v>
      </c>
      <c r="D25" s="13" t="s">
        <v>6</v>
      </c>
      <c r="E25" s="13" t="s">
        <v>82</v>
      </c>
      <c r="F25" s="13"/>
      <c r="G25" s="7">
        <f t="shared" si="19"/>
        <v>7516</v>
      </c>
      <c r="H25" s="7">
        <f t="shared" si="19"/>
        <v>0</v>
      </c>
      <c r="I25" s="7">
        <f t="shared" si="19"/>
        <v>0</v>
      </c>
      <c r="J25" s="7">
        <f t="shared" si="19"/>
        <v>0</v>
      </c>
      <c r="K25" s="7">
        <f t="shared" si="19"/>
        <v>0</v>
      </c>
      <c r="L25" s="7">
        <f t="shared" si="19"/>
        <v>0</v>
      </c>
      <c r="M25" s="7">
        <f t="shared" si="19"/>
        <v>7516</v>
      </c>
      <c r="N25" s="7">
        <f t="shared" si="19"/>
        <v>0</v>
      </c>
      <c r="O25" s="7">
        <f t="shared" si="19"/>
        <v>0</v>
      </c>
      <c r="P25" s="7">
        <f t="shared" si="19"/>
        <v>0</v>
      </c>
      <c r="Q25" s="7">
        <f t="shared" si="19"/>
        <v>0</v>
      </c>
      <c r="R25" s="7">
        <f t="shared" si="19"/>
        <v>0</v>
      </c>
      <c r="S25" s="7">
        <f t="shared" si="19"/>
        <v>7516</v>
      </c>
      <c r="T25" s="7">
        <f t="shared" si="19"/>
        <v>0</v>
      </c>
      <c r="U25" s="7">
        <f t="shared" si="20"/>
        <v>0</v>
      </c>
      <c r="V25" s="7">
        <f t="shared" si="20"/>
        <v>0</v>
      </c>
      <c r="W25" s="7">
        <f t="shared" si="20"/>
        <v>0</v>
      </c>
      <c r="X25" s="7">
        <f t="shared" si="20"/>
        <v>0</v>
      </c>
      <c r="Y25" s="7">
        <f t="shared" si="20"/>
        <v>7516</v>
      </c>
      <c r="Z25" s="7">
        <f t="shared" si="20"/>
        <v>0</v>
      </c>
      <c r="AA25" s="7">
        <f t="shared" si="20"/>
        <v>0</v>
      </c>
      <c r="AB25" s="7">
        <f t="shared" si="20"/>
        <v>0</v>
      </c>
      <c r="AC25" s="7">
        <f t="shared" si="20"/>
        <v>0</v>
      </c>
      <c r="AD25" s="7">
        <f t="shared" si="20"/>
        <v>0</v>
      </c>
      <c r="AE25" s="7">
        <f t="shared" si="20"/>
        <v>7516</v>
      </c>
      <c r="AF25" s="7">
        <f t="shared" si="20"/>
        <v>0</v>
      </c>
      <c r="AG25" s="7">
        <f t="shared" si="21"/>
        <v>0</v>
      </c>
      <c r="AH25" s="7">
        <f t="shared" si="21"/>
        <v>0</v>
      </c>
      <c r="AI25" s="7">
        <f t="shared" si="21"/>
        <v>0</v>
      </c>
      <c r="AJ25" s="7">
        <f t="shared" si="21"/>
        <v>0</v>
      </c>
      <c r="AK25" s="24">
        <f t="shared" si="21"/>
        <v>7516</v>
      </c>
      <c r="AL25" s="24">
        <f t="shared" si="21"/>
        <v>0</v>
      </c>
      <c r="AM25" s="7">
        <f t="shared" si="21"/>
        <v>0</v>
      </c>
      <c r="AN25" s="7">
        <f t="shared" si="21"/>
        <v>0</v>
      </c>
      <c r="AO25" s="7">
        <f t="shared" si="21"/>
        <v>0</v>
      </c>
      <c r="AP25" s="7">
        <f t="shared" si="21"/>
        <v>0</v>
      </c>
      <c r="AQ25" s="7">
        <f t="shared" si="21"/>
        <v>7516</v>
      </c>
      <c r="AR25" s="7">
        <f t="shared" si="21"/>
        <v>0</v>
      </c>
    </row>
    <row r="26" spans="1:44" ht="33">
      <c r="A26" s="12" t="s">
        <v>44</v>
      </c>
      <c r="B26" s="13" t="s">
        <v>47</v>
      </c>
      <c r="C26" s="13" t="s">
        <v>14</v>
      </c>
      <c r="D26" s="13" t="s">
        <v>6</v>
      </c>
      <c r="E26" s="13" t="s">
        <v>82</v>
      </c>
      <c r="F26" s="13" t="s">
        <v>15</v>
      </c>
      <c r="G26" s="7">
        <f t="shared" si="19"/>
        <v>7516</v>
      </c>
      <c r="H26" s="7">
        <f t="shared" si="19"/>
        <v>0</v>
      </c>
      <c r="I26" s="7">
        <f t="shared" si="19"/>
        <v>0</v>
      </c>
      <c r="J26" s="7">
        <f t="shared" si="19"/>
        <v>0</v>
      </c>
      <c r="K26" s="7">
        <f t="shared" si="19"/>
        <v>0</v>
      </c>
      <c r="L26" s="7">
        <f t="shared" si="19"/>
        <v>0</v>
      </c>
      <c r="M26" s="7">
        <f t="shared" si="19"/>
        <v>7516</v>
      </c>
      <c r="N26" s="7">
        <f t="shared" si="19"/>
        <v>0</v>
      </c>
      <c r="O26" s="7">
        <f t="shared" si="19"/>
        <v>0</v>
      </c>
      <c r="P26" s="7">
        <f t="shared" si="19"/>
        <v>0</v>
      </c>
      <c r="Q26" s="7">
        <f t="shared" si="19"/>
        <v>0</v>
      </c>
      <c r="R26" s="7">
        <f t="shared" si="19"/>
        <v>0</v>
      </c>
      <c r="S26" s="7">
        <f t="shared" si="19"/>
        <v>7516</v>
      </c>
      <c r="T26" s="7">
        <f t="shared" si="19"/>
        <v>0</v>
      </c>
      <c r="U26" s="7">
        <f t="shared" si="20"/>
        <v>0</v>
      </c>
      <c r="V26" s="7">
        <f t="shared" si="20"/>
        <v>0</v>
      </c>
      <c r="W26" s="7">
        <f t="shared" si="20"/>
        <v>0</v>
      </c>
      <c r="X26" s="7">
        <f t="shared" si="20"/>
        <v>0</v>
      </c>
      <c r="Y26" s="7">
        <f t="shared" si="20"/>
        <v>7516</v>
      </c>
      <c r="Z26" s="7">
        <f t="shared" si="20"/>
        <v>0</v>
      </c>
      <c r="AA26" s="7">
        <f t="shared" si="20"/>
        <v>0</v>
      </c>
      <c r="AB26" s="7">
        <f t="shared" si="20"/>
        <v>0</v>
      </c>
      <c r="AC26" s="7">
        <f t="shared" si="20"/>
        <v>0</v>
      </c>
      <c r="AD26" s="7">
        <f t="shared" si="20"/>
        <v>0</v>
      </c>
      <c r="AE26" s="7">
        <f t="shared" si="20"/>
        <v>7516</v>
      </c>
      <c r="AF26" s="7">
        <f t="shared" si="20"/>
        <v>0</v>
      </c>
      <c r="AG26" s="7">
        <f t="shared" si="21"/>
        <v>0</v>
      </c>
      <c r="AH26" s="7">
        <f t="shared" si="21"/>
        <v>0</v>
      </c>
      <c r="AI26" s="7">
        <f t="shared" si="21"/>
        <v>0</v>
      </c>
      <c r="AJ26" s="7">
        <f t="shared" si="21"/>
        <v>0</v>
      </c>
      <c r="AK26" s="24">
        <f t="shared" si="21"/>
        <v>7516</v>
      </c>
      <c r="AL26" s="24">
        <f t="shared" si="21"/>
        <v>0</v>
      </c>
      <c r="AM26" s="7">
        <f t="shared" si="21"/>
        <v>0</v>
      </c>
      <c r="AN26" s="7">
        <f t="shared" si="21"/>
        <v>0</v>
      </c>
      <c r="AO26" s="7">
        <f t="shared" si="21"/>
        <v>0</v>
      </c>
      <c r="AP26" s="7">
        <f t="shared" si="21"/>
        <v>0</v>
      </c>
      <c r="AQ26" s="7">
        <f t="shared" si="21"/>
        <v>7516</v>
      </c>
      <c r="AR26" s="7">
        <f t="shared" si="21"/>
        <v>0</v>
      </c>
    </row>
    <row r="27" spans="1:44" ht="33">
      <c r="A27" s="12" t="s">
        <v>19</v>
      </c>
      <c r="B27" s="13" t="s">
        <v>47</v>
      </c>
      <c r="C27" s="13" t="s">
        <v>14</v>
      </c>
      <c r="D27" s="13" t="s">
        <v>6</v>
      </c>
      <c r="E27" s="13" t="s">
        <v>82</v>
      </c>
      <c r="F27" s="13" t="s">
        <v>20</v>
      </c>
      <c r="G27" s="7">
        <v>7516</v>
      </c>
      <c r="H27" s="7"/>
      <c r="I27" s="7"/>
      <c r="J27" s="7"/>
      <c r="K27" s="7"/>
      <c r="L27" s="7"/>
      <c r="M27" s="7">
        <f t="shared" ref="M27" si="26">G27+I27+J27+K27+L27</f>
        <v>7516</v>
      </c>
      <c r="N27" s="7">
        <f t="shared" ref="N27" si="27">H27+L27</f>
        <v>0</v>
      </c>
      <c r="O27" s="7"/>
      <c r="P27" s="7"/>
      <c r="Q27" s="7"/>
      <c r="R27" s="7"/>
      <c r="S27" s="7">
        <f t="shared" ref="S27" si="28">M27+O27+P27+Q27+R27</f>
        <v>7516</v>
      </c>
      <c r="T27" s="7">
        <f t="shared" ref="T27" si="29">N27+R27</f>
        <v>0</v>
      </c>
      <c r="U27" s="7"/>
      <c r="V27" s="7"/>
      <c r="W27" s="7"/>
      <c r="X27" s="7"/>
      <c r="Y27" s="7">
        <f t="shared" ref="Y27" si="30">S27+U27+V27+W27+X27</f>
        <v>7516</v>
      </c>
      <c r="Z27" s="7">
        <f t="shared" ref="Z27" si="31">T27+X27</f>
        <v>0</v>
      </c>
      <c r="AA27" s="7"/>
      <c r="AB27" s="7"/>
      <c r="AC27" s="7"/>
      <c r="AD27" s="7"/>
      <c r="AE27" s="7">
        <f t="shared" ref="AE27" si="32">Y27+AA27+AB27+AC27+AD27</f>
        <v>7516</v>
      </c>
      <c r="AF27" s="7">
        <f t="shared" ref="AF27" si="33">Z27+AD27</f>
        <v>0</v>
      </c>
      <c r="AG27" s="7"/>
      <c r="AH27" s="7"/>
      <c r="AI27" s="7"/>
      <c r="AJ27" s="7"/>
      <c r="AK27" s="24">
        <f t="shared" ref="AK27" si="34">AE27+AG27+AH27+AI27+AJ27</f>
        <v>7516</v>
      </c>
      <c r="AL27" s="24">
        <f t="shared" ref="AL27" si="35">AF27+AJ27</f>
        <v>0</v>
      </c>
      <c r="AM27" s="7"/>
      <c r="AN27" s="7"/>
      <c r="AO27" s="7"/>
      <c r="AP27" s="7"/>
      <c r="AQ27" s="7">
        <f t="shared" ref="AQ27" si="36">AK27+AM27+AN27+AO27+AP27</f>
        <v>7516</v>
      </c>
      <c r="AR27" s="7">
        <f t="shared" ref="AR27" si="37">AL27+AP27</f>
        <v>0</v>
      </c>
    </row>
    <row r="28" spans="1:44" ht="52.5" customHeight="1">
      <c r="A28" s="12" t="s">
        <v>125</v>
      </c>
      <c r="B28" s="13" t="s">
        <v>47</v>
      </c>
      <c r="C28" s="13" t="s">
        <v>14</v>
      </c>
      <c r="D28" s="13" t="s">
        <v>6</v>
      </c>
      <c r="E28" s="13" t="s">
        <v>119</v>
      </c>
      <c r="F28" s="13"/>
      <c r="G28" s="7">
        <f>G29</f>
        <v>172</v>
      </c>
      <c r="H28" s="7"/>
      <c r="I28" s="7">
        <f t="shared" ref="I28:I29" si="38">I29</f>
        <v>0</v>
      </c>
      <c r="J28" s="7"/>
      <c r="K28" s="7">
        <f t="shared" ref="K28:K29" si="39">K29</f>
        <v>0</v>
      </c>
      <c r="L28" s="7"/>
      <c r="M28" s="7">
        <f t="shared" ref="M28:M29" si="40">M29</f>
        <v>172</v>
      </c>
      <c r="N28" s="7"/>
      <c r="O28" s="7">
        <f t="shared" ref="O28:O29" si="41">O29</f>
        <v>0</v>
      </c>
      <c r="P28" s="7"/>
      <c r="Q28" s="7">
        <f t="shared" ref="Q28:Q29" si="42">Q29</f>
        <v>0</v>
      </c>
      <c r="R28" s="7"/>
      <c r="S28" s="7">
        <f t="shared" ref="S28:S29" si="43">S29</f>
        <v>172</v>
      </c>
      <c r="T28" s="7"/>
      <c r="U28" s="7">
        <f t="shared" ref="U28:AJ29" si="44">U29</f>
        <v>0</v>
      </c>
      <c r="V28" s="7">
        <f t="shared" si="44"/>
        <v>0</v>
      </c>
      <c r="W28" s="7">
        <f t="shared" si="44"/>
        <v>0</v>
      </c>
      <c r="X28" s="7">
        <f t="shared" si="44"/>
        <v>0</v>
      </c>
      <c r="Y28" s="7">
        <f t="shared" si="44"/>
        <v>172</v>
      </c>
      <c r="Z28" s="7">
        <f t="shared" si="44"/>
        <v>0</v>
      </c>
      <c r="AA28" s="7">
        <f t="shared" si="44"/>
        <v>0</v>
      </c>
      <c r="AB28" s="7">
        <f t="shared" si="44"/>
        <v>0</v>
      </c>
      <c r="AC28" s="7">
        <f t="shared" si="44"/>
        <v>0</v>
      </c>
      <c r="AD28" s="7">
        <f t="shared" si="44"/>
        <v>2671</v>
      </c>
      <c r="AE28" s="7">
        <f t="shared" si="44"/>
        <v>2843</v>
      </c>
      <c r="AF28" s="7">
        <f t="shared" si="44"/>
        <v>2671</v>
      </c>
      <c r="AG28" s="7">
        <f t="shared" si="44"/>
        <v>0</v>
      </c>
      <c r="AH28" s="7">
        <f t="shared" si="44"/>
        <v>0</v>
      </c>
      <c r="AI28" s="7">
        <f t="shared" si="44"/>
        <v>0</v>
      </c>
      <c r="AJ28" s="7">
        <f t="shared" si="44"/>
        <v>0</v>
      </c>
      <c r="AK28" s="24">
        <f t="shared" ref="AG28:AR29" si="45">AK29</f>
        <v>2843</v>
      </c>
      <c r="AL28" s="24">
        <f t="shared" si="45"/>
        <v>2671</v>
      </c>
      <c r="AM28" s="7">
        <f t="shared" si="45"/>
        <v>0</v>
      </c>
      <c r="AN28" s="7">
        <f t="shared" si="45"/>
        <v>0</v>
      </c>
      <c r="AO28" s="7">
        <f t="shared" si="45"/>
        <v>0</v>
      </c>
      <c r="AP28" s="7">
        <f t="shared" si="45"/>
        <v>0</v>
      </c>
      <c r="AQ28" s="7">
        <f t="shared" si="45"/>
        <v>2843</v>
      </c>
      <c r="AR28" s="7">
        <f t="shared" si="45"/>
        <v>2671</v>
      </c>
    </row>
    <row r="29" spans="1:44" ht="34.5" customHeight="1">
      <c r="A29" s="12" t="s">
        <v>44</v>
      </c>
      <c r="B29" s="13" t="s">
        <v>47</v>
      </c>
      <c r="C29" s="13" t="s">
        <v>14</v>
      </c>
      <c r="D29" s="13" t="s">
        <v>6</v>
      </c>
      <c r="E29" s="13" t="s">
        <v>119</v>
      </c>
      <c r="F29" s="13" t="s">
        <v>15</v>
      </c>
      <c r="G29" s="7">
        <f>G30</f>
        <v>172</v>
      </c>
      <c r="H29" s="7"/>
      <c r="I29" s="7">
        <f t="shared" si="38"/>
        <v>0</v>
      </c>
      <c r="J29" s="7"/>
      <c r="K29" s="7">
        <f t="shared" si="39"/>
        <v>0</v>
      </c>
      <c r="L29" s="7"/>
      <c r="M29" s="7">
        <f t="shared" si="40"/>
        <v>172</v>
      </c>
      <c r="N29" s="7"/>
      <c r="O29" s="7">
        <f t="shared" si="41"/>
        <v>0</v>
      </c>
      <c r="P29" s="7"/>
      <c r="Q29" s="7">
        <f t="shared" si="42"/>
        <v>0</v>
      </c>
      <c r="R29" s="7"/>
      <c r="S29" s="7">
        <f t="shared" si="43"/>
        <v>172</v>
      </c>
      <c r="T29" s="7"/>
      <c r="U29" s="7">
        <f t="shared" si="44"/>
        <v>0</v>
      </c>
      <c r="V29" s="7">
        <f t="shared" si="44"/>
        <v>0</v>
      </c>
      <c r="W29" s="7">
        <f t="shared" si="44"/>
        <v>0</v>
      </c>
      <c r="X29" s="7">
        <f t="shared" si="44"/>
        <v>0</v>
      </c>
      <c r="Y29" s="7">
        <f t="shared" si="44"/>
        <v>172</v>
      </c>
      <c r="Z29" s="7">
        <f t="shared" si="44"/>
        <v>0</v>
      </c>
      <c r="AA29" s="7">
        <f t="shared" si="44"/>
        <v>0</v>
      </c>
      <c r="AB29" s="7">
        <f t="shared" si="44"/>
        <v>0</v>
      </c>
      <c r="AC29" s="7">
        <f t="shared" si="44"/>
        <v>0</v>
      </c>
      <c r="AD29" s="7">
        <f t="shared" si="44"/>
        <v>2671</v>
      </c>
      <c r="AE29" s="7">
        <f t="shared" si="44"/>
        <v>2843</v>
      </c>
      <c r="AF29" s="7">
        <f t="shared" si="44"/>
        <v>2671</v>
      </c>
      <c r="AG29" s="7">
        <f t="shared" si="45"/>
        <v>0</v>
      </c>
      <c r="AH29" s="7">
        <f t="shared" si="45"/>
        <v>0</v>
      </c>
      <c r="AI29" s="7">
        <f t="shared" si="45"/>
        <v>0</v>
      </c>
      <c r="AJ29" s="7">
        <f t="shared" si="45"/>
        <v>0</v>
      </c>
      <c r="AK29" s="24">
        <f t="shared" si="45"/>
        <v>2843</v>
      </c>
      <c r="AL29" s="24">
        <f t="shared" si="45"/>
        <v>2671</v>
      </c>
      <c r="AM29" s="7">
        <f t="shared" si="45"/>
        <v>0</v>
      </c>
      <c r="AN29" s="7">
        <f t="shared" si="45"/>
        <v>0</v>
      </c>
      <c r="AO29" s="7">
        <f t="shared" si="45"/>
        <v>0</v>
      </c>
      <c r="AP29" s="7">
        <f t="shared" si="45"/>
        <v>0</v>
      </c>
      <c r="AQ29" s="7">
        <f t="shared" si="45"/>
        <v>2843</v>
      </c>
      <c r="AR29" s="7">
        <f t="shared" si="45"/>
        <v>2671</v>
      </c>
    </row>
    <row r="30" spans="1:44" ht="33">
      <c r="A30" s="12" t="s">
        <v>19</v>
      </c>
      <c r="B30" s="13" t="s">
        <v>47</v>
      </c>
      <c r="C30" s="13" t="s">
        <v>14</v>
      </c>
      <c r="D30" s="13" t="s">
        <v>6</v>
      </c>
      <c r="E30" s="13" t="s">
        <v>119</v>
      </c>
      <c r="F30" s="13" t="s">
        <v>20</v>
      </c>
      <c r="G30" s="7">
        <v>172</v>
      </c>
      <c r="H30" s="7"/>
      <c r="I30" s="7"/>
      <c r="J30" s="7"/>
      <c r="K30" s="7"/>
      <c r="L30" s="7"/>
      <c r="M30" s="7">
        <f t="shared" ref="M30" si="46">G30+I30+J30+K30+L30</f>
        <v>172</v>
      </c>
      <c r="N30" s="7">
        <f t="shared" ref="N30" si="47">H30+L30</f>
        <v>0</v>
      </c>
      <c r="O30" s="7"/>
      <c r="P30" s="7"/>
      <c r="Q30" s="7"/>
      <c r="R30" s="7"/>
      <c r="S30" s="7">
        <f t="shared" ref="S30" si="48">M30+O30+P30+Q30+R30</f>
        <v>172</v>
      </c>
      <c r="T30" s="7">
        <f t="shared" ref="T30" si="49">N30+R30</f>
        <v>0</v>
      </c>
      <c r="U30" s="7"/>
      <c r="V30" s="7"/>
      <c r="W30" s="7"/>
      <c r="X30" s="7"/>
      <c r="Y30" s="7">
        <f t="shared" ref="Y30" si="50">S30+U30+V30+W30+X30</f>
        <v>172</v>
      </c>
      <c r="Z30" s="7">
        <f t="shared" ref="Z30" si="51">T30+X30</f>
        <v>0</v>
      </c>
      <c r="AA30" s="7"/>
      <c r="AB30" s="7"/>
      <c r="AC30" s="7"/>
      <c r="AD30" s="7">
        <v>2671</v>
      </c>
      <c r="AE30" s="7">
        <f t="shared" ref="AE30" si="52">Y30+AA30+AB30+AC30+AD30</f>
        <v>2843</v>
      </c>
      <c r="AF30" s="7">
        <f t="shared" ref="AF30" si="53">Z30+AD30</f>
        <v>2671</v>
      </c>
      <c r="AG30" s="7"/>
      <c r="AH30" s="7"/>
      <c r="AI30" s="7"/>
      <c r="AJ30" s="7"/>
      <c r="AK30" s="24">
        <f t="shared" ref="AK30" si="54">AE30+AG30+AH30+AI30+AJ30</f>
        <v>2843</v>
      </c>
      <c r="AL30" s="24">
        <f t="shared" ref="AL30" si="55">AF30+AJ30</f>
        <v>2671</v>
      </c>
      <c r="AM30" s="7"/>
      <c r="AN30" s="7"/>
      <c r="AO30" s="7"/>
      <c r="AP30" s="7"/>
      <c r="AQ30" s="7">
        <f t="shared" ref="AQ30" si="56">AK30+AM30+AN30+AO30+AP30</f>
        <v>2843</v>
      </c>
      <c r="AR30" s="7">
        <f t="shared" ref="AR30" si="57">AL30+AP30</f>
        <v>2671</v>
      </c>
    </row>
    <row r="31" spans="1:44" ht="52.5" customHeight="1">
      <c r="A31" s="12" t="s">
        <v>123</v>
      </c>
      <c r="B31" s="13" t="s">
        <v>47</v>
      </c>
      <c r="C31" s="13" t="s">
        <v>14</v>
      </c>
      <c r="D31" s="13" t="s">
        <v>6</v>
      </c>
      <c r="E31" s="13" t="s">
        <v>120</v>
      </c>
      <c r="F31" s="13"/>
      <c r="G31" s="7">
        <f>G32</f>
        <v>67</v>
      </c>
      <c r="H31" s="7"/>
      <c r="I31" s="7">
        <f t="shared" ref="I31:I32" si="58">I32</f>
        <v>0</v>
      </c>
      <c r="J31" s="7"/>
      <c r="K31" s="7">
        <f t="shared" ref="K31:K32" si="59">K32</f>
        <v>0</v>
      </c>
      <c r="L31" s="7"/>
      <c r="M31" s="7">
        <f t="shared" ref="M31:M32" si="60">M32</f>
        <v>67</v>
      </c>
      <c r="N31" s="7"/>
      <c r="O31" s="7">
        <f t="shared" ref="O31:O32" si="61">O32</f>
        <v>0</v>
      </c>
      <c r="P31" s="7"/>
      <c r="Q31" s="7">
        <f t="shared" ref="Q31:Q32" si="62">Q32</f>
        <v>0</v>
      </c>
      <c r="R31" s="7"/>
      <c r="S31" s="7">
        <f t="shared" ref="S31:S32" si="63">S32</f>
        <v>67</v>
      </c>
      <c r="T31" s="7"/>
      <c r="U31" s="7">
        <f t="shared" ref="U31:AJ32" si="64">U32</f>
        <v>0</v>
      </c>
      <c r="V31" s="7">
        <f t="shared" si="64"/>
        <v>0</v>
      </c>
      <c r="W31" s="7">
        <f t="shared" si="64"/>
        <v>0</v>
      </c>
      <c r="X31" s="7">
        <f t="shared" si="64"/>
        <v>0</v>
      </c>
      <c r="Y31" s="7">
        <f t="shared" si="64"/>
        <v>67</v>
      </c>
      <c r="Z31" s="7">
        <f t="shared" si="64"/>
        <v>0</v>
      </c>
      <c r="AA31" s="7">
        <f t="shared" si="64"/>
        <v>0</v>
      </c>
      <c r="AB31" s="7">
        <f t="shared" si="64"/>
        <v>0</v>
      </c>
      <c r="AC31" s="7">
        <f t="shared" si="64"/>
        <v>0</v>
      </c>
      <c r="AD31" s="7">
        <f t="shared" si="64"/>
        <v>1028</v>
      </c>
      <c r="AE31" s="7">
        <f t="shared" si="64"/>
        <v>1095</v>
      </c>
      <c r="AF31" s="7">
        <f t="shared" si="64"/>
        <v>1028</v>
      </c>
      <c r="AG31" s="7">
        <f t="shared" si="64"/>
        <v>0</v>
      </c>
      <c r="AH31" s="7">
        <f t="shared" si="64"/>
        <v>0</v>
      </c>
      <c r="AI31" s="7">
        <f t="shared" si="64"/>
        <v>0</v>
      </c>
      <c r="AJ31" s="7">
        <f t="shared" si="64"/>
        <v>0</v>
      </c>
      <c r="AK31" s="24">
        <f t="shared" ref="AG31:AR32" si="65">AK32</f>
        <v>1095</v>
      </c>
      <c r="AL31" s="24">
        <f t="shared" si="65"/>
        <v>1028</v>
      </c>
      <c r="AM31" s="7">
        <f t="shared" si="65"/>
        <v>0</v>
      </c>
      <c r="AN31" s="7">
        <f t="shared" si="65"/>
        <v>0</v>
      </c>
      <c r="AO31" s="7">
        <f t="shared" si="65"/>
        <v>0</v>
      </c>
      <c r="AP31" s="7">
        <f t="shared" si="65"/>
        <v>0</v>
      </c>
      <c r="AQ31" s="7">
        <f t="shared" si="65"/>
        <v>1095</v>
      </c>
      <c r="AR31" s="7">
        <f t="shared" si="65"/>
        <v>1028</v>
      </c>
    </row>
    <row r="32" spans="1:44" ht="33">
      <c r="A32" s="12" t="s">
        <v>44</v>
      </c>
      <c r="B32" s="13" t="s">
        <v>47</v>
      </c>
      <c r="C32" s="13" t="s">
        <v>14</v>
      </c>
      <c r="D32" s="13" t="s">
        <v>6</v>
      </c>
      <c r="E32" s="13" t="s">
        <v>120</v>
      </c>
      <c r="F32" s="13" t="s">
        <v>15</v>
      </c>
      <c r="G32" s="7">
        <f>G33</f>
        <v>67</v>
      </c>
      <c r="H32" s="7"/>
      <c r="I32" s="7">
        <f t="shared" si="58"/>
        <v>0</v>
      </c>
      <c r="J32" s="7"/>
      <c r="K32" s="7">
        <f t="shared" si="59"/>
        <v>0</v>
      </c>
      <c r="L32" s="7"/>
      <c r="M32" s="7">
        <f t="shared" si="60"/>
        <v>67</v>
      </c>
      <c r="N32" s="7"/>
      <c r="O32" s="7">
        <f t="shared" si="61"/>
        <v>0</v>
      </c>
      <c r="P32" s="7"/>
      <c r="Q32" s="7">
        <f t="shared" si="62"/>
        <v>0</v>
      </c>
      <c r="R32" s="7"/>
      <c r="S32" s="7">
        <f t="shared" si="63"/>
        <v>67</v>
      </c>
      <c r="T32" s="7"/>
      <c r="U32" s="7">
        <f t="shared" si="64"/>
        <v>0</v>
      </c>
      <c r="V32" s="7">
        <f t="shared" si="64"/>
        <v>0</v>
      </c>
      <c r="W32" s="7">
        <f t="shared" si="64"/>
        <v>0</v>
      </c>
      <c r="X32" s="7">
        <f t="shared" si="64"/>
        <v>0</v>
      </c>
      <c r="Y32" s="7">
        <f t="shared" si="64"/>
        <v>67</v>
      </c>
      <c r="Z32" s="7">
        <f t="shared" si="64"/>
        <v>0</v>
      </c>
      <c r="AA32" s="7">
        <f t="shared" si="64"/>
        <v>0</v>
      </c>
      <c r="AB32" s="7">
        <f t="shared" si="64"/>
        <v>0</v>
      </c>
      <c r="AC32" s="7">
        <f t="shared" si="64"/>
        <v>0</v>
      </c>
      <c r="AD32" s="7">
        <f t="shared" si="64"/>
        <v>1028</v>
      </c>
      <c r="AE32" s="7">
        <f t="shared" si="64"/>
        <v>1095</v>
      </c>
      <c r="AF32" s="7">
        <f t="shared" si="64"/>
        <v>1028</v>
      </c>
      <c r="AG32" s="7">
        <f t="shared" si="65"/>
        <v>0</v>
      </c>
      <c r="AH32" s="7">
        <f t="shared" si="65"/>
        <v>0</v>
      </c>
      <c r="AI32" s="7">
        <f t="shared" si="65"/>
        <v>0</v>
      </c>
      <c r="AJ32" s="7">
        <f t="shared" si="65"/>
        <v>0</v>
      </c>
      <c r="AK32" s="24">
        <f t="shared" si="65"/>
        <v>1095</v>
      </c>
      <c r="AL32" s="24">
        <f t="shared" si="65"/>
        <v>1028</v>
      </c>
      <c r="AM32" s="7">
        <f t="shared" si="65"/>
        <v>0</v>
      </c>
      <c r="AN32" s="7">
        <f t="shared" si="65"/>
        <v>0</v>
      </c>
      <c r="AO32" s="7">
        <f t="shared" si="65"/>
        <v>0</v>
      </c>
      <c r="AP32" s="7">
        <f t="shared" si="65"/>
        <v>0</v>
      </c>
      <c r="AQ32" s="7">
        <f t="shared" si="65"/>
        <v>1095</v>
      </c>
      <c r="AR32" s="7">
        <f t="shared" si="65"/>
        <v>1028</v>
      </c>
    </row>
    <row r="33" spans="1:44" ht="33">
      <c r="A33" s="12" t="s">
        <v>19</v>
      </c>
      <c r="B33" s="13" t="s">
        <v>47</v>
      </c>
      <c r="C33" s="13" t="s">
        <v>14</v>
      </c>
      <c r="D33" s="13" t="s">
        <v>6</v>
      </c>
      <c r="E33" s="13" t="s">
        <v>120</v>
      </c>
      <c r="F33" s="13" t="s">
        <v>20</v>
      </c>
      <c r="G33" s="7">
        <v>67</v>
      </c>
      <c r="H33" s="7"/>
      <c r="I33" s="7"/>
      <c r="J33" s="7"/>
      <c r="K33" s="7"/>
      <c r="L33" s="7"/>
      <c r="M33" s="7">
        <f t="shared" ref="M33" si="66">G33+I33+J33+K33+L33</f>
        <v>67</v>
      </c>
      <c r="N33" s="7">
        <f t="shared" ref="N33" si="67">H33+L33</f>
        <v>0</v>
      </c>
      <c r="O33" s="7"/>
      <c r="P33" s="7"/>
      <c r="Q33" s="7"/>
      <c r="R33" s="7"/>
      <c r="S33" s="7">
        <f t="shared" ref="S33" si="68">M33+O33+P33+Q33+R33</f>
        <v>67</v>
      </c>
      <c r="T33" s="7">
        <f t="shared" ref="T33" si="69">N33+R33</f>
        <v>0</v>
      </c>
      <c r="U33" s="7"/>
      <c r="V33" s="7"/>
      <c r="W33" s="7"/>
      <c r="X33" s="7"/>
      <c r="Y33" s="7">
        <f t="shared" ref="Y33" si="70">S33+U33+V33+W33+X33</f>
        <v>67</v>
      </c>
      <c r="Z33" s="7">
        <f t="shared" ref="Z33" si="71">T33+X33</f>
        <v>0</v>
      </c>
      <c r="AA33" s="7"/>
      <c r="AB33" s="7"/>
      <c r="AC33" s="7"/>
      <c r="AD33" s="7">
        <v>1028</v>
      </c>
      <c r="AE33" s="7">
        <f t="shared" ref="AE33" si="72">Y33+AA33+AB33+AC33+AD33</f>
        <v>1095</v>
      </c>
      <c r="AF33" s="7">
        <f t="shared" ref="AF33" si="73">Z33+AD33</f>
        <v>1028</v>
      </c>
      <c r="AG33" s="7"/>
      <c r="AH33" s="7"/>
      <c r="AI33" s="7"/>
      <c r="AJ33" s="7"/>
      <c r="AK33" s="24">
        <f t="shared" ref="AK33" si="74">AE33+AG33+AH33+AI33+AJ33</f>
        <v>1095</v>
      </c>
      <c r="AL33" s="24">
        <f t="shared" ref="AL33" si="75">AF33+AJ33</f>
        <v>1028</v>
      </c>
      <c r="AM33" s="7"/>
      <c r="AN33" s="7"/>
      <c r="AO33" s="7"/>
      <c r="AP33" s="7"/>
      <c r="AQ33" s="7">
        <f t="shared" ref="AQ33" si="76">AK33+AM33+AN33+AO33+AP33</f>
        <v>1095</v>
      </c>
      <c r="AR33" s="7">
        <f t="shared" ref="AR33" si="77">AL33+AP33</f>
        <v>1028</v>
      </c>
    </row>
    <row r="34" spans="1:44" ht="69" customHeight="1">
      <c r="A34" s="12" t="s">
        <v>124</v>
      </c>
      <c r="B34" s="13" t="s">
        <v>47</v>
      </c>
      <c r="C34" s="13" t="s">
        <v>14</v>
      </c>
      <c r="D34" s="13" t="s">
        <v>6</v>
      </c>
      <c r="E34" s="13" t="s">
        <v>121</v>
      </c>
      <c r="F34" s="13"/>
      <c r="G34" s="7">
        <f>G35</f>
        <v>16</v>
      </c>
      <c r="H34" s="7"/>
      <c r="I34" s="7">
        <f t="shared" ref="I34:I35" si="78">I35</f>
        <v>0</v>
      </c>
      <c r="J34" s="7"/>
      <c r="K34" s="7">
        <f t="shared" ref="K34:K35" si="79">K35</f>
        <v>0</v>
      </c>
      <c r="L34" s="7"/>
      <c r="M34" s="7">
        <f t="shared" ref="M34:M35" si="80">M35</f>
        <v>16</v>
      </c>
      <c r="N34" s="7"/>
      <c r="O34" s="7">
        <f t="shared" ref="O34:O35" si="81">O35</f>
        <v>0</v>
      </c>
      <c r="P34" s="7"/>
      <c r="Q34" s="7">
        <f t="shared" ref="Q34:Q35" si="82">Q35</f>
        <v>0</v>
      </c>
      <c r="R34" s="7"/>
      <c r="S34" s="7">
        <f t="shared" ref="S34:S35" si="83">S35</f>
        <v>16</v>
      </c>
      <c r="T34" s="7"/>
      <c r="U34" s="7">
        <f t="shared" ref="U34:AJ35" si="84">U35</f>
        <v>0</v>
      </c>
      <c r="V34" s="7">
        <f t="shared" si="84"/>
        <v>0</v>
      </c>
      <c r="W34" s="7">
        <f t="shared" si="84"/>
        <v>0</v>
      </c>
      <c r="X34" s="7">
        <f t="shared" si="84"/>
        <v>0</v>
      </c>
      <c r="Y34" s="7">
        <f t="shared" si="84"/>
        <v>16</v>
      </c>
      <c r="Z34" s="7">
        <f t="shared" si="84"/>
        <v>0</v>
      </c>
      <c r="AA34" s="7">
        <f t="shared" si="84"/>
        <v>0</v>
      </c>
      <c r="AB34" s="7">
        <f t="shared" si="84"/>
        <v>0</v>
      </c>
      <c r="AC34" s="7">
        <f t="shared" si="84"/>
        <v>0</v>
      </c>
      <c r="AD34" s="7">
        <f t="shared" si="84"/>
        <v>250</v>
      </c>
      <c r="AE34" s="7">
        <f t="shared" si="84"/>
        <v>266</v>
      </c>
      <c r="AF34" s="7">
        <f t="shared" si="84"/>
        <v>250</v>
      </c>
      <c r="AG34" s="7">
        <f t="shared" si="84"/>
        <v>0</v>
      </c>
      <c r="AH34" s="7">
        <f t="shared" si="84"/>
        <v>0</v>
      </c>
      <c r="AI34" s="7">
        <f t="shared" si="84"/>
        <v>0</v>
      </c>
      <c r="AJ34" s="7">
        <f t="shared" si="84"/>
        <v>0</v>
      </c>
      <c r="AK34" s="24">
        <f t="shared" ref="AG34:AR35" si="85">AK35</f>
        <v>266</v>
      </c>
      <c r="AL34" s="24">
        <f t="shared" si="85"/>
        <v>250</v>
      </c>
      <c r="AM34" s="7">
        <f t="shared" si="85"/>
        <v>0</v>
      </c>
      <c r="AN34" s="7">
        <f t="shared" si="85"/>
        <v>0</v>
      </c>
      <c r="AO34" s="7">
        <f t="shared" si="85"/>
        <v>0</v>
      </c>
      <c r="AP34" s="7">
        <f t="shared" si="85"/>
        <v>0</v>
      </c>
      <c r="AQ34" s="7">
        <f t="shared" si="85"/>
        <v>266</v>
      </c>
      <c r="AR34" s="7">
        <f t="shared" si="85"/>
        <v>250</v>
      </c>
    </row>
    <row r="35" spans="1:44" ht="33">
      <c r="A35" s="12" t="s">
        <v>44</v>
      </c>
      <c r="B35" s="13" t="s">
        <v>47</v>
      </c>
      <c r="C35" s="13" t="s">
        <v>14</v>
      </c>
      <c r="D35" s="13" t="s">
        <v>6</v>
      </c>
      <c r="E35" s="13" t="s">
        <v>121</v>
      </c>
      <c r="F35" s="13" t="s">
        <v>15</v>
      </c>
      <c r="G35" s="7">
        <f>G36</f>
        <v>16</v>
      </c>
      <c r="H35" s="7"/>
      <c r="I35" s="7">
        <f t="shared" si="78"/>
        <v>0</v>
      </c>
      <c r="J35" s="7"/>
      <c r="K35" s="7">
        <f t="shared" si="79"/>
        <v>0</v>
      </c>
      <c r="L35" s="7"/>
      <c r="M35" s="7">
        <f t="shared" si="80"/>
        <v>16</v>
      </c>
      <c r="N35" s="7"/>
      <c r="O35" s="7">
        <f t="shared" si="81"/>
        <v>0</v>
      </c>
      <c r="P35" s="7"/>
      <c r="Q35" s="7">
        <f t="shared" si="82"/>
        <v>0</v>
      </c>
      <c r="R35" s="7"/>
      <c r="S35" s="7">
        <f t="shared" si="83"/>
        <v>16</v>
      </c>
      <c r="T35" s="7"/>
      <c r="U35" s="7">
        <f t="shared" si="84"/>
        <v>0</v>
      </c>
      <c r="V35" s="7">
        <f t="shared" si="84"/>
        <v>0</v>
      </c>
      <c r="W35" s="7">
        <f t="shared" si="84"/>
        <v>0</v>
      </c>
      <c r="X35" s="7">
        <f t="shared" si="84"/>
        <v>0</v>
      </c>
      <c r="Y35" s="7">
        <f t="shared" si="84"/>
        <v>16</v>
      </c>
      <c r="Z35" s="7">
        <f t="shared" si="84"/>
        <v>0</v>
      </c>
      <c r="AA35" s="7">
        <f t="shared" si="84"/>
        <v>0</v>
      </c>
      <c r="AB35" s="7">
        <f t="shared" si="84"/>
        <v>0</v>
      </c>
      <c r="AC35" s="7">
        <f t="shared" si="84"/>
        <v>0</v>
      </c>
      <c r="AD35" s="7">
        <f t="shared" si="84"/>
        <v>250</v>
      </c>
      <c r="AE35" s="7">
        <f t="shared" si="84"/>
        <v>266</v>
      </c>
      <c r="AF35" s="7">
        <f t="shared" si="84"/>
        <v>250</v>
      </c>
      <c r="AG35" s="7">
        <f t="shared" si="85"/>
        <v>0</v>
      </c>
      <c r="AH35" s="7">
        <f t="shared" si="85"/>
        <v>0</v>
      </c>
      <c r="AI35" s="7">
        <f t="shared" si="85"/>
        <v>0</v>
      </c>
      <c r="AJ35" s="7">
        <f t="shared" si="85"/>
        <v>0</v>
      </c>
      <c r="AK35" s="24">
        <f t="shared" si="85"/>
        <v>266</v>
      </c>
      <c r="AL35" s="24">
        <f t="shared" si="85"/>
        <v>250</v>
      </c>
      <c r="AM35" s="7">
        <f t="shared" si="85"/>
        <v>0</v>
      </c>
      <c r="AN35" s="7">
        <f t="shared" si="85"/>
        <v>0</v>
      </c>
      <c r="AO35" s="7">
        <f t="shared" si="85"/>
        <v>0</v>
      </c>
      <c r="AP35" s="7">
        <f t="shared" si="85"/>
        <v>0</v>
      </c>
      <c r="AQ35" s="7">
        <f t="shared" si="85"/>
        <v>266</v>
      </c>
      <c r="AR35" s="7">
        <f t="shared" si="85"/>
        <v>250</v>
      </c>
    </row>
    <row r="36" spans="1:44" ht="33">
      <c r="A36" s="12" t="s">
        <v>19</v>
      </c>
      <c r="B36" s="13" t="s">
        <v>47</v>
      </c>
      <c r="C36" s="13" t="s">
        <v>14</v>
      </c>
      <c r="D36" s="13" t="s">
        <v>6</v>
      </c>
      <c r="E36" s="13" t="s">
        <v>121</v>
      </c>
      <c r="F36" s="13" t="s">
        <v>20</v>
      </c>
      <c r="G36" s="7">
        <v>16</v>
      </c>
      <c r="H36" s="7"/>
      <c r="I36" s="7"/>
      <c r="J36" s="7"/>
      <c r="K36" s="7"/>
      <c r="L36" s="7"/>
      <c r="M36" s="7">
        <f t="shared" ref="M36" si="86">G36+I36+J36+K36+L36</f>
        <v>16</v>
      </c>
      <c r="N36" s="7">
        <f t="shared" ref="N36" si="87">H36+L36</f>
        <v>0</v>
      </c>
      <c r="O36" s="7"/>
      <c r="P36" s="7"/>
      <c r="Q36" s="7"/>
      <c r="R36" s="7"/>
      <c r="S36" s="7">
        <f t="shared" ref="S36" si="88">M36+O36+P36+Q36+R36</f>
        <v>16</v>
      </c>
      <c r="T36" s="7">
        <f t="shared" ref="T36" si="89">N36+R36</f>
        <v>0</v>
      </c>
      <c r="U36" s="7"/>
      <c r="V36" s="7"/>
      <c r="W36" s="7"/>
      <c r="X36" s="7"/>
      <c r="Y36" s="7">
        <f t="shared" ref="Y36" si="90">S36+U36+V36+W36+X36</f>
        <v>16</v>
      </c>
      <c r="Z36" s="7">
        <f t="shared" ref="Z36" si="91">T36+X36</f>
        <v>0</v>
      </c>
      <c r="AA36" s="7"/>
      <c r="AB36" s="7"/>
      <c r="AC36" s="7"/>
      <c r="AD36" s="7">
        <v>250</v>
      </c>
      <c r="AE36" s="7">
        <f t="shared" ref="AE36" si="92">Y36+AA36+AB36+AC36+AD36</f>
        <v>266</v>
      </c>
      <c r="AF36" s="7">
        <f t="shared" ref="AF36" si="93">Z36+AD36</f>
        <v>250</v>
      </c>
      <c r="AG36" s="7"/>
      <c r="AH36" s="7"/>
      <c r="AI36" s="7"/>
      <c r="AJ36" s="7"/>
      <c r="AK36" s="24">
        <f t="shared" ref="AK36" si="94">AE36+AG36+AH36+AI36+AJ36</f>
        <v>266</v>
      </c>
      <c r="AL36" s="24">
        <f t="shared" ref="AL36" si="95">AF36+AJ36</f>
        <v>250</v>
      </c>
      <c r="AM36" s="7"/>
      <c r="AN36" s="7"/>
      <c r="AO36" s="7"/>
      <c r="AP36" s="7"/>
      <c r="AQ36" s="7">
        <f t="shared" ref="AQ36" si="96">AK36+AM36+AN36+AO36+AP36</f>
        <v>266</v>
      </c>
      <c r="AR36" s="7">
        <f t="shared" ref="AR36" si="97">AL36+AP36</f>
        <v>250</v>
      </c>
    </row>
    <row r="37" spans="1:44" ht="22.5" customHeight="1">
      <c r="A37" s="12"/>
      <c r="B37" s="13"/>
      <c r="C37" s="13"/>
      <c r="D37" s="13"/>
      <c r="E37" s="13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4"/>
      <c r="AL37" s="24"/>
      <c r="AM37" s="7"/>
      <c r="AN37" s="7"/>
      <c r="AO37" s="7"/>
      <c r="AP37" s="7"/>
      <c r="AQ37" s="7"/>
      <c r="AR37" s="7"/>
    </row>
    <row r="38" spans="1:44" ht="18.75">
      <c r="A38" s="10" t="s">
        <v>46</v>
      </c>
      <c r="B38" s="11" t="s">
        <v>47</v>
      </c>
      <c r="C38" s="11" t="s">
        <v>14</v>
      </c>
      <c r="D38" s="11" t="s">
        <v>16</v>
      </c>
      <c r="E38" s="11"/>
      <c r="F38" s="11"/>
      <c r="G38" s="8">
        <f t="shared" ref="G38:V41" si="98">G39</f>
        <v>589</v>
      </c>
      <c r="H38" s="8">
        <f t="shared" si="98"/>
        <v>0</v>
      </c>
      <c r="I38" s="8">
        <f t="shared" si="98"/>
        <v>0</v>
      </c>
      <c r="J38" s="8">
        <f t="shared" si="98"/>
        <v>0</v>
      </c>
      <c r="K38" s="8">
        <f t="shared" si="98"/>
        <v>0</v>
      </c>
      <c r="L38" s="8">
        <f t="shared" si="98"/>
        <v>0</v>
      </c>
      <c r="M38" s="8">
        <f t="shared" si="98"/>
        <v>589</v>
      </c>
      <c r="N38" s="8">
        <f t="shared" si="98"/>
        <v>0</v>
      </c>
      <c r="O38" s="8">
        <f t="shared" si="98"/>
        <v>0</v>
      </c>
      <c r="P38" s="8">
        <f t="shared" si="98"/>
        <v>0</v>
      </c>
      <c r="Q38" s="8">
        <f t="shared" si="98"/>
        <v>0</v>
      </c>
      <c r="R38" s="8">
        <f t="shared" si="98"/>
        <v>0</v>
      </c>
      <c r="S38" s="8">
        <f t="shared" si="98"/>
        <v>589</v>
      </c>
      <c r="T38" s="8">
        <f t="shared" si="98"/>
        <v>0</v>
      </c>
      <c r="U38" s="8">
        <f t="shared" si="98"/>
        <v>0</v>
      </c>
      <c r="V38" s="8">
        <f t="shared" si="98"/>
        <v>0</v>
      </c>
      <c r="W38" s="8">
        <f t="shared" ref="U38:AJ41" si="99">W39</f>
        <v>0</v>
      </c>
      <c r="X38" s="8">
        <f t="shared" si="99"/>
        <v>0</v>
      </c>
      <c r="Y38" s="8">
        <f t="shared" si="99"/>
        <v>589</v>
      </c>
      <c r="Z38" s="8">
        <f t="shared" si="99"/>
        <v>0</v>
      </c>
      <c r="AA38" s="8">
        <f t="shared" si="99"/>
        <v>0</v>
      </c>
      <c r="AB38" s="8">
        <f t="shared" si="99"/>
        <v>0</v>
      </c>
      <c r="AC38" s="8">
        <f t="shared" si="99"/>
        <v>0</v>
      </c>
      <c r="AD38" s="8">
        <f t="shared" si="99"/>
        <v>0</v>
      </c>
      <c r="AE38" s="8">
        <f t="shared" si="99"/>
        <v>589</v>
      </c>
      <c r="AF38" s="8">
        <f t="shared" si="99"/>
        <v>0</v>
      </c>
      <c r="AG38" s="8">
        <f t="shared" si="99"/>
        <v>0</v>
      </c>
      <c r="AH38" s="8">
        <f t="shared" si="99"/>
        <v>0</v>
      </c>
      <c r="AI38" s="8">
        <f t="shared" si="99"/>
        <v>0</v>
      </c>
      <c r="AJ38" s="8">
        <f t="shared" si="99"/>
        <v>0</v>
      </c>
      <c r="AK38" s="25">
        <f t="shared" ref="AG38:AR41" si="100">AK39</f>
        <v>589</v>
      </c>
      <c r="AL38" s="25">
        <f t="shared" si="100"/>
        <v>0</v>
      </c>
      <c r="AM38" s="8">
        <f t="shared" si="100"/>
        <v>0</v>
      </c>
      <c r="AN38" s="8">
        <f t="shared" si="100"/>
        <v>0</v>
      </c>
      <c r="AO38" s="8">
        <f t="shared" si="100"/>
        <v>0</v>
      </c>
      <c r="AP38" s="8">
        <f t="shared" si="100"/>
        <v>6952</v>
      </c>
      <c r="AQ38" s="8">
        <f t="shared" si="100"/>
        <v>7541</v>
      </c>
      <c r="AR38" s="8">
        <f t="shared" si="100"/>
        <v>6952</v>
      </c>
    </row>
    <row r="39" spans="1:44" ht="52.5" customHeight="1">
      <c r="A39" s="14" t="s">
        <v>131</v>
      </c>
      <c r="B39" s="13" t="s">
        <v>47</v>
      </c>
      <c r="C39" s="13" t="s">
        <v>14</v>
      </c>
      <c r="D39" s="13" t="s">
        <v>16</v>
      </c>
      <c r="E39" s="13" t="s">
        <v>33</v>
      </c>
      <c r="F39" s="13"/>
      <c r="G39" s="7">
        <f t="shared" si="98"/>
        <v>589</v>
      </c>
      <c r="H39" s="7">
        <f t="shared" si="98"/>
        <v>0</v>
      </c>
      <c r="I39" s="7">
        <f t="shared" si="98"/>
        <v>0</v>
      </c>
      <c r="J39" s="7">
        <f t="shared" si="98"/>
        <v>0</v>
      </c>
      <c r="K39" s="7">
        <f t="shared" si="98"/>
        <v>0</v>
      </c>
      <c r="L39" s="7">
        <f t="shared" si="98"/>
        <v>0</v>
      </c>
      <c r="M39" s="7">
        <f t="shared" si="98"/>
        <v>589</v>
      </c>
      <c r="N39" s="7">
        <f t="shared" si="98"/>
        <v>0</v>
      </c>
      <c r="O39" s="7">
        <f t="shared" si="98"/>
        <v>0</v>
      </c>
      <c r="P39" s="7">
        <f t="shared" si="98"/>
        <v>0</v>
      </c>
      <c r="Q39" s="7">
        <f t="shared" si="98"/>
        <v>0</v>
      </c>
      <c r="R39" s="7">
        <f t="shared" si="98"/>
        <v>0</v>
      </c>
      <c r="S39" s="7">
        <f t="shared" si="98"/>
        <v>589</v>
      </c>
      <c r="T39" s="7">
        <f t="shared" si="98"/>
        <v>0</v>
      </c>
      <c r="U39" s="7">
        <f t="shared" si="99"/>
        <v>0</v>
      </c>
      <c r="V39" s="7">
        <f t="shared" si="99"/>
        <v>0</v>
      </c>
      <c r="W39" s="7">
        <f t="shared" si="99"/>
        <v>0</v>
      </c>
      <c r="X39" s="7">
        <f t="shared" si="99"/>
        <v>0</v>
      </c>
      <c r="Y39" s="7">
        <f t="shared" si="99"/>
        <v>589</v>
      </c>
      <c r="Z39" s="7">
        <f t="shared" si="99"/>
        <v>0</v>
      </c>
      <c r="AA39" s="7">
        <f t="shared" si="99"/>
        <v>0</v>
      </c>
      <c r="AB39" s="7">
        <f t="shared" si="99"/>
        <v>0</v>
      </c>
      <c r="AC39" s="7">
        <f t="shared" si="99"/>
        <v>0</v>
      </c>
      <c r="AD39" s="7">
        <f t="shared" si="99"/>
        <v>0</v>
      </c>
      <c r="AE39" s="7">
        <f t="shared" si="99"/>
        <v>589</v>
      </c>
      <c r="AF39" s="7">
        <f t="shared" si="99"/>
        <v>0</v>
      </c>
      <c r="AG39" s="7">
        <f t="shared" si="100"/>
        <v>0</v>
      </c>
      <c r="AH39" s="7">
        <f t="shared" si="100"/>
        <v>0</v>
      </c>
      <c r="AI39" s="7">
        <f t="shared" si="100"/>
        <v>0</v>
      </c>
      <c r="AJ39" s="7">
        <f t="shared" si="100"/>
        <v>0</v>
      </c>
      <c r="AK39" s="24">
        <f t="shared" si="100"/>
        <v>589</v>
      </c>
      <c r="AL39" s="24">
        <f t="shared" si="100"/>
        <v>0</v>
      </c>
      <c r="AM39" s="7">
        <f t="shared" si="100"/>
        <v>0</v>
      </c>
      <c r="AN39" s="7">
        <f t="shared" si="100"/>
        <v>0</v>
      </c>
      <c r="AO39" s="7">
        <f t="shared" si="100"/>
        <v>0</v>
      </c>
      <c r="AP39" s="7">
        <f t="shared" si="100"/>
        <v>6952</v>
      </c>
      <c r="AQ39" s="7">
        <f t="shared" si="100"/>
        <v>7541</v>
      </c>
      <c r="AR39" s="7">
        <f t="shared" si="100"/>
        <v>6952</v>
      </c>
    </row>
    <row r="40" spans="1:44" ht="69" customHeight="1">
      <c r="A40" s="14" t="s">
        <v>122</v>
      </c>
      <c r="B40" s="13" t="s">
        <v>47</v>
      </c>
      <c r="C40" s="13" t="s">
        <v>14</v>
      </c>
      <c r="D40" s="13" t="s">
        <v>16</v>
      </c>
      <c r="E40" s="13" t="s">
        <v>126</v>
      </c>
      <c r="F40" s="13"/>
      <c r="G40" s="7">
        <f>G41</f>
        <v>589</v>
      </c>
      <c r="H40" s="7">
        <f>H41</f>
        <v>0</v>
      </c>
      <c r="I40" s="7">
        <f t="shared" si="98"/>
        <v>0</v>
      </c>
      <c r="J40" s="7">
        <f t="shared" si="98"/>
        <v>0</v>
      </c>
      <c r="K40" s="7">
        <f t="shared" si="98"/>
        <v>0</v>
      </c>
      <c r="L40" s="7">
        <f t="shared" si="98"/>
        <v>0</v>
      </c>
      <c r="M40" s="7">
        <f t="shared" si="98"/>
        <v>589</v>
      </c>
      <c r="N40" s="7">
        <f t="shared" si="98"/>
        <v>0</v>
      </c>
      <c r="O40" s="7">
        <f t="shared" si="98"/>
        <v>0</v>
      </c>
      <c r="P40" s="7">
        <f t="shared" si="98"/>
        <v>0</v>
      </c>
      <c r="Q40" s="7">
        <f t="shared" si="98"/>
        <v>0</v>
      </c>
      <c r="R40" s="7">
        <f t="shared" si="98"/>
        <v>0</v>
      </c>
      <c r="S40" s="7">
        <f t="shared" si="98"/>
        <v>589</v>
      </c>
      <c r="T40" s="7">
        <f t="shared" si="98"/>
        <v>0</v>
      </c>
      <c r="U40" s="7">
        <f t="shared" si="99"/>
        <v>0</v>
      </c>
      <c r="V40" s="7">
        <f t="shared" si="99"/>
        <v>0</v>
      </c>
      <c r="W40" s="7">
        <f t="shared" si="99"/>
        <v>0</v>
      </c>
      <c r="X40" s="7">
        <f t="shared" si="99"/>
        <v>0</v>
      </c>
      <c r="Y40" s="7">
        <f t="shared" si="99"/>
        <v>589</v>
      </c>
      <c r="Z40" s="7">
        <f t="shared" si="99"/>
        <v>0</v>
      </c>
      <c r="AA40" s="7">
        <f t="shared" si="99"/>
        <v>0</v>
      </c>
      <c r="AB40" s="7">
        <f t="shared" si="99"/>
        <v>0</v>
      </c>
      <c r="AC40" s="7">
        <f t="shared" si="99"/>
        <v>0</v>
      </c>
      <c r="AD40" s="7">
        <f t="shared" si="99"/>
        <v>0</v>
      </c>
      <c r="AE40" s="7">
        <f t="shared" si="99"/>
        <v>589</v>
      </c>
      <c r="AF40" s="7">
        <f t="shared" si="99"/>
        <v>0</v>
      </c>
      <c r="AG40" s="7">
        <f t="shared" si="100"/>
        <v>0</v>
      </c>
      <c r="AH40" s="7">
        <f t="shared" si="100"/>
        <v>0</v>
      </c>
      <c r="AI40" s="7">
        <f t="shared" si="100"/>
        <v>0</v>
      </c>
      <c r="AJ40" s="7">
        <f t="shared" si="100"/>
        <v>0</v>
      </c>
      <c r="AK40" s="24">
        <f t="shared" si="100"/>
        <v>589</v>
      </c>
      <c r="AL40" s="24">
        <f t="shared" si="100"/>
        <v>0</v>
      </c>
      <c r="AM40" s="7">
        <f t="shared" si="100"/>
        <v>0</v>
      </c>
      <c r="AN40" s="7">
        <f t="shared" si="100"/>
        <v>0</v>
      </c>
      <c r="AO40" s="7">
        <f t="shared" si="100"/>
        <v>0</v>
      </c>
      <c r="AP40" s="7">
        <f t="shared" si="100"/>
        <v>6952</v>
      </c>
      <c r="AQ40" s="7">
        <f t="shared" si="100"/>
        <v>7541</v>
      </c>
      <c r="AR40" s="7">
        <f t="shared" si="100"/>
        <v>6952</v>
      </c>
    </row>
    <row r="41" spans="1:44" ht="33">
      <c r="A41" s="12" t="s">
        <v>44</v>
      </c>
      <c r="B41" s="13" t="s">
        <v>47</v>
      </c>
      <c r="C41" s="13" t="s">
        <v>14</v>
      </c>
      <c r="D41" s="13" t="s">
        <v>16</v>
      </c>
      <c r="E41" s="13" t="s">
        <v>126</v>
      </c>
      <c r="F41" s="13" t="s">
        <v>15</v>
      </c>
      <c r="G41" s="7">
        <f t="shared" si="98"/>
        <v>589</v>
      </c>
      <c r="H41" s="7">
        <f t="shared" si="98"/>
        <v>0</v>
      </c>
      <c r="I41" s="7">
        <f t="shared" si="98"/>
        <v>0</v>
      </c>
      <c r="J41" s="7">
        <f t="shared" si="98"/>
        <v>0</v>
      </c>
      <c r="K41" s="7">
        <f t="shared" si="98"/>
        <v>0</v>
      </c>
      <c r="L41" s="7">
        <f t="shared" si="98"/>
        <v>0</v>
      </c>
      <c r="M41" s="7">
        <f t="shared" si="98"/>
        <v>589</v>
      </c>
      <c r="N41" s="7">
        <f t="shared" si="98"/>
        <v>0</v>
      </c>
      <c r="O41" s="7">
        <f t="shared" si="98"/>
        <v>0</v>
      </c>
      <c r="P41" s="7">
        <f t="shared" si="98"/>
        <v>0</v>
      </c>
      <c r="Q41" s="7">
        <f t="shared" si="98"/>
        <v>0</v>
      </c>
      <c r="R41" s="7">
        <f t="shared" si="98"/>
        <v>0</v>
      </c>
      <c r="S41" s="7">
        <f t="shared" si="98"/>
        <v>589</v>
      </c>
      <c r="T41" s="7">
        <f t="shared" si="98"/>
        <v>0</v>
      </c>
      <c r="U41" s="7">
        <f t="shared" si="99"/>
        <v>0</v>
      </c>
      <c r="V41" s="7">
        <f t="shared" si="99"/>
        <v>0</v>
      </c>
      <c r="W41" s="7">
        <f t="shared" si="99"/>
        <v>0</v>
      </c>
      <c r="X41" s="7">
        <f t="shared" si="99"/>
        <v>0</v>
      </c>
      <c r="Y41" s="7">
        <f t="shared" si="99"/>
        <v>589</v>
      </c>
      <c r="Z41" s="7">
        <f t="shared" si="99"/>
        <v>0</v>
      </c>
      <c r="AA41" s="7">
        <f t="shared" si="99"/>
        <v>0</v>
      </c>
      <c r="AB41" s="7">
        <f t="shared" si="99"/>
        <v>0</v>
      </c>
      <c r="AC41" s="7">
        <f t="shared" si="99"/>
        <v>0</v>
      </c>
      <c r="AD41" s="7">
        <f t="shared" si="99"/>
        <v>0</v>
      </c>
      <c r="AE41" s="7">
        <f t="shared" si="99"/>
        <v>589</v>
      </c>
      <c r="AF41" s="7">
        <f t="shared" si="99"/>
        <v>0</v>
      </c>
      <c r="AG41" s="7">
        <f t="shared" si="100"/>
        <v>0</v>
      </c>
      <c r="AH41" s="7">
        <f t="shared" si="100"/>
        <v>0</v>
      </c>
      <c r="AI41" s="7">
        <f t="shared" si="100"/>
        <v>0</v>
      </c>
      <c r="AJ41" s="7">
        <f t="shared" si="100"/>
        <v>0</v>
      </c>
      <c r="AK41" s="24">
        <f t="shared" si="100"/>
        <v>589</v>
      </c>
      <c r="AL41" s="24">
        <f t="shared" si="100"/>
        <v>0</v>
      </c>
      <c r="AM41" s="7">
        <f t="shared" si="100"/>
        <v>0</v>
      </c>
      <c r="AN41" s="7">
        <f t="shared" si="100"/>
        <v>0</v>
      </c>
      <c r="AO41" s="7">
        <f t="shared" si="100"/>
        <v>0</v>
      </c>
      <c r="AP41" s="7">
        <f t="shared" si="100"/>
        <v>6952</v>
      </c>
      <c r="AQ41" s="7">
        <f t="shared" si="100"/>
        <v>7541</v>
      </c>
      <c r="AR41" s="7">
        <f t="shared" si="100"/>
        <v>6952</v>
      </c>
    </row>
    <row r="42" spans="1:44" ht="33">
      <c r="A42" s="12" t="s">
        <v>19</v>
      </c>
      <c r="B42" s="13" t="s">
        <v>47</v>
      </c>
      <c r="C42" s="13" t="s">
        <v>14</v>
      </c>
      <c r="D42" s="13" t="s">
        <v>16</v>
      </c>
      <c r="E42" s="13" t="s">
        <v>126</v>
      </c>
      <c r="F42" s="13" t="s">
        <v>20</v>
      </c>
      <c r="G42" s="7">
        <v>589</v>
      </c>
      <c r="H42" s="7"/>
      <c r="I42" s="7"/>
      <c r="J42" s="7"/>
      <c r="K42" s="7"/>
      <c r="L42" s="7"/>
      <c r="M42" s="7">
        <f t="shared" ref="M42" si="101">G42+I42+J42+K42+L42</f>
        <v>589</v>
      </c>
      <c r="N42" s="7">
        <f t="shared" ref="N42" si="102">H42+L42</f>
        <v>0</v>
      </c>
      <c r="O42" s="7"/>
      <c r="P42" s="7"/>
      <c r="Q42" s="7"/>
      <c r="R42" s="7"/>
      <c r="S42" s="7">
        <f t="shared" ref="S42" si="103">M42+O42+P42+Q42+R42</f>
        <v>589</v>
      </c>
      <c r="T42" s="7">
        <f t="shared" ref="T42" si="104">N42+R42</f>
        <v>0</v>
      </c>
      <c r="U42" s="7"/>
      <c r="V42" s="7"/>
      <c r="W42" s="7"/>
      <c r="X42" s="7"/>
      <c r="Y42" s="7">
        <f t="shared" ref="Y42" si="105">S42+U42+V42+W42+X42</f>
        <v>589</v>
      </c>
      <c r="Z42" s="7">
        <f t="shared" ref="Z42" si="106">T42+X42</f>
        <v>0</v>
      </c>
      <c r="AA42" s="7"/>
      <c r="AB42" s="7"/>
      <c r="AC42" s="7"/>
      <c r="AD42" s="7"/>
      <c r="AE42" s="7">
        <f t="shared" ref="AE42" si="107">Y42+AA42+AB42+AC42+AD42</f>
        <v>589</v>
      </c>
      <c r="AF42" s="7">
        <f t="shared" ref="AF42" si="108">Z42+AD42</f>
        <v>0</v>
      </c>
      <c r="AG42" s="7"/>
      <c r="AH42" s="7"/>
      <c r="AI42" s="7"/>
      <c r="AJ42" s="7"/>
      <c r="AK42" s="24">
        <f t="shared" ref="AK42" si="109">AE42+AG42+AH42+AI42+AJ42</f>
        <v>589</v>
      </c>
      <c r="AL42" s="24">
        <f t="shared" ref="AL42" si="110">AF42+AJ42</f>
        <v>0</v>
      </c>
      <c r="AM42" s="7"/>
      <c r="AN42" s="7"/>
      <c r="AO42" s="7"/>
      <c r="AP42" s="7">
        <v>6952</v>
      </c>
      <c r="AQ42" s="7">
        <f t="shared" ref="AQ42" si="111">AK42+AM42+AN42+AO42+AP42</f>
        <v>7541</v>
      </c>
      <c r="AR42" s="7">
        <f t="shared" ref="AR42" si="112">AL42+AP42</f>
        <v>6952</v>
      </c>
    </row>
    <row r="43" spans="1:44" ht="21.75" customHeight="1">
      <c r="A43" s="12"/>
      <c r="B43" s="13"/>
      <c r="C43" s="13"/>
      <c r="D43" s="13"/>
      <c r="E43" s="13"/>
      <c r="F43" s="1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4"/>
      <c r="AL43" s="24"/>
      <c r="AM43" s="7"/>
      <c r="AN43" s="7"/>
      <c r="AO43" s="7"/>
      <c r="AP43" s="7"/>
      <c r="AQ43" s="7"/>
      <c r="AR43" s="7"/>
    </row>
    <row r="44" spans="1:44" ht="18.75">
      <c r="A44" s="10" t="s">
        <v>40</v>
      </c>
      <c r="B44" s="11" t="s">
        <v>47</v>
      </c>
      <c r="C44" s="11" t="s">
        <v>38</v>
      </c>
      <c r="D44" s="11" t="s">
        <v>13</v>
      </c>
      <c r="E44" s="11" t="s">
        <v>51</v>
      </c>
      <c r="F44" s="11" t="s">
        <v>51</v>
      </c>
      <c r="G44" s="8">
        <f>G45+G50+G55+G60</f>
        <v>16203</v>
      </c>
      <c r="H44" s="8">
        <f>H45+H50+H55+H60</f>
        <v>0</v>
      </c>
      <c r="I44" s="8">
        <f t="shared" ref="I44:N44" si="113">I45+I50+I55+I60</f>
        <v>0</v>
      </c>
      <c r="J44" s="8">
        <f t="shared" si="113"/>
        <v>0</v>
      </c>
      <c r="K44" s="8">
        <f t="shared" si="113"/>
        <v>0</v>
      </c>
      <c r="L44" s="8">
        <f t="shared" si="113"/>
        <v>0</v>
      </c>
      <c r="M44" s="8">
        <f t="shared" si="113"/>
        <v>16203</v>
      </c>
      <c r="N44" s="8">
        <f t="shared" si="113"/>
        <v>0</v>
      </c>
      <c r="O44" s="8">
        <f t="shared" ref="O44:T44" si="114">O45+O50+O55+O60</f>
        <v>0</v>
      </c>
      <c r="P44" s="8">
        <f t="shared" si="114"/>
        <v>0</v>
      </c>
      <c r="Q44" s="8">
        <f t="shared" si="114"/>
        <v>0</v>
      </c>
      <c r="R44" s="8">
        <f t="shared" si="114"/>
        <v>0</v>
      </c>
      <c r="S44" s="8">
        <f t="shared" si="114"/>
        <v>16203</v>
      </c>
      <c r="T44" s="8">
        <f t="shared" si="114"/>
        <v>0</v>
      </c>
      <c r="U44" s="8">
        <f t="shared" ref="U44:Z44" si="115">U45+U50+U55+U60</f>
        <v>0</v>
      </c>
      <c r="V44" s="8">
        <f t="shared" si="115"/>
        <v>0</v>
      </c>
      <c r="W44" s="8">
        <f t="shared" si="115"/>
        <v>0</v>
      </c>
      <c r="X44" s="8">
        <f t="shared" si="115"/>
        <v>0</v>
      </c>
      <c r="Y44" s="8">
        <f t="shared" si="115"/>
        <v>16203</v>
      </c>
      <c r="Z44" s="8">
        <f t="shared" si="115"/>
        <v>0</v>
      </c>
      <c r="AA44" s="8">
        <f t="shared" ref="AA44:AF44" si="116">AA45+AA50+AA55+AA60</f>
        <v>0</v>
      </c>
      <c r="AB44" s="8">
        <f t="shared" si="116"/>
        <v>1288</v>
      </c>
      <c r="AC44" s="8">
        <f t="shared" si="116"/>
        <v>0</v>
      </c>
      <c r="AD44" s="8">
        <f t="shared" si="116"/>
        <v>0</v>
      </c>
      <c r="AE44" s="8">
        <f t="shared" si="116"/>
        <v>17491</v>
      </c>
      <c r="AF44" s="8">
        <f t="shared" si="116"/>
        <v>0</v>
      </c>
      <c r="AG44" s="8">
        <f t="shared" ref="AG44:AL44" si="117">AG45+AG50+AG55+AG60</f>
        <v>0</v>
      </c>
      <c r="AH44" s="8">
        <f t="shared" si="117"/>
        <v>0</v>
      </c>
      <c r="AI44" s="8">
        <f t="shared" si="117"/>
        <v>0</v>
      </c>
      <c r="AJ44" s="8">
        <f t="shared" si="117"/>
        <v>0</v>
      </c>
      <c r="AK44" s="25">
        <f t="shared" si="117"/>
        <v>17491</v>
      </c>
      <c r="AL44" s="25">
        <f t="shared" si="117"/>
        <v>0</v>
      </c>
      <c r="AM44" s="8">
        <f t="shared" ref="AM44:AR44" si="118">AM45+AM50+AM55+AM60</f>
        <v>0</v>
      </c>
      <c r="AN44" s="8">
        <f t="shared" si="118"/>
        <v>0</v>
      </c>
      <c r="AO44" s="8">
        <f t="shared" si="118"/>
        <v>-103</v>
      </c>
      <c r="AP44" s="8">
        <f t="shared" si="118"/>
        <v>0</v>
      </c>
      <c r="AQ44" s="8">
        <f t="shared" si="118"/>
        <v>17388</v>
      </c>
      <c r="AR44" s="8">
        <f t="shared" si="118"/>
        <v>0</v>
      </c>
    </row>
    <row r="45" spans="1:44" ht="86.25" customHeight="1">
      <c r="A45" s="12" t="s">
        <v>17</v>
      </c>
      <c r="B45" s="13" t="s">
        <v>47</v>
      </c>
      <c r="C45" s="13" t="s">
        <v>38</v>
      </c>
      <c r="D45" s="13" t="s">
        <v>13</v>
      </c>
      <c r="E45" s="13" t="s">
        <v>21</v>
      </c>
      <c r="F45" s="13"/>
      <c r="G45" s="7">
        <f t="shared" ref="G45:V48" si="119">G46</f>
        <v>1796</v>
      </c>
      <c r="H45" s="7">
        <f t="shared" si="119"/>
        <v>0</v>
      </c>
      <c r="I45" s="7">
        <f t="shared" si="119"/>
        <v>0</v>
      </c>
      <c r="J45" s="7">
        <f t="shared" si="119"/>
        <v>0</v>
      </c>
      <c r="K45" s="7">
        <f t="shared" si="119"/>
        <v>0</v>
      </c>
      <c r="L45" s="7">
        <f t="shared" si="119"/>
        <v>0</v>
      </c>
      <c r="M45" s="7">
        <f t="shared" si="119"/>
        <v>1796</v>
      </c>
      <c r="N45" s="7">
        <f t="shared" si="119"/>
        <v>0</v>
      </c>
      <c r="O45" s="7">
        <f t="shared" si="119"/>
        <v>0</v>
      </c>
      <c r="P45" s="7">
        <f t="shared" si="119"/>
        <v>0</v>
      </c>
      <c r="Q45" s="7">
        <f t="shared" si="119"/>
        <v>0</v>
      </c>
      <c r="R45" s="7">
        <f t="shared" si="119"/>
        <v>0</v>
      </c>
      <c r="S45" s="7">
        <f t="shared" si="119"/>
        <v>1796</v>
      </c>
      <c r="T45" s="7">
        <f t="shared" si="119"/>
        <v>0</v>
      </c>
      <c r="U45" s="7">
        <f t="shared" si="119"/>
        <v>0</v>
      </c>
      <c r="V45" s="7">
        <f t="shared" si="119"/>
        <v>0</v>
      </c>
      <c r="W45" s="7">
        <f t="shared" ref="U45:AJ48" si="120">W46</f>
        <v>0</v>
      </c>
      <c r="X45" s="7">
        <f t="shared" si="120"/>
        <v>0</v>
      </c>
      <c r="Y45" s="7">
        <f t="shared" si="120"/>
        <v>1796</v>
      </c>
      <c r="Z45" s="7">
        <f t="shared" si="120"/>
        <v>0</v>
      </c>
      <c r="AA45" s="7">
        <f t="shared" si="120"/>
        <v>0</v>
      </c>
      <c r="AB45" s="7">
        <f t="shared" si="120"/>
        <v>0</v>
      </c>
      <c r="AC45" s="7">
        <f t="shared" si="120"/>
        <v>0</v>
      </c>
      <c r="AD45" s="7">
        <f t="shared" si="120"/>
        <v>0</v>
      </c>
      <c r="AE45" s="7">
        <f t="shared" si="120"/>
        <v>1796</v>
      </c>
      <c r="AF45" s="7">
        <f t="shared" si="120"/>
        <v>0</v>
      </c>
      <c r="AG45" s="7">
        <f t="shared" si="120"/>
        <v>0</v>
      </c>
      <c r="AH45" s="7">
        <f t="shared" si="120"/>
        <v>0</v>
      </c>
      <c r="AI45" s="7">
        <f t="shared" si="120"/>
        <v>0</v>
      </c>
      <c r="AJ45" s="7">
        <f t="shared" si="120"/>
        <v>0</v>
      </c>
      <c r="AK45" s="24">
        <f t="shared" ref="AG45:AR48" si="121">AK46</f>
        <v>1796</v>
      </c>
      <c r="AL45" s="24">
        <f t="shared" si="121"/>
        <v>0</v>
      </c>
      <c r="AM45" s="7">
        <f t="shared" si="121"/>
        <v>0</v>
      </c>
      <c r="AN45" s="7">
        <f t="shared" si="121"/>
        <v>0</v>
      </c>
      <c r="AO45" s="7">
        <f t="shared" si="121"/>
        <v>0</v>
      </c>
      <c r="AP45" s="7">
        <f t="shared" si="121"/>
        <v>0</v>
      </c>
      <c r="AQ45" s="7">
        <f t="shared" si="121"/>
        <v>1796</v>
      </c>
      <c r="AR45" s="7">
        <f t="shared" si="121"/>
        <v>0</v>
      </c>
    </row>
    <row r="46" spans="1:44" ht="18" customHeight="1">
      <c r="A46" s="12" t="s">
        <v>11</v>
      </c>
      <c r="B46" s="13" t="s">
        <v>47</v>
      </c>
      <c r="C46" s="13" t="s">
        <v>38</v>
      </c>
      <c r="D46" s="13" t="s">
        <v>13</v>
      </c>
      <c r="E46" s="13" t="s">
        <v>22</v>
      </c>
      <c r="F46" s="13"/>
      <c r="G46" s="7">
        <f t="shared" si="119"/>
        <v>1796</v>
      </c>
      <c r="H46" s="7">
        <f t="shared" si="119"/>
        <v>0</v>
      </c>
      <c r="I46" s="7">
        <f t="shared" si="119"/>
        <v>0</v>
      </c>
      <c r="J46" s="7">
        <f t="shared" si="119"/>
        <v>0</v>
      </c>
      <c r="K46" s="7">
        <f t="shared" si="119"/>
        <v>0</v>
      </c>
      <c r="L46" s="7">
        <f t="shared" si="119"/>
        <v>0</v>
      </c>
      <c r="M46" s="7">
        <f t="shared" si="119"/>
        <v>1796</v>
      </c>
      <c r="N46" s="7">
        <f t="shared" si="119"/>
        <v>0</v>
      </c>
      <c r="O46" s="7">
        <f t="shared" si="119"/>
        <v>0</v>
      </c>
      <c r="P46" s="7">
        <f t="shared" si="119"/>
        <v>0</v>
      </c>
      <c r="Q46" s="7">
        <f t="shared" si="119"/>
        <v>0</v>
      </c>
      <c r="R46" s="7">
        <f t="shared" si="119"/>
        <v>0</v>
      </c>
      <c r="S46" s="7">
        <f t="shared" si="119"/>
        <v>1796</v>
      </c>
      <c r="T46" s="7">
        <f t="shared" si="119"/>
        <v>0</v>
      </c>
      <c r="U46" s="7">
        <f t="shared" si="120"/>
        <v>0</v>
      </c>
      <c r="V46" s="7">
        <f t="shared" si="120"/>
        <v>0</v>
      </c>
      <c r="W46" s="7">
        <f t="shared" si="120"/>
        <v>0</v>
      </c>
      <c r="X46" s="7">
        <f t="shared" si="120"/>
        <v>0</v>
      </c>
      <c r="Y46" s="7">
        <f t="shared" si="120"/>
        <v>1796</v>
      </c>
      <c r="Z46" s="7">
        <f t="shared" si="120"/>
        <v>0</v>
      </c>
      <c r="AA46" s="7">
        <f t="shared" si="120"/>
        <v>0</v>
      </c>
      <c r="AB46" s="7">
        <f t="shared" si="120"/>
        <v>0</v>
      </c>
      <c r="AC46" s="7">
        <f t="shared" si="120"/>
        <v>0</v>
      </c>
      <c r="AD46" s="7">
        <f t="shared" si="120"/>
        <v>0</v>
      </c>
      <c r="AE46" s="7">
        <f t="shared" si="120"/>
        <v>1796</v>
      </c>
      <c r="AF46" s="7">
        <f t="shared" si="120"/>
        <v>0</v>
      </c>
      <c r="AG46" s="7">
        <f t="shared" si="121"/>
        <v>0</v>
      </c>
      <c r="AH46" s="7">
        <f t="shared" si="121"/>
        <v>0</v>
      </c>
      <c r="AI46" s="7">
        <f t="shared" si="121"/>
        <v>0</v>
      </c>
      <c r="AJ46" s="7">
        <f t="shared" si="121"/>
        <v>0</v>
      </c>
      <c r="AK46" s="24">
        <f t="shared" si="121"/>
        <v>1796</v>
      </c>
      <c r="AL46" s="24">
        <f t="shared" si="121"/>
        <v>0</v>
      </c>
      <c r="AM46" s="7">
        <f t="shared" si="121"/>
        <v>0</v>
      </c>
      <c r="AN46" s="7">
        <f t="shared" si="121"/>
        <v>0</v>
      </c>
      <c r="AO46" s="7">
        <f t="shared" si="121"/>
        <v>0</v>
      </c>
      <c r="AP46" s="7">
        <f t="shared" si="121"/>
        <v>0</v>
      </c>
      <c r="AQ46" s="7">
        <f t="shared" si="121"/>
        <v>1796</v>
      </c>
      <c r="AR46" s="7">
        <f t="shared" si="121"/>
        <v>0</v>
      </c>
    </row>
    <row r="47" spans="1:44" ht="20.25" customHeight="1">
      <c r="A47" s="12" t="s">
        <v>41</v>
      </c>
      <c r="B47" s="13" t="s">
        <v>47</v>
      </c>
      <c r="C47" s="13" t="s">
        <v>38</v>
      </c>
      <c r="D47" s="13" t="s">
        <v>13</v>
      </c>
      <c r="E47" s="13" t="s">
        <v>64</v>
      </c>
      <c r="F47" s="13"/>
      <c r="G47" s="7">
        <f t="shared" si="119"/>
        <v>1796</v>
      </c>
      <c r="H47" s="7">
        <f t="shared" si="119"/>
        <v>0</v>
      </c>
      <c r="I47" s="7">
        <f t="shared" si="119"/>
        <v>0</v>
      </c>
      <c r="J47" s="7">
        <f t="shared" si="119"/>
        <v>0</v>
      </c>
      <c r="K47" s="7">
        <f t="shared" si="119"/>
        <v>0</v>
      </c>
      <c r="L47" s="7">
        <f t="shared" si="119"/>
        <v>0</v>
      </c>
      <c r="M47" s="7">
        <f t="shared" si="119"/>
        <v>1796</v>
      </c>
      <c r="N47" s="7">
        <f t="shared" si="119"/>
        <v>0</v>
      </c>
      <c r="O47" s="7">
        <f t="shared" si="119"/>
        <v>0</v>
      </c>
      <c r="P47" s="7">
        <f t="shared" si="119"/>
        <v>0</v>
      </c>
      <c r="Q47" s="7">
        <f t="shared" si="119"/>
        <v>0</v>
      </c>
      <c r="R47" s="7">
        <f t="shared" si="119"/>
        <v>0</v>
      </c>
      <c r="S47" s="7">
        <f t="shared" si="119"/>
        <v>1796</v>
      </c>
      <c r="T47" s="7">
        <f t="shared" si="119"/>
        <v>0</v>
      </c>
      <c r="U47" s="7">
        <f t="shared" si="120"/>
        <v>0</v>
      </c>
      <c r="V47" s="7">
        <f t="shared" si="120"/>
        <v>0</v>
      </c>
      <c r="W47" s="7">
        <f t="shared" si="120"/>
        <v>0</v>
      </c>
      <c r="X47" s="7">
        <f t="shared" si="120"/>
        <v>0</v>
      </c>
      <c r="Y47" s="7">
        <f t="shared" si="120"/>
        <v>1796</v>
      </c>
      <c r="Z47" s="7">
        <f t="shared" si="120"/>
        <v>0</v>
      </c>
      <c r="AA47" s="7">
        <f t="shared" si="120"/>
        <v>0</v>
      </c>
      <c r="AB47" s="7">
        <f t="shared" si="120"/>
        <v>0</v>
      </c>
      <c r="AC47" s="7">
        <f t="shared" si="120"/>
        <v>0</v>
      </c>
      <c r="AD47" s="7">
        <f t="shared" si="120"/>
        <v>0</v>
      </c>
      <c r="AE47" s="7">
        <f t="shared" si="120"/>
        <v>1796</v>
      </c>
      <c r="AF47" s="7">
        <f t="shared" si="120"/>
        <v>0</v>
      </c>
      <c r="AG47" s="7">
        <f t="shared" si="121"/>
        <v>0</v>
      </c>
      <c r="AH47" s="7">
        <f t="shared" si="121"/>
        <v>0</v>
      </c>
      <c r="AI47" s="7">
        <f t="shared" si="121"/>
        <v>0</v>
      </c>
      <c r="AJ47" s="7">
        <f t="shared" si="121"/>
        <v>0</v>
      </c>
      <c r="AK47" s="24">
        <f t="shared" si="121"/>
        <v>1796</v>
      </c>
      <c r="AL47" s="24">
        <f t="shared" si="121"/>
        <v>0</v>
      </c>
      <c r="AM47" s="7">
        <f t="shared" si="121"/>
        <v>0</v>
      </c>
      <c r="AN47" s="7">
        <f t="shared" si="121"/>
        <v>0</v>
      </c>
      <c r="AO47" s="7">
        <f t="shared" si="121"/>
        <v>0</v>
      </c>
      <c r="AP47" s="7">
        <f t="shared" si="121"/>
        <v>0</v>
      </c>
      <c r="AQ47" s="7">
        <f t="shared" si="121"/>
        <v>1796</v>
      </c>
      <c r="AR47" s="7">
        <f t="shared" si="121"/>
        <v>0</v>
      </c>
    </row>
    <row r="48" spans="1:44" ht="20.25" customHeight="1">
      <c r="A48" s="12" t="s">
        <v>31</v>
      </c>
      <c r="B48" s="13" t="s">
        <v>47</v>
      </c>
      <c r="C48" s="13" t="s">
        <v>38</v>
      </c>
      <c r="D48" s="13" t="s">
        <v>13</v>
      </c>
      <c r="E48" s="13" t="s">
        <v>64</v>
      </c>
      <c r="F48" s="13" t="s">
        <v>32</v>
      </c>
      <c r="G48" s="7">
        <f t="shared" si="119"/>
        <v>1796</v>
      </c>
      <c r="H48" s="7">
        <f t="shared" si="119"/>
        <v>0</v>
      </c>
      <c r="I48" s="7">
        <f t="shared" si="119"/>
        <v>0</v>
      </c>
      <c r="J48" s="7">
        <f t="shared" si="119"/>
        <v>0</v>
      </c>
      <c r="K48" s="7">
        <f t="shared" si="119"/>
        <v>0</v>
      </c>
      <c r="L48" s="7">
        <f t="shared" si="119"/>
        <v>0</v>
      </c>
      <c r="M48" s="7">
        <f t="shared" si="119"/>
        <v>1796</v>
      </c>
      <c r="N48" s="7">
        <f t="shared" si="119"/>
        <v>0</v>
      </c>
      <c r="O48" s="7">
        <f t="shared" si="119"/>
        <v>0</v>
      </c>
      <c r="P48" s="7">
        <f t="shared" si="119"/>
        <v>0</v>
      </c>
      <c r="Q48" s="7">
        <f t="shared" si="119"/>
        <v>0</v>
      </c>
      <c r="R48" s="7">
        <f t="shared" si="119"/>
        <v>0</v>
      </c>
      <c r="S48" s="7">
        <f t="shared" si="119"/>
        <v>1796</v>
      </c>
      <c r="T48" s="7">
        <f t="shared" si="119"/>
        <v>0</v>
      </c>
      <c r="U48" s="7">
        <f t="shared" si="120"/>
        <v>0</v>
      </c>
      <c r="V48" s="7">
        <f t="shared" si="120"/>
        <v>0</v>
      </c>
      <c r="W48" s="7">
        <f t="shared" si="120"/>
        <v>0</v>
      </c>
      <c r="X48" s="7">
        <f t="shared" si="120"/>
        <v>0</v>
      </c>
      <c r="Y48" s="7">
        <f t="shared" si="120"/>
        <v>1796</v>
      </c>
      <c r="Z48" s="7">
        <f t="shared" si="120"/>
        <v>0</v>
      </c>
      <c r="AA48" s="7">
        <f t="shared" si="120"/>
        <v>0</v>
      </c>
      <c r="AB48" s="7">
        <f t="shared" si="120"/>
        <v>0</v>
      </c>
      <c r="AC48" s="7">
        <f t="shared" si="120"/>
        <v>0</v>
      </c>
      <c r="AD48" s="7">
        <f t="shared" si="120"/>
        <v>0</v>
      </c>
      <c r="AE48" s="7">
        <f t="shared" si="120"/>
        <v>1796</v>
      </c>
      <c r="AF48" s="7">
        <f t="shared" si="120"/>
        <v>0</v>
      </c>
      <c r="AG48" s="7">
        <f t="shared" si="121"/>
        <v>0</v>
      </c>
      <c r="AH48" s="7">
        <f t="shared" si="121"/>
        <v>0</v>
      </c>
      <c r="AI48" s="7">
        <f t="shared" si="121"/>
        <v>0</v>
      </c>
      <c r="AJ48" s="7">
        <f t="shared" si="121"/>
        <v>0</v>
      </c>
      <c r="AK48" s="24">
        <f t="shared" si="121"/>
        <v>1796</v>
      </c>
      <c r="AL48" s="24">
        <f t="shared" si="121"/>
        <v>0</v>
      </c>
      <c r="AM48" s="7">
        <f t="shared" si="121"/>
        <v>0</v>
      </c>
      <c r="AN48" s="7">
        <f t="shared" si="121"/>
        <v>0</v>
      </c>
      <c r="AO48" s="7">
        <f t="shared" si="121"/>
        <v>0</v>
      </c>
      <c r="AP48" s="7">
        <f t="shared" si="121"/>
        <v>0</v>
      </c>
      <c r="AQ48" s="7">
        <f t="shared" si="121"/>
        <v>1796</v>
      </c>
      <c r="AR48" s="7">
        <f t="shared" si="121"/>
        <v>0</v>
      </c>
    </row>
    <row r="49" spans="1:44" ht="54.75" customHeight="1">
      <c r="A49" s="12" t="s">
        <v>103</v>
      </c>
      <c r="B49" s="13" t="s">
        <v>47</v>
      </c>
      <c r="C49" s="13" t="s">
        <v>38</v>
      </c>
      <c r="D49" s="13" t="s">
        <v>13</v>
      </c>
      <c r="E49" s="13" t="s">
        <v>64</v>
      </c>
      <c r="F49" s="13" t="s">
        <v>45</v>
      </c>
      <c r="G49" s="7">
        <v>1796</v>
      </c>
      <c r="H49" s="7"/>
      <c r="I49" s="7"/>
      <c r="J49" s="7"/>
      <c r="K49" s="7"/>
      <c r="L49" s="7"/>
      <c r="M49" s="7">
        <f t="shared" ref="M49" si="122">G49+I49+J49+K49+L49</f>
        <v>1796</v>
      </c>
      <c r="N49" s="7">
        <f t="shared" ref="N49" si="123">H49+L49</f>
        <v>0</v>
      </c>
      <c r="O49" s="7"/>
      <c r="P49" s="7"/>
      <c r="Q49" s="7"/>
      <c r="R49" s="7"/>
      <c r="S49" s="7">
        <f t="shared" ref="S49" si="124">M49+O49+P49+Q49+R49</f>
        <v>1796</v>
      </c>
      <c r="T49" s="7">
        <f t="shared" ref="T49" si="125">N49+R49</f>
        <v>0</v>
      </c>
      <c r="U49" s="7"/>
      <c r="V49" s="7"/>
      <c r="W49" s="7"/>
      <c r="X49" s="7"/>
      <c r="Y49" s="7">
        <f t="shared" ref="Y49" si="126">S49+U49+V49+W49+X49</f>
        <v>1796</v>
      </c>
      <c r="Z49" s="7">
        <f t="shared" ref="Z49" si="127">T49+X49</f>
        <v>0</v>
      </c>
      <c r="AA49" s="7"/>
      <c r="AB49" s="7"/>
      <c r="AC49" s="7"/>
      <c r="AD49" s="7"/>
      <c r="AE49" s="7">
        <f t="shared" ref="AE49" si="128">Y49+AA49+AB49+AC49+AD49</f>
        <v>1796</v>
      </c>
      <c r="AF49" s="7">
        <f t="shared" ref="AF49" si="129">Z49+AD49</f>
        <v>0</v>
      </c>
      <c r="AG49" s="7"/>
      <c r="AH49" s="7"/>
      <c r="AI49" s="7"/>
      <c r="AJ49" s="7"/>
      <c r="AK49" s="24">
        <f t="shared" ref="AK49" si="130">AE49+AG49+AH49+AI49+AJ49</f>
        <v>1796</v>
      </c>
      <c r="AL49" s="24">
        <f t="shared" ref="AL49" si="131">AF49+AJ49</f>
        <v>0</v>
      </c>
      <c r="AM49" s="7"/>
      <c r="AN49" s="7"/>
      <c r="AO49" s="7"/>
      <c r="AP49" s="7"/>
      <c r="AQ49" s="7">
        <f t="shared" ref="AQ49" si="132">AK49+AM49+AN49+AO49+AP49</f>
        <v>1796</v>
      </c>
      <c r="AR49" s="7">
        <f t="shared" ref="AR49" si="133">AL49+AP49</f>
        <v>0</v>
      </c>
    </row>
    <row r="50" spans="1:44" ht="49.5">
      <c r="A50" s="12" t="s">
        <v>52</v>
      </c>
      <c r="B50" s="13" t="s">
        <v>47</v>
      </c>
      <c r="C50" s="13" t="s">
        <v>38</v>
      </c>
      <c r="D50" s="13" t="s">
        <v>13</v>
      </c>
      <c r="E50" s="13" t="s">
        <v>65</v>
      </c>
      <c r="F50" s="13"/>
      <c r="G50" s="7">
        <f t="shared" ref="G50:V53" si="134">G51</f>
        <v>1643</v>
      </c>
      <c r="H50" s="7">
        <f t="shared" si="134"/>
        <v>0</v>
      </c>
      <c r="I50" s="7">
        <f t="shared" si="134"/>
        <v>0</v>
      </c>
      <c r="J50" s="7">
        <f t="shared" si="134"/>
        <v>0</v>
      </c>
      <c r="K50" s="7">
        <f t="shared" si="134"/>
        <v>0</v>
      </c>
      <c r="L50" s="7">
        <f t="shared" si="134"/>
        <v>0</v>
      </c>
      <c r="M50" s="7">
        <f t="shared" si="134"/>
        <v>1643</v>
      </c>
      <c r="N50" s="7">
        <f t="shared" si="134"/>
        <v>0</v>
      </c>
      <c r="O50" s="7">
        <f t="shared" si="134"/>
        <v>0</v>
      </c>
      <c r="P50" s="7">
        <f t="shared" si="134"/>
        <v>0</v>
      </c>
      <c r="Q50" s="7">
        <f t="shared" si="134"/>
        <v>0</v>
      </c>
      <c r="R50" s="7">
        <f t="shared" si="134"/>
        <v>0</v>
      </c>
      <c r="S50" s="7">
        <f t="shared" si="134"/>
        <v>1643</v>
      </c>
      <c r="T50" s="7">
        <f t="shared" si="134"/>
        <v>0</v>
      </c>
      <c r="U50" s="7">
        <f t="shared" si="134"/>
        <v>0</v>
      </c>
      <c r="V50" s="7">
        <f t="shared" si="134"/>
        <v>0</v>
      </c>
      <c r="W50" s="7">
        <f t="shared" ref="U50:AJ53" si="135">W51</f>
        <v>0</v>
      </c>
      <c r="X50" s="7">
        <f t="shared" si="135"/>
        <v>0</v>
      </c>
      <c r="Y50" s="7">
        <f t="shared" si="135"/>
        <v>1643</v>
      </c>
      <c r="Z50" s="7">
        <f t="shared" si="135"/>
        <v>0</v>
      </c>
      <c r="AA50" s="7">
        <f t="shared" si="135"/>
        <v>0</v>
      </c>
      <c r="AB50" s="7">
        <f t="shared" si="135"/>
        <v>0</v>
      </c>
      <c r="AC50" s="7">
        <f t="shared" si="135"/>
        <v>0</v>
      </c>
      <c r="AD50" s="7">
        <f t="shared" si="135"/>
        <v>0</v>
      </c>
      <c r="AE50" s="7">
        <f t="shared" si="135"/>
        <v>1643</v>
      </c>
      <c r="AF50" s="7">
        <f t="shared" si="135"/>
        <v>0</v>
      </c>
      <c r="AG50" s="7">
        <f t="shared" si="135"/>
        <v>0</v>
      </c>
      <c r="AH50" s="7">
        <f t="shared" si="135"/>
        <v>0</v>
      </c>
      <c r="AI50" s="7">
        <f t="shared" si="135"/>
        <v>0</v>
      </c>
      <c r="AJ50" s="7">
        <f t="shared" si="135"/>
        <v>0</v>
      </c>
      <c r="AK50" s="24">
        <f t="shared" ref="AG50:AR53" si="136">AK51</f>
        <v>1643</v>
      </c>
      <c r="AL50" s="24">
        <f t="shared" si="136"/>
        <v>0</v>
      </c>
      <c r="AM50" s="7">
        <f t="shared" si="136"/>
        <v>0</v>
      </c>
      <c r="AN50" s="7">
        <f t="shared" si="136"/>
        <v>0</v>
      </c>
      <c r="AO50" s="7">
        <f t="shared" si="136"/>
        <v>0</v>
      </c>
      <c r="AP50" s="7">
        <f t="shared" si="136"/>
        <v>0</v>
      </c>
      <c r="AQ50" s="7">
        <f t="shared" si="136"/>
        <v>1643</v>
      </c>
      <c r="AR50" s="7">
        <f t="shared" si="136"/>
        <v>0</v>
      </c>
    </row>
    <row r="51" spans="1:44" ht="17.25" customHeight="1">
      <c r="A51" s="12" t="s">
        <v>11</v>
      </c>
      <c r="B51" s="13" t="s">
        <v>47</v>
      </c>
      <c r="C51" s="13" t="s">
        <v>38</v>
      </c>
      <c r="D51" s="13" t="s">
        <v>13</v>
      </c>
      <c r="E51" s="13" t="s">
        <v>66</v>
      </c>
      <c r="F51" s="13"/>
      <c r="G51" s="7">
        <f t="shared" si="134"/>
        <v>1643</v>
      </c>
      <c r="H51" s="7">
        <f t="shared" si="134"/>
        <v>0</v>
      </c>
      <c r="I51" s="7">
        <f t="shared" si="134"/>
        <v>0</v>
      </c>
      <c r="J51" s="7">
        <f t="shared" si="134"/>
        <v>0</v>
      </c>
      <c r="K51" s="7">
        <f t="shared" si="134"/>
        <v>0</v>
      </c>
      <c r="L51" s="7">
        <f t="shared" si="134"/>
        <v>0</v>
      </c>
      <c r="M51" s="7">
        <f t="shared" si="134"/>
        <v>1643</v>
      </c>
      <c r="N51" s="7">
        <f t="shared" si="134"/>
        <v>0</v>
      </c>
      <c r="O51" s="7">
        <f t="shared" si="134"/>
        <v>0</v>
      </c>
      <c r="P51" s="7">
        <f t="shared" si="134"/>
        <v>0</v>
      </c>
      <c r="Q51" s="7">
        <f t="shared" si="134"/>
        <v>0</v>
      </c>
      <c r="R51" s="7">
        <f t="shared" si="134"/>
        <v>0</v>
      </c>
      <c r="S51" s="7">
        <f t="shared" si="134"/>
        <v>1643</v>
      </c>
      <c r="T51" s="7">
        <f t="shared" si="134"/>
        <v>0</v>
      </c>
      <c r="U51" s="7">
        <f t="shared" si="135"/>
        <v>0</v>
      </c>
      <c r="V51" s="7">
        <f t="shared" si="135"/>
        <v>0</v>
      </c>
      <c r="W51" s="7">
        <f t="shared" si="135"/>
        <v>0</v>
      </c>
      <c r="X51" s="7">
        <f t="shared" si="135"/>
        <v>0</v>
      </c>
      <c r="Y51" s="7">
        <f t="shared" si="135"/>
        <v>1643</v>
      </c>
      <c r="Z51" s="7">
        <f t="shared" si="135"/>
        <v>0</v>
      </c>
      <c r="AA51" s="7">
        <f t="shared" si="135"/>
        <v>0</v>
      </c>
      <c r="AB51" s="7">
        <f t="shared" si="135"/>
        <v>0</v>
      </c>
      <c r="AC51" s="7">
        <f t="shared" si="135"/>
        <v>0</v>
      </c>
      <c r="AD51" s="7">
        <f t="shared" si="135"/>
        <v>0</v>
      </c>
      <c r="AE51" s="7">
        <f t="shared" si="135"/>
        <v>1643</v>
      </c>
      <c r="AF51" s="7">
        <f t="shared" si="135"/>
        <v>0</v>
      </c>
      <c r="AG51" s="7">
        <f t="shared" si="136"/>
        <v>0</v>
      </c>
      <c r="AH51" s="7">
        <f t="shared" si="136"/>
        <v>0</v>
      </c>
      <c r="AI51" s="7">
        <f t="shared" si="136"/>
        <v>0</v>
      </c>
      <c r="AJ51" s="7">
        <f t="shared" si="136"/>
        <v>0</v>
      </c>
      <c r="AK51" s="24">
        <f t="shared" si="136"/>
        <v>1643</v>
      </c>
      <c r="AL51" s="24">
        <f t="shared" si="136"/>
        <v>0</v>
      </c>
      <c r="AM51" s="7">
        <f t="shared" si="136"/>
        <v>0</v>
      </c>
      <c r="AN51" s="7">
        <f t="shared" si="136"/>
        <v>0</v>
      </c>
      <c r="AO51" s="7">
        <f t="shared" si="136"/>
        <v>0</v>
      </c>
      <c r="AP51" s="7">
        <f t="shared" si="136"/>
        <v>0</v>
      </c>
      <c r="AQ51" s="7">
        <f t="shared" si="136"/>
        <v>1643</v>
      </c>
      <c r="AR51" s="7">
        <f t="shared" si="136"/>
        <v>0</v>
      </c>
    </row>
    <row r="52" spans="1:44" ht="19.5" customHeight="1">
      <c r="A52" s="12" t="s">
        <v>41</v>
      </c>
      <c r="B52" s="13" t="s">
        <v>47</v>
      </c>
      <c r="C52" s="13" t="s">
        <v>38</v>
      </c>
      <c r="D52" s="13" t="s">
        <v>13</v>
      </c>
      <c r="E52" s="13" t="s">
        <v>67</v>
      </c>
      <c r="F52" s="13"/>
      <c r="G52" s="7">
        <f t="shared" si="134"/>
        <v>1643</v>
      </c>
      <c r="H52" s="7">
        <f t="shared" si="134"/>
        <v>0</v>
      </c>
      <c r="I52" s="7">
        <f t="shared" si="134"/>
        <v>0</v>
      </c>
      <c r="J52" s="7">
        <f t="shared" si="134"/>
        <v>0</v>
      </c>
      <c r="K52" s="7">
        <f t="shared" si="134"/>
        <v>0</v>
      </c>
      <c r="L52" s="7">
        <f t="shared" si="134"/>
        <v>0</v>
      </c>
      <c r="M52" s="7">
        <f t="shared" si="134"/>
        <v>1643</v>
      </c>
      <c r="N52" s="7">
        <f t="shared" si="134"/>
        <v>0</v>
      </c>
      <c r="O52" s="7">
        <f t="shared" si="134"/>
        <v>0</v>
      </c>
      <c r="P52" s="7">
        <f t="shared" si="134"/>
        <v>0</v>
      </c>
      <c r="Q52" s="7">
        <f t="shared" si="134"/>
        <v>0</v>
      </c>
      <c r="R52" s="7">
        <f t="shared" si="134"/>
        <v>0</v>
      </c>
      <c r="S52" s="7">
        <f t="shared" si="134"/>
        <v>1643</v>
      </c>
      <c r="T52" s="7">
        <f t="shared" si="134"/>
        <v>0</v>
      </c>
      <c r="U52" s="7">
        <f t="shared" si="135"/>
        <v>0</v>
      </c>
      <c r="V52" s="7">
        <f t="shared" si="135"/>
        <v>0</v>
      </c>
      <c r="W52" s="7">
        <f t="shared" si="135"/>
        <v>0</v>
      </c>
      <c r="X52" s="7">
        <f t="shared" si="135"/>
        <v>0</v>
      </c>
      <c r="Y52" s="7">
        <f t="shared" si="135"/>
        <v>1643</v>
      </c>
      <c r="Z52" s="7">
        <f t="shared" si="135"/>
        <v>0</v>
      </c>
      <c r="AA52" s="7">
        <f t="shared" si="135"/>
        <v>0</v>
      </c>
      <c r="AB52" s="7">
        <f t="shared" si="135"/>
        <v>0</v>
      </c>
      <c r="AC52" s="7">
        <f t="shared" si="135"/>
        <v>0</v>
      </c>
      <c r="AD52" s="7">
        <f t="shared" si="135"/>
        <v>0</v>
      </c>
      <c r="AE52" s="7">
        <f t="shared" si="135"/>
        <v>1643</v>
      </c>
      <c r="AF52" s="7">
        <f t="shared" si="135"/>
        <v>0</v>
      </c>
      <c r="AG52" s="7">
        <f t="shared" si="136"/>
        <v>0</v>
      </c>
      <c r="AH52" s="7">
        <f t="shared" si="136"/>
        <v>0</v>
      </c>
      <c r="AI52" s="7">
        <f t="shared" si="136"/>
        <v>0</v>
      </c>
      <c r="AJ52" s="7">
        <f t="shared" si="136"/>
        <v>0</v>
      </c>
      <c r="AK52" s="24">
        <f t="shared" si="136"/>
        <v>1643</v>
      </c>
      <c r="AL52" s="24">
        <f t="shared" si="136"/>
        <v>0</v>
      </c>
      <c r="AM52" s="7">
        <f t="shared" si="136"/>
        <v>0</v>
      </c>
      <c r="AN52" s="7">
        <f t="shared" si="136"/>
        <v>0</v>
      </c>
      <c r="AO52" s="7">
        <f t="shared" si="136"/>
        <v>0</v>
      </c>
      <c r="AP52" s="7">
        <f t="shared" si="136"/>
        <v>0</v>
      </c>
      <c r="AQ52" s="7">
        <f t="shared" si="136"/>
        <v>1643</v>
      </c>
      <c r="AR52" s="7">
        <f t="shared" si="136"/>
        <v>0</v>
      </c>
    </row>
    <row r="53" spans="1:44" ht="17.25" customHeight="1">
      <c r="A53" s="12" t="s">
        <v>31</v>
      </c>
      <c r="B53" s="13" t="s">
        <v>47</v>
      </c>
      <c r="C53" s="13" t="s">
        <v>38</v>
      </c>
      <c r="D53" s="13" t="s">
        <v>13</v>
      </c>
      <c r="E53" s="13" t="s">
        <v>67</v>
      </c>
      <c r="F53" s="13" t="s">
        <v>32</v>
      </c>
      <c r="G53" s="7">
        <f t="shared" si="134"/>
        <v>1643</v>
      </c>
      <c r="H53" s="7">
        <f t="shared" si="134"/>
        <v>0</v>
      </c>
      <c r="I53" s="7">
        <f t="shared" si="134"/>
        <v>0</v>
      </c>
      <c r="J53" s="7">
        <f t="shared" si="134"/>
        <v>0</v>
      </c>
      <c r="K53" s="7">
        <f t="shared" si="134"/>
        <v>0</v>
      </c>
      <c r="L53" s="7">
        <f t="shared" si="134"/>
        <v>0</v>
      </c>
      <c r="M53" s="7">
        <f t="shared" si="134"/>
        <v>1643</v>
      </c>
      <c r="N53" s="7">
        <f t="shared" si="134"/>
        <v>0</v>
      </c>
      <c r="O53" s="7">
        <f t="shared" si="134"/>
        <v>0</v>
      </c>
      <c r="P53" s="7">
        <f t="shared" si="134"/>
        <v>0</v>
      </c>
      <c r="Q53" s="7">
        <f t="shared" si="134"/>
        <v>0</v>
      </c>
      <c r="R53" s="7">
        <f t="shared" si="134"/>
        <v>0</v>
      </c>
      <c r="S53" s="7">
        <f t="shared" si="134"/>
        <v>1643</v>
      </c>
      <c r="T53" s="7">
        <f t="shared" si="134"/>
        <v>0</v>
      </c>
      <c r="U53" s="7">
        <f t="shared" si="135"/>
        <v>0</v>
      </c>
      <c r="V53" s="7">
        <f t="shared" si="135"/>
        <v>0</v>
      </c>
      <c r="W53" s="7">
        <f t="shared" si="135"/>
        <v>0</v>
      </c>
      <c r="X53" s="7">
        <f t="shared" si="135"/>
        <v>0</v>
      </c>
      <c r="Y53" s="7">
        <f t="shared" si="135"/>
        <v>1643</v>
      </c>
      <c r="Z53" s="7">
        <f t="shared" si="135"/>
        <v>0</v>
      </c>
      <c r="AA53" s="7">
        <f t="shared" si="135"/>
        <v>0</v>
      </c>
      <c r="AB53" s="7">
        <f t="shared" si="135"/>
        <v>0</v>
      </c>
      <c r="AC53" s="7">
        <f t="shared" si="135"/>
        <v>0</v>
      </c>
      <c r="AD53" s="7">
        <f t="shared" si="135"/>
        <v>0</v>
      </c>
      <c r="AE53" s="7">
        <f t="shared" si="135"/>
        <v>1643</v>
      </c>
      <c r="AF53" s="7">
        <f t="shared" si="135"/>
        <v>0</v>
      </c>
      <c r="AG53" s="7">
        <f t="shared" si="136"/>
        <v>0</v>
      </c>
      <c r="AH53" s="7">
        <f t="shared" si="136"/>
        <v>0</v>
      </c>
      <c r="AI53" s="7">
        <f t="shared" si="136"/>
        <v>0</v>
      </c>
      <c r="AJ53" s="7">
        <f t="shared" si="136"/>
        <v>0</v>
      </c>
      <c r="AK53" s="24">
        <f t="shared" si="136"/>
        <v>1643</v>
      </c>
      <c r="AL53" s="24">
        <f t="shared" si="136"/>
        <v>0</v>
      </c>
      <c r="AM53" s="7">
        <f t="shared" si="136"/>
        <v>0</v>
      </c>
      <c r="AN53" s="7">
        <f t="shared" si="136"/>
        <v>0</v>
      </c>
      <c r="AO53" s="7">
        <f t="shared" si="136"/>
        <v>0</v>
      </c>
      <c r="AP53" s="7">
        <f t="shared" si="136"/>
        <v>0</v>
      </c>
      <c r="AQ53" s="7">
        <f t="shared" si="136"/>
        <v>1643</v>
      </c>
      <c r="AR53" s="7">
        <f t="shared" si="136"/>
        <v>0</v>
      </c>
    </row>
    <row r="54" spans="1:44" ht="51" customHeight="1">
      <c r="A54" s="12" t="s">
        <v>103</v>
      </c>
      <c r="B54" s="13" t="s">
        <v>47</v>
      </c>
      <c r="C54" s="13" t="s">
        <v>38</v>
      </c>
      <c r="D54" s="13" t="s">
        <v>13</v>
      </c>
      <c r="E54" s="13" t="s">
        <v>67</v>
      </c>
      <c r="F54" s="13" t="s">
        <v>45</v>
      </c>
      <c r="G54" s="7">
        <v>1643</v>
      </c>
      <c r="H54" s="7"/>
      <c r="I54" s="7"/>
      <c r="J54" s="7"/>
      <c r="K54" s="7"/>
      <c r="L54" s="7"/>
      <c r="M54" s="7">
        <f t="shared" ref="M54" si="137">G54+I54+J54+K54+L54</f>
        <v>1643</v>
      </c>
      <c r="N54" s="7">
        <f t="shared" ref="N54" si="138">H54+L54</f>
        <v>0</v>
      </c>
      <c r="O54" s="7"/>
      <c r="P54" s="7"/>
      <c r="Q54" s="7"/>
      <c r="R54" s="7"/>
      <c r="S54" s="7">
        <f t="shared" ref="S54" si="139">M54+O54+P54+Q54+R54</f>
        <v>1643</v>
      </c>
      <c r="T54" s="7">
        <f t="shared" ref="T54" si="140">N54+R54</f>
        <v>0</v>
      </c>
      <c r="U54" s="7"/>
      <c r="V54" s="7"/>
      <c r="W54" s="7"/>
      <c r="X54" s="7"/>
      <c r="Y54" s="7">
        <f t="shared" ref="Y54" si="141">S54+U54+V54+W54+X54</f>
        <v>1643</v>
      </c>
      <c r="Z54" s="7">
        <f t="shared" ref="Z54" si="142">T54+X54</f>
        <v>0</v>
      </c>
      <c r="AA54" s="7"/>
      <c r="AB54" s="7"/>
      <c r="AC54" s="7"/>
      <c r="AD54" s="7"/>
      <c r="AE54" s="7">
        <f t="shared" ref="AE54" si="143">Y54+AA54+AB54+AC54+AD54</f>
        <v>1643</v>
      </c>
      <c r="AF54" s="7">
        <f t="shared" ref="AF54" si="144">Z54+AD54</f>
        <v>0</v>
      </c>
      <c r="AG54" s="7"/>
      <c r="AH54" s="7"/>
      <c r="AI54" s="7"/>
      <c r="AJ54" s="7"/>
      <c r="AK54" s="24">
        <f t="shared" ref="AK54" si="145">AE54+AG54+AH54+AI54+AJ54</f>
        <v>1643</v>
      </c>
      <c r="AL54" s="24">
        <f t="shared" ref="AL54" si="146">AF54+AJ54</f>
        <v>0</v>
      </c>
      <c r="AM54" s="7"/>
      <c r="AN54" s="7"/>
      <c r="AO54" s="7"/>
      <c r="AP54" s="7"/>
      <c r="AQ54" s="7">
        <f t="shared" ref="AQ54" si="147">AK54+AM54+AN54+AO54+AP54</f>
        <v>1643</v>
      </c>
      <c r="AR54" s="7">
        <f t="shared" ref="AR54" si="148">AL54+AP54</f>
        <v>0</v>
      </c>
    </row>
    <row r="55" spans="1:44" ht="49.5">
      <c r="A55" s="12" t="s">
        <v>109</v>
      </c>
      <c r="B55" s="13" t="s">
        <v>47</v>
      </c>
      <c r="C55" s="13" t="s">
        <v>38</v>
      </c>
      <c r="D55" s="13" t="s">
        <v>13</v>
      </c>
      <c r="E55" s="13" t="s">
        <v>85</v>
      </c>
      <c r="F55" s="18"/>
      <c r="G55" s="7">
        <f t="shared" ref="G55:V58" si="149">G56</f>
        <v>10817</v>
      </c>
      <c r="H55" s="7">
        <f t="shared" si="149"/>
        <v>0</v>
      </c>
      <c r="I55" s="7">
        <f t="shared" si="149"/>
        <v>0</v>
      </c>
      <c r="J55" s="7">
        <f t="shared" si="149"/>
        <v>0</v>
      </c>
      <c r="K55" s="7">
        <f t="shared" si="149"/>
        <v>0</v>
      </c>
      <c r="L55" s="7">
        <f t="shared" si="149"/>
        <v>0</v>
      </c>
      <c r="M55" s="7">
        <f t="shared" si="149"/>
        <v>10817</v>
      </c>
      <c r="N55" s="7">
        <f t="shared" si="149"/>
        <v>0</v>
      </c>
      <c r="O55" s="7">
        <f t="shared" si="149"/>
        <v>0</v>
      </c>
      <c r="P55" s="7">
        <f t="shared" si="149"/>
        <v>0</v>
      </c>
      <c r="Q55" s="7">
        <f t="shared" si="149"/>
        <v>0</v>
      </c>
      <c r="R55" s="7">
        <f t="shared" si="149"/>
        <v>0</v>
      </c>
      <c r="S55" s="7">
        <f t="shared" si="149"/>
        <v>10817</v>
      </c>
      <c r="T55" s="7">
        <f t="shared" si="149"/>
        <v>0</v>
      </c>
      <c r="U55" s="7">
        <f t="shared" si="149"/>
        <v>0</v>
      </c>
      <c r="V55" s="7">
        <f t="shared" si="149"/>
        <v>0</v>
      </c>
      <c r="W55" s="7">
        <f t="shared" ref="U55:AJ58" si="150">W56</f>
        <v>0</v>
      </c>
      <c r="X55" s="7">
        <f t="shared" si="150"/>
        <v>0</v>
      </c>
      <c r="Y55" s="7">
        <f t="shared" si="150"/>
        <v>10817</v>
      </c>
      <c r="Z55" s="7">
        <f t="shared" si="150"/>
        <v>0</v>
      </c>
      <c r="AA55" s="7">
        <f t="shared" si="150"/>
        <v>0</v>
      </c>
      <c r="AB55" s="7">
        <f t="shared" si="150"/>
        <v>0</v>
      </c>
      <c r="AC55" s="7">
        <f t="shared" si="150"/>
        <v>0</v>
      </c>
      <c r="AD55" s="7">
        <f t="shared" si="150"/>
        <v>0</v>
      </c>
      <c r="AE55" s="7">
        <f t="shared" si="150"/>
        <v>10817</v>
      </c>
      <c r="AF55" s="7">
        <f t="shared" si="150"/>
        <v>0</v>
      </c>
      <c r="AG55" s="7">
        <f t="shared" si="150"/>
        <v>0</v>
      </c>
      <c r="AH55" s="7">
        <f t="shared" si="150"/>
        <v>0</v>
      </c>
      <c r="AI55" s="7">
        <f t="shared" si="150"/>
        <v>0</v>
      </c>
      <c r="AJ55" s="7">
        <f t="shared" si="150"/>
        <v>0</v>
      </c>
      <c r="AK55" s="24">
        <f t="shared" ref="AG55:AR58" si="151">AK56</f>
        <v>10817</v>
      </c>
      <c r="AL55" s="24">
        <f t="shared" si="151"/>
        <v>0</v>
      </c>
      <c r="AM55" s="7">
        <f t="shared" si="151"/>
        <v>0</v>
      </c>
      <c r="AN55" s="7">
        <f t="shared" si="151"/>
        <v>0</v>
      </c>
      <c r="AO55" s="7">
        <f t="shared" si="151"/>
        <v>-103</v>
      </c>
      <c r="AP55" s="7">
        <f t="shared" si="151"/>
        <v>0</v>
      </c>
      <c r="AQ55" s="7">
        <f t="shared" si="151"/>
        <v>10714</v>
      </c>
      <c r="AR55" s="7">
        <f t="shared" si="151"/>
        <v>0</v>
      </c>
    </row>
    <row r="56" spans="1:44" ht="19.5" customHeight="1">
      <c r="A56" s="12" t="s">
        <v>11</v>
      </c>
      <c r="B56" s="13" t="s">
        <v>47</v>
      </c>
      <c r="C56" s="13" t="s">
        <v>38</v>
      </c>
      <c r="D56" s="13" t="s">
        <v>13</v>
      </c>
      <c r="E56" s="13" t="s">
        <v>86</v>
      </c>
      <c r="F56" s="18"/>
      <c r="G56" s="7">
        <f t="shared" si="149"/>
        <v>10817</v>
      </c>
      <c r="H56" s="7">
        <f t="shared" si="149"/>
        <v>0</v>
      </c>
      <c r="I56" s="7">
        <f t="shared" si="149"/>
        <v>0</v>
      </c>
      <c r="J56" s="7">
        <f t="shared" si="149"/>
        <v>0</v>
      </c>
      <c r="K56" s="7">
        <f t="shared" si="149"/>
        <v>0</v>
      </c>
      <c r="L56" s="7">
        <f t="shared" si="149"/>
        <v>0</v>
      </c>
      <c r="M56" s="7">
        <f t="shared" si="149"/>
        <v>10817</v>
      </c>
      <c r="N56" s="7">
        <f t="shared" si="149"/>
        <v>0</v>
      </c>
      <c r="O56" s="7">
        <f t="shared" si="149"/>
        <v>0</v>
      </c>
      <c r="P56" s="7">
        <f t="shared" si="149"/>
        <v>0</v>
      </c>
      <c r="Q56" s="7">
        <f t="shared" si="149"/>
        <v>0</v>
      </c>
      <c r="R56" s="7">
        <f t="shared" si="149"/>
        <v>0</v>
      </c>
      <c r="S56" s="7">
        <f t="shared" si="149"/>
        <v>10817</v>
      </c>
      <c r="T56" s="7">
        <f t="shared" si="149"/>
        <v>0</v>
      </c>
      <c r="U56" s="7">
        <f t="shared" si="150"/>
        <v>0</v>
      </c>
      <c r="V56" s="7">
        <f t="shared" si="150"/>
        <v>0</v>
      </c>
      <c r="W56" s="7">
        <f t="shared" si="150"/>
        <v>0</v>
      </c>
      <c r="X56" s="7">
        <f t="shared" si="150"/>
        <v>0</v>
      </c>
      <c r="Y56" s="7">
        <f t="shared" si="150"/>
        <v>10817</v>
      </c>
      <c r="Z56" s="7">
        <f t="shared" si="150"/>
        <v>0</v>
      </c>
      <c r="AA56" s="7">
        <f t="shared" si="150"/>
        <v>0</v>
      </c>
      <c r="AB56" s="7">
        <f t="shared" si="150"/>
        <v>0</v>
      </c>
      <c r="AC56" s="7">
        <f t="shared" si="150"/>
        <v>0</v>
      </c>
      <c r="AD56" s="7">
        <f t="shared" si="150"/>
        <v>0</v>
      </c>
      <c r="AE56" s="7">
        <f t="shared" si="150"/>
        <v>10817</v>
      </c>
      <c r="AF56" s="7">
        <f t="shared" si="150"/>
        <v>0</v>
      </c>
      <c r="AG56" s="7">
        <f t="shared" si="151"/>
        <v>0</v>
      </c>
      <c r="AH56" s="7">
        <f t="shared" si="151"/>
        <v>0</v>
      </c>
      <c r="AI56" s="7">
        <f t="shared" si="151"/>
        <v>0</v>
      </c>
      <c r="AJ56" s="7">
        <f t="shared" si="151"/>
        <v>0</v>
      </c>
      <c r="AK56" s="24">
        <f t="shared" si="151"/>
        <v>10817</v>
      </c>
      <c r="AL56" s="24">
        <f t="shared" si="151"/>
        <v>0</v>
      </c>
      <c r="AM56" s="7">
        <f t="shared" si="151"/>
        <v>0</v>
      </c>
      <c r="AN56" s="7">
        <f t="shared" si="151"/>
        <v>0</v>
      </c>
      <c r="AO56" s="7">
        <f t="shared" si="151"/>
        <v>-103</v>
      </c>
      <c r="AP56" s="7">
        <f t="shared" si="151"/>
        <v>0</v>
      </c>
      <c r="AQ56" s="7">
        <f t="shared" si="151"/>
        <v>10714</v>
      </c>
      <c r="AR56" s="7">
        <f t="shared" si="151"/>
        <v>0</v>
      </c>
    </row>
    <row r="57" spans="1:44" ht="20.25" customHeight="1">
      <c r="A57" s="12" t="s">
        <v>41</v>
      </c>
      <c r="B57" s="13" t="s">
        <v>47</v>
      </c>
      <c r="C57" s="13" t="s">
        <v>38</v>
      </c>
      <c r="D57" s="13" t="s">
        <v>13</v>
      </c>
      <c r="E57" s="13" t="s">
        <v>87</v>
      </c>
      <c r="F57" s="18"/>
      <c r="G57" s="7">
        <f t="shared" si="149"/>
        <v>10817</v>
      </c>
      <c r="H57" s="7">
        <f t="shared" si="149"/>
        <v>0</v>
      </c>
      <c r="I57" s="7">
        <f t="shared" si="149"/>
        <v>0</v>
      </c>
      <c r="J57" s="7">
        <f t="shared" si="149"/>
        <v>0</v>
      </c>
      <c r="K57" s="7">
        <f t="shared" si="149"/>
        <v>0</v>
      </c>
      <c r="L57" s="7">
        <f t="shared" si="149"/>
        <v>0</v>
      </c>
      <c r="M57" s="7">
        <f t="shared" si="149"/>
        <v>10817</v>
      </c>
      <c r="N57" s="7">
        <f t="shared" si="149"/>
        <v>0</v>
      </c>
      <c r="O57" s="7">
        <f t="shared" si="149"/>
        <v>0</v>
      </c>
      <c r="P57" s="7">
        <f t="shared" si="149"/>
        <v>0</v>
      </c>
      <c r="Q57" s="7">
        <f t="shared" si="149"/>
        <v>0</v>
      </c>
      <c r="R57" s="7">
        <f t="shared" si="149"/>
        <v>0</v>
      </c>
      <c r="S57" s="7">
        <f t="shared" si="149"/>
        <v>10817</v>
      </c>
      <c r="T57" s="7">
        <f t="shared" si="149"/>
        <v>0</v>
      </c>
      <c r="U57" s="7">
        <f t="shared" si="150"/>
        <v>0</v>
      </c>
      <c r="V57" s="7">
        <f t="shared" si="150"/>
        <v>0</v>
      </c>
      <c r="W57" s="7">
        <f t="shared" si="150"/>
        <v>0</v>
      </c>
      <c r="X57" s="7">
        <f t="shared" si="150"/>
        <v>0</v>
      </c>
      <c r="Y57" s="7">
        <f t="shared" si="150"/>
        <v>10817</v>
      </c>
      <c r="Z57" s="7">
        <f t="shared" si="150"/>
        <v>0</v>
      </c>
      <c r="AA57" s="7">
        <f t="shared" si="150"/>
        <v>0</v>
      </c>
      <c r="AB57" s="7">
        <f t="shared" si="150"/>
        <v>0</v>
      </c>
      <c r="AC57" s="7">
        <f t="shared" si="150"/>
        <v>0</v>
      </c>
      <c r="AD57" s="7">
        <f t="shared" si="150"/>
        <v>0</v>
      </c>
      <c r="AE57" s="7">
        <f t="shared" si="150"/>
        <v>10817</v>
      </c>
      <c r="AF57" s="7">
        <f t="shared" si="150"/>
        <v>0</v>
      </c>
      <c r="AG57" s="7">
        <f t="shared" si="151"/>
        <v>0</v>
      </c>
      <c r="AH57" s="7">
        <f t="shared" si="151"/>
        <v>0</v>
      </c>
      <c r="AI57" s="7">
        <f t="shared" si="151"/>
        <v>0</v>
      </c>
      <c r="AJ57" s="7">
        <f t="shared" si="151"/>
        <v>0</v>
      </c>
      <c r="AK57" s="24">
        <f t="shared" si="151"/>
        <v>10817</v>
      </c>
      <c r="AL57" s="24">
        <f t="shared" si="151"/>
        <v>0</v>
      </c>
      <c r="AM57" s="7">
        <f t="shared" si="151"/>
        <v>0</v>
      </c>
      <c r="AN57" s="7">
        <f t="shared" si="151"/>
        <v>0</v>
      </c>
      <c r="AO57" s="7">
        <f t="shared" si="151"/>
        <v>-103</v>
      </c>
      <c r="AP57" s="7">
        <f t="shared" si="151"/>
        <v>0</v>
      </c>
      <c r="AQ57" s="7">
        <f t="shared" si="151"/>
        <v>10714</v>
      </c>
      <c r="AR57" s="7">
        <f t="shared" si="151"/>
        <v>0</v>
      </c>
    </row>
    <row r="58" spans="1:44" ht="33">
      <c r="A58" s="12" t="s">
        <v>44</v>
      </c>
      <c r="B58" s="13" t="s">
        <v>47</v>
      </c>
      <c r="C58" s="13" t="s">
        <v>38</v>
      </c>
      <c r="D58" s="13" t="s">
        <v>13</v>
      </c>
      <c r="E58" s="13" t="s">
        <v>87</v>
      </c>
      <c r="F58" s="13" t="s">
        <v>15</v>
      </c>
      <c r="G58" s="7">
        <f t="shared" si="149"/>
        <v>10817</v>
      </c>
      <c r="H58" s="7">
        <f t="shared" si="149"/>
        <v>0</v>
      </c>
      <c r="I58" s="7">
        <f t="shared" si="149"/>
        <v>0</v>
      </c>
      <c r="J58" s="7">
        <f t="shared" si="149"/>
        <v>0</v>
      </c>
      <c r="K58" s="7">
        <f t="shared" si="149"/>
        <v>0</v>
      </c>
      <c r="L58" s="7">
        <f t="shared" si="149"/>
        <v>0</v>
      </c>
      <c r="M58" s="7">
        <f t="shared" si="149"/>
        <v>10817</v>
      </c>
      <c r="N58" s="7">
        <f t="shared" si="149"/>
        <v>0</v>
      </c>
      <c r="O58" s="7">
        <f t="shared" si="149"/>
        <v>0</v>
      </c>
      <c r="P58" s="7">
        <f t="shared" si="149"/>
        <v>0</v>
      </c>
      <c r="Q58" s="7">
        <f t="shared" si="149"/>
        <v>0</v>
      </c>
      <c r="R58" s="7">
        <f t="shared" si="149"/>
        <v>0</v>
      </c>
      <c r="S58" s="7">
        <f t="shared" si="149"/>
        <v>10817</v>
      </c>
      <c r="T58" s="7">
        <f t="shared" si="149"/>
        <v>0</v>
      </c>
      <c r="U58" s="7">
        <f t="shared" si="150"/>
        <v>0</v>
      </c>
      <c r="V58" s="7">
        <f t="shared" si="150"/>
        <v>0</v>
      </c>
      <c r="W58" s="7">
        <f t="shared" si="150"/>
        <v>0</v>
      </c>
      <c r="X58" s="7">
        <f t="shared" si="150"/>
        <v>0</v>
      </c>
      <c r="Y58" s="7">
        <f t="shared" si="150"/>
        <v>10817</v>
      </c>
      <c r="Z58" s="7">
        <f t="shared" si="150"/>
        <v>0</v>
      </c>
      <c r="AA58" s="7">
        <f t="shared" si="150"/>
        <v>0</v>
      </c>
      <c r="AB58" s="7">
        <f t="shared" si="150"/>
        <v>0</v>
      </c>
      <c r="AC58" s="7">
        <f t="shared" si="150"/>
        <v>0</v>
      </c>
      <c r="AD58" s="7">
        <f t="shared" si="150"/>
        <v>0</v>
      </c>
      <c r="AE58" s="7">
        <f t="shared" si="150"/>
        <v>10817</v>
      </c>
      <c r="AF58" s="7">
        <f t="shared" si="150"/>
        <v>0</v>
      </c>
      <c r="AG58" s="7">
        <f t="shared" si="151"/>
        <v>0</v>
      </c>
      <c r="AH58" s="7">
        <f t="shared" si="151"/>
        <v>0</v>
      </c>
      <c r="AI58" s="7">
        <f t="shared" si="151"/>
        <v>0</v>
      </c>
      <c r="AJ58" s="7">
        <f t="shared" si="151"/>
        <v>0</v>
      </c>
      <c r="AK58" s="24">
        <f t="shared" si="151"/>
        <v>10817</v>
      </c>
      <c r="AL58" s="24">
        <f t="shared" si="151"/>
        <v>0</v>
      </c>
      <c r="AM58" s="7">
        <f t="shared" si="151"/>
        <v>0</v>
      </c>
      <c r="AN58" s="7">
        <f t="shared" si="151"/>
        <v>0</v>
      </c>
      <c r="AO58" s="7">
        <f t="shared" si="151"/>
        <v>-103</v>
      </c>
      <c r="AP58" s="7">
        <f t="shared" si="151"/>
        <v>0</v>
      </c>
      <c r="AQ58" s="7">
        <f t="shared" si="151"/>
        <v>10714</v>
      </c>
      <c r="AR58" s="7">
        <f t="shared" si="151"/>
        <v>0</v>
      </c>
    </row>
    <row r="59" spans="1:44" ht="33">
      <c r="A59" s="12" t="s">
        <v>19</v>
      </c>
      <c r="B59" s="13" t="s">
        <v>47</v>
      </c>
      <c r="C59" s="13" t="s">
        <v>38</v>
      </c>
      <c r="D59" s="13" t="s">
        <v>13</v>
      </c>
      <c r="E59" s="13" t="s">
        <v>87</v>
      </c>
      <c r="F59" s="13" t="s">
        <v>20</v>
      </c>
      <c r="G59" s="7">
        <f>4179+6638</f>
        <v>10817</v>
      </c>
      <c r="H59" s="7"/>
      <c r="I59" s="7"/>
      <c r="J59" s="7"/>
      <c r="K59" s="7"/>
      <c r="L59" s="7"/>
      <c r="M59" s="7">
        <f t="shared" ref="M59" si="152">G59+I59+J59+K59+L59</f>
        <v>10817</v>
      </c>
      <c r="N59" s="7">
        <f t="shared" ref="N59" si="153">H59+L59</f>
        <v>0</v>
      </c>
      <c r="O59" s="7"/>
      <c r="P59" s="7"/>
      <c r="Q59" s="7"/>
      <c r="R59" s="7"/>
      <c r="S59" s="7">
        <f t="shared" ref="S59" si="154">M59+O59+P59+Q59+R59</f>
        <v>10817</v>
      </c>
      <c r="T59" s="7">
        <f t="shared" ref="T59" si="155">N59+R59</f>
        <v>0</v>
      </c>
      <c r="U59" s="7"/>
      <c r="V59" s="7"/>
      <c r="W59" s="7"/>
      <c r="X59" s="7"/>
      <c r="Y59" s="7">
        <f t="shared" ref="Y59" si="156">S59+U59+V59+W59+X59</f>
        <v>10817</v>
      </c>
      <c r="Z59" s="7">
        <f t="shared" ref="Z59" si="157">T59+X59</f>
        <v>0</v>
      </c>
      <c r="AA59" s="7"/>
      <c r="AB59" s="7"/>
      <c r="AC59" s="7"/>
      <c r="AD59" s="7"/>
      <c r="AE59" s="7">
        <f t="shared" ref="AE59" si="158">Y59+AA59+AB59+AC59+AD59</f>
        <v>10817</v>
      </c>
      <c r="AF59" s="7">
        <f t="shared" ref="AF59" si="159">Z59+AD59</f>
        <v>0</v>
      </c>
      <c r="AG59" s="7"/>
      <c r="AH59" s="7"/>
      <c r="AI59" s="7"/>
      <c r="AJ59" s="7"/>
      <c r="AK59" s="24">
        <f t="shared" ref="AK59" si="160">AE59+AG59+AH59+AI59+AJ59</f>
        <v>10817</v>
      </c>
      <c r="AL59" s="24">
        <f t="shared" ref="AL59" si="161">AF59+AJ59</f>
        <v>0</v>
      </c>
      <c r="AM59" s="7"/>
      <c r="AN59" s="7"/>
      <c r="AO59" s="7">
        <v>-103</v>
      </c>
      <c r="AP59" s="7"/>
      <c r="AQ59" s="7">
        <f t="shared" ref="AQ59" si="162">AK59+AM59+AN59+AO59+AP59</f>
        <v>10714</v>
      </c>
      <c r="AR59" s="7">
        <f t="shared" ref="AR59" si="163">AL59+AP59</f>
        <v>0</v>
      </c>
    </row>
    <row r="60" spans="1:44" ht="20.25" customHeight="1">
      <c r="A60" s="12" t="s">
        <v>27</v>
      </c>
      <c r="B60" s="13" t="s">
        <v>47</v>
      </c>
      <c r="C60" s="13" t="s">
        <v>38</v>
      </c>
      <c r="D60" s="13" t="s">
        <v>13</v>
      </c>
      <c r="E60" s="13" t="s">
        <v>28</v>
      </c>
      <c r="F60" s="13"/>
      <c r="G60" s="7">
        <f t="shared" ref="G60:V63" si="164">G61</f>
        <v>1947</v>
      </c>
      <c r="H60" s="7">
        <f t="shared" si="164"/>
        <v>0</v>
      </c>
      <c r="I60" s="7">
        <f t="shared" si="164"/>
        <v>0</v>
      </c>
      <c r="J60" s="7">
        <f t="shared" si="164"/>
        <v>0</v>
      </c>
      <c r="K60" s="7">
        <f t="shared" si="164"/>
        <v>0</v>
      </c>
      <c r="L60" s="7">
        <f t="shared" si="164"/>
        <v>0</v>
      </c>
      <c r="M60" s="7">
        <f t="shared" si="164"/>
        <v>1947</v>
      </c>
      <c r="N60" s="7">
        <f t="shared" si="164"/>
        <v>0</v>
      </c>
      <c r="O60" s="7">
        <f t="shared" si="164"/>
        <v>0</v>
      </c>
      <c r="P60" s="7">
        <f t="shared" si="164"/>
        <v>0</v>
      </c>
      <c r="Q60" s="7">
        <f t="shared" si="164"/>
        <v>0</v>
      </c>
      <c r="R60" s="7">
        <f t="shared" si="164"/>
        <v>0</v>
      </c>
      <c r="S60" s="7">
        <f t="shared" si="164"/>
        <v>1947</v>
      </c>
      <c r="T60" s="7">
        <f t="shared" si="164"/>
        <v>0</v>
      </c>
      <c r="U60" s="7">
        <f t="shared" si="164"/>
        <v>0</v>
      </c>
      <c r="V60" s="7">
        <f t="shared" si="164"/>
        <v>0</v>
      </c>
      <c r="W60" s="7">
        <f t="shared" ref="U60:AJ63" si="165">W61</f>
        <v>0</v>
      </c>
      <c r="X60" s="7">
        <f t="shared" si="165"/>
        <v>0</v>
      </c>
      <c r="Y60" s="7">
        <f t="shared" si="165"/>
        <v>1947</v>
      </c>
      <c r="Z60" s="7">
        <f t="shared" si="165"/>
        <v>0</v>
      </c>
      <c r="AA60" s="7">
        <f t="shared" si="165"/>
        <v>0</v>
      </c>
      <c r="AB60" s="7">
        <f t="shared" si="165"/>
        <v>1288</v>
      </c>
      <c r="AC60" s="7">
        <f t="shared" si="165"/>
        <v>0</v>
      </c>
      <c r="AD60" s="7">
        <f t="shared" si="165"/>
        <v>0</v>
      </c>
      <c r="AE60" s="7">
        <f t="shared" si="165"/>
        <v>3235</v>
      </c>
      <c r="AF60" s="7">
        <f t="shared" si="165"/>
        <v>0</v>
      </c>
      <c r="AG60" s="7">
        <f t="shared" si="165"/>
        <v>0</v>
      </c>
      <c r="AH60" s="7">
        <f t="shared" si="165"/>
        <v>0</v>
      </c>
      <c r="AI60" s="7">
        <f t="shared" si="165"/>
        <v>0</v>
      </c>
      <c r="AJ60" s="7">
        <f t="shared" si="165"/>
        <v>0</v>
      </c>
      <c r="AK60" s="24">
        <f t="shared" ref="AG60:AR63" si="166">AK61</f>
        <v>3235</v>
      </c>
      <c r="AL60" s="24">
        <f t="shared" si="166"/>
        <v>0</v>
      </c>
      <c r="AM60" s="7">
        <f t="shared" si="166"/>
        <v>0</v>
      </c>
      <c r="AN60" s="7">
        <f t="shared" si="166"/>
        <v>0</v>
      </c>
      <c r="AO60" s="7">
        <f t="shared" si="166"/>
        <v>0</v>
      </c>
      <c r="AP60" s="7">
        <f t="shared" si="166"/>
        <v>0</v>
      </c>
      <c r="AQ60" s="7">
        <f t="shared" si="166"/>
        <v>3235</v>
      </c>
      <c r="AR60" s="7">
        <f t="shared" si="166"/>
        <v>0</v>
      </c>
    </row>
    <row r="61" spans="1:44" ht="20.25" customHeight="1">
      <c r="A61" s="12" t="s">
        <v>11</v>
      </c>
      <c r="B61" s="13" t="s">
        <v>47</v>
      </c>
      <c r="C61" s="13" t="s">
        <v>38</v>
      </c>
      <c r="D61" s="13" t="s">
        <v>13</v>
      </c>
      <c r="E61" s="13" t="s">
        <v>29</v>
      </c>
      <c r="F61" s="13"/>
      <c r="G61" s="7">
        <f t="shared" si="164"/>
        <v>1947</v>
      </c>
      <c r="H61" s="7">
        <f t="shared" si="164"/>
        <v>0</v>
      </c>
      <c r="I61" s="7">
        <f t="shared" si="164"/>
        <v>0</v>
      </c>
      <c r="J61" s="7">
        <f t="shared" si="164"/>
        <v>0</v>
      </c>
      <c r="K61" s="7">
        <f t="shared" si="164"/>
        <v>0</v>
      </c>
      <c r="L61" s="7">
        <f t="shared" si="164"/>
        <v>0</v>
      </c>
      <c r="M61" s="7">
        <f t="shared" si="164"/>
        <v>1947</v>
      </c>
      <c r="N61" s="7">
        <f t="shared" si="164"/>
        <v>0</v>
      </c>
      <c r="O61" s="7">
        <f t="shared" si="164"/>
        <v>0</v>
      </c>
      <c r="P61" s="7">
        <f t="shared" si="164"/>
        <v>0</v>
      </c>
      <c r="Q61" s="7">
        <f t="shared" si="164"/>
        <v>0</v>
      </c>
      <c r="R61" s="7">
        <f t="shared" si="164"/>
        <v>0</v>
      </c>
      <c r="S61" s="7">
        <f t="shared" si="164"/>
        <v>1947</v>
      </c>
      <c r="T61" s="7">
        <f t="shared" si="164"/>
        <v>0</v>
      </c>
      <c r="U61" s="7">
        <f t="shared" si="165"/>
        <v>0</v>
      </c>
      <c r="V61" s="7">
        <f t="shared" si="165"/>
        <v>0</v>
      </c>
      <c r="W61" s="7">
        <f t="shared" si="165"/>
        <v>0</v>
      </c>
      <c r="X61" s="7">
        <f t="shared" si="165"/>
        <v>0</v>
      </c>
      <c r="Y61" s="7">
        <f t="shared" si="165"/>
        <v>1947</v>
      </c>
      <c r="Z61" s="7">
        <f t="shared" si="165"/>
        <v>0</v>
      </c>
      <c r="AA61" s="7">
        <f t="shared" si="165"/>
        <v>0</v>
      </c>
      <c r="AB61" s="7">
        <f t="shared" si="165"/>
        <v>1288</v>
      </c>
      <c r="AC61" s="7">
        <f t="shared" si="165"/>
        <v>0</v>
      </c>
      <c r="AD61" s="7">
        <f t="shared" si="165"/>
        <v>0</v>
      </c>
      <c r="AE61" s="7">
        <f t="shared" si="165"/>
        <v>3235</v>
      </c>
      <c r="AF61" s="7">
        <f t="shared" si="165"/>
        <v>0</v>
      </c>
      <c r="AG61" s="7">
        <f t="shared" si="166"/>
        <v>0</v>
      </c>
      <c r="AH61" s="7">
        <f t="shared" si="166"/>
        <v>0</v>
      </c>
      <c r="AI61" s="7">
        <f t="shared" si="166"/>
        <v>0</v>
      </c>
      <c r="AJ61" s="7">
        <f t="shared" si="166"/>
        <v>0</v>
      </c>
      <c r="AK61" s="24">
        <f t="shared" si="166"/>
        <v>3235</v>
      </c>
      <c r="AL61" s="24">
        <f t="shared" si="166"/>
        <v>0</v>
      </c>
      <c r="AM61" s="7">
        <f t="shared" si="166"/>
        <v>0</v>
      </c>
      <c r="AN61" s="7">
        <f t="shared" si="166"/>
        <v>0</v>
      </c>
      <c r="AO61" s="7">
        <f t="shared" si="166"/>
        <v>0</v>
      </c>
      <c r="AP61" s="7">
        <f t="shared" si="166"/>
        <v>0</v>
      </c>
      <c r="AQ61" s="7">
        <f t="shared" si="166"/>
        <v>3235</v>
      </c>
      <c r="AR61" s="7">
        <f t="shared" si="166"/>
        <v>0</v>
      </c>
    </row>
    <row r="62" spans="1:44" ht="19.5" customHeight="1">
      <c r="A62" s="12" t="s">
        <v>41</v>
      </c>
      <c r="B62" s="13" t="s">
        <v>47</v>
      </c>
      <c r="C62" s="13" t="s">
        <v>38</v>
      </c>
      <c r="D62" s="13" t="s">
        <v>13</v>
      </c>
      <c r="E62" s="13" t="s">
        <v>43</v>
      </c>
      <c r="F62" s="13"/>
      <c r="G62" s="7">
        <f t="shared" si="164"/>
        <v>1947</v>
      </c>
      <c r="H62" s="7">
        <f t="shared" si="164"/>
        <v>0</v>
      </c>
      <c r="I62" s="7">
        <f t="shared" si="164"/>
        <v>0</v>
      </c>
      <c r="J62" s="7">
        <f t="shared" si="164"/>
        <v>0</v>
      </c>
      <c r="K62" s="7">
        <f t="shared" si="164"/>
        <v>0</v>
      </c>
      <c r="L62" s="7">
        <f t="shared" si="164"/>
        <v>0</v>
      </c>
      <c r="M62" s="7">
        <f t="shared" si="164"/>
        <v>1947</v>
      </c>
      <c r="N62" s="7">
        <f t="shared" si="164"/>
        <v>0</v>
      </c>
      <c r="O62" s="7">
        <f t="shared" si="164"/>
        <v>0</v>
      </c>
      <c r="P62" s="7">
        <f t="shared" si="164"/>
        <v>0</v>
      </c>
      <c r="Q62" s="7">
        <f t="shared" si="164"/>
        <v>0</v>
      </c>
      <c r="R62" s="7">
        <f t="shared" si="164"/>
        <v>0</v>
      </c>
      <c r="S62" s="7">
        <f t="shared" si="164"/>
        <v>1947</v>
      </c>
      <c r="T62" s="7">
        <f t="shared" si="164"/>
        <v>0</v>
      </c>
      <c r="U62" s="7">
        <f t="shared" si="165"/>
        <v>0</v>
      </c>
      <c r="V62" s="7">
        <f t="shared" si="165"/>
        <v>0</v>
      </c>
      <c r="W62" s="7">
        <f t="shared" si="165"/>
        <v>0</v>
      </c>
      <c r="X62" s="7">
        <f t="shared" si="165"/>
        <v>0</v>
      </c>
      <c r="Y62" s="7">
        <f t="shared" si="165"/>
        <v>1947</v>
      </c>
      <c r="Z62" s="7">
        <f t="shared" si="165"/>
        <v>0</v>
      </c>
      <c r="AA62" s="7">
        <f t="shared" si="165"/>
        <v>0</v>
      </c>
      <c r="AB62" s="7">
        <f t="shared" si="165"/>
        <v>1288</v>
      </c>
      <c r="AC62" s="7">
        <f t="shared" si="165"/>
        <v>0</v>
      </c>
      <c r="AD62" s="7">
        <f t="shared" si="165"/>
        <v>0</v>
      </c>
      <c r="AE62" s="7">
        <f t="shared" si="165"/>
        <v>3235</v>
      </c>
      <c r="AF62" s="7">
        <f t="shared" si="165"/>
        <v>0</v>
      </c>
      <c r="AG62" s="7">
        <f t="shared" si="166"/>
        <v>0</v>
      </c>
      <c r="AH62" s="7">
        <f t="shared" si="166"/>
        <v>0</v>
      </c>
      <c r="AI62" s="7">
        <f t="shared" si="166"/>
        <v>0</v>
      </c>
      <c r="AJ62" s="7">
        <f t="shared" si="166"/>
        <v>0</v>
      </c>
      <c r="AK62" s="24">
        <f t="shared" si="166"/>
        <v>3235</v>
      </c>
      <c r="AL62" s="24">
        <f t="shared" si="166"/>
        <v>0</v>
      </c>
      <c r="AM62" s="7">
        <f t="shared" si="166"/>
        <v>0</v>
      </c>
      <c r="AN62" s="7">
        <f t="shared" si="166"/>
        <v>0</v>
      </c>
      <c r="AO62" s="7">
        <f t="shared" si="166"/>
        <v>0</v>
      </c>
      <c r="AP62" s="7">
        <f t="shared" si="166"/>
        <v>0</v>
      </c>
      <c r="AQ62" s="7">
        <f t="shared" si="166"/>
        <v>3235</v>
      </c>
      <c r="AR62" s="7">
        <f t="shared" si="166"/>
        <v>0</v>
      </c>
    </row>
    <row r="63" spans="1:44" ht="33">
      <c r="A63" s="12" t="s">
        <v>44</v>
      </c>
      <c r="B63" s="13" t="s">
        <v>47</v>
      </c>
      <c r="C63" s="13" t="s">
        <v>38</v>
      </c>
      <c r="D63" s="13" t="s">
        <v>13</v>
      </c>
      <c r="E63" s="13" t="s">
        <v>43</v>
      </c>
      <c r="F63" s="13" t="s">
        <v>15</v>
      </c>
      <c r="G63" s="7">
        <f t="shared" si="164"/>
        <v>1947</v>
      </c>
      <c r="H63" s="7">
        <f t="shared" si="164"/>
        <v>0</v>
      </c>
      <c r="I63" s="7">
        <f t="shared" si="164"/>
        <v>0</v>
      </c>
      <c r="J63" s="7">
        <f t="shared" si="164"/>
        <v>0</v>
      </c>
      <c r="K63" s="7">
        <f t="shared" si="164"/>
        <v>0</v>
      </c>
      <c r="L63" s="7">
        <f t="shared" si="164"/>
        <v>0</v>
      </c>
      <c r="M63" s="7">
        <f t="shared" si="164"/>
        <v>1947</v>
      </c>
      <c r="N63" s="7">
        <f t="shared" si="164"/>
        <v>0</v>
      </c>
      <c r="O63" s="7">
        <f t="shared" si="164"/>
        <v>0</v>
      </c>
      <c r="P63" s="7">
        <f t="shared" si="164"/>
        <v>0</v>
      </c>
      <c r="Q63" s="7">
        <f t="shared" si="164"/>
        <v>0</v>
      </c>
      <c r="R63" s="7">
        <f t="shared" si="164"/>
        <v>0</v>
      </c>
      <c r="S63" s="7">
        <f t="shared" si="164"/>
        <v>1947</v>
      </c>
      <c r="T63" s="7">
        <f t="shared" si="164"/>
        <v>0</v>
      </c>
      <c r="U63" s="7">
        <f t="shared" si="165"/>
        <v>0</v>
      </c>
      <c r="V63" s="7">
        <f t="shared" si="165"/>
        <v>0</v>
      </c>
      <c r="W63" s="7">
        <f t="shared" si="165"/>
        <v>0</v>
      </c>
      <c r="X63" s="7">
        <f t="shared" si="165"/>
        <v>0</v>
      </c>
      <c r="Y63" s="7">
        <f t="shared" si="165"/>
        <v>1947</v>
      </c>
      <c r="Z63" s="7">
        <f t="shared" si="165"/>
        <v>0</v>
      </c>
      <c r="AA63" s="7">
        <f t="shared" si="165"/>
        <v>0</v>
      </c>
      <c r="AB63" s="7">
        <f t="shared" si="165"/>
        <v>1288</v>
      </c>
      <c r="AC63" s="7">
        <f t="shared" si="165"/>
        <v>0</v>
      </c>
      <c r="AD63" s="7">
        <f t="shared" si="165"/>
        <v>0</v>
      </c>
      <c r="AE63" s="7">
        <f t="shared" si="165"/>
        <v>3235</v>
      </c>
      <c r="AF63" s="7">
        <f t="shared" si="165"/>
        <v>0</v>
      </c>
      <c r="AG63" s="7">
        <f t="shared" si="166"/>
        <v>0</v>
      </c>
      <c r="AH63" s="7">
        <f t="shared" si="166"/>
        <v>0</v>
      </c>
      <c r="AI63" s="7">
        <f t="shared" si="166"/>
        <v>0</v>
      </c>
      <c r="AJ63" s="7">
        <f t="shared" si="166"/>
        <v>0</v>
      </c>
      <c r="AK63" s="24">
        <f t="shared" si="166"/>
        <v>3235</v>
      </c>
      <c r="AL63" s="24">
        <f t="shared" si="166"/>
        <v>0</v>
      </c>
      <c r="AM63" s="7">
        <f t="shared" si="166"/>
        <v>0</v>
      </c>
      <c r="AN63" s="7">
        <f t="shared" si="166"/>
        <v>0</v>
      </c>
      <c r="AO63" s="7">
        <f t="shared" si="166"/>
        <v>0</v>
      </c>
      <c r="AP63" s="7">
        <f t="shared" si="166"/>
        <v>0</v>
      </c>
      <c r="AQ63" s="7">
        <f t="shared" si="166"/>
        <v>3235</v>
      </c>
      <c r="AR63" s="7">
        <f t="shared" si="166"/>
        <v>0</v>
      </c>
    </row>
    <row r="64" spans="1:44" ht="33">
      <c r="A64" s="12" t="s">
        <v>19</v>
      </c>
      <c r="B64" s="13" t="s">
        <v>47</v>
      </c>
      <c r="C64" s="13" t="s">
        <v>38</v>
      </c>
      <c r="D64" s="13" t="s">
        <v>13</v>
      </c>
      <c r="E64" s="13" t="s">
        <v>43</v>
      </c>
      <c r="F64" s="13" t="s">
        <v>20</v>
      </c>
      <c r="G64" s="7">
        <v>1947</v>
      </c>
      <c r="H64" s="7"/>
      <c r="I64" s="7"/>
      <c r="J64" s="7"/>
      <c r="K64" s="7"/>
      <c r="L64" s="7"/>
      <c r="M64" s="7">
        <f t="shared" ref="M64" si="167">G64+I64+J64+K64+L64</f>
        <v>1947</v>
      </c>
      <c r="N64" s="7">
        <f t="shared" ref="N64" si="168">H64+L64</f>
        <v>0</v>
      </c>
      <c r="O64" s="7"/>
      <c r="P64" s="7"/>
      <c r="Q64" s="7"/>
      <c r="R64" s="7"/>
      <c r="S64" s="7">
        <f t="shared" ref="S64" si="169">M64+O64+P64+Q64+R64</f>
        <v>1947</v>
      </c>
      <c r="T64" s="7">
        <f t="shared" ref="T64" si="170">N64+R64</f>
        <v>0</v>
      </c>
      <c r="U64" s="7"/>
      <c r="V64" s="7"/>
      <c r="W64" s="7"/>
      <c r="X64" s="7"/>
      <c r="Y64" s="7">
        <f t="shared" ref="Y64" si="171">S64+U64+V64+W64+X64</f>
        <v>1947</v>
      </c>
      <c r="Z64" s="7">
        <f t="shared" ref="Z64" si="172">T64+X64</f>
        <v>0</v>
      </c>
      <c r="AA64" s="7"/>
      <c r="AB64" s="7">
        <v>1288</v>
      </c>
      <c r="AC64" s="7"/>
      <c r="AD64" s="7"/>
      <c r="AE64" s="7">
        <f t="shared" ref="AE64" si="173">Y64+AA64+AB64+AC64+AD64</f>
        <v>3235</v>
      </c>
      <c r="AF64" s="7">
        <f t="shared" ref="AF64" si="174">Z64+AD64</f>
        <v>0</v>
      </c>
      <c r="AG64" s="7"/>
      <c r="AH64" s="7"/>
      <c r="AI64" s="7"/>
      <c r="AJ64" s="7"/>
      <c r="AK64" s="24">
        <f t="shared" ref="AK64" si="175">AE64+AG64+AH64+AI64+AJ64</f>
        <v>3235</v>
      </c>
      <c r="AL64" s="24">
        <f t="shared" ref="AL64" si="176">AF64+AJ64</f>
        <v>0</v>
      </c>
      <c r="AM64" s="7"/>
      <c r="AN64" s="7"/>
      <c r="AO64" s="7"/>
      <c r="AP64" s="7"/>
      <c r="AQ64" s="7">
        <f t="shared" ref="AQ64" si="177">AK64+AM64+AN64+AO64+AP64</f>
        <v>3235</v>
      </c>
      <c r="AR64" s="7">
        <f t="shared" ref="AR64" si="178">AL64+AP64</f>
        <v>0</v>
      </c>
    </row>
    <row r="65" spans="1:44" ht="18.75" customHeight="1">
      <c r="A65" s="12"/>
      <c r="B65" s="13"/>
      <c r="C65" s="13"/>
      <c r="D65" s="13"/>
      <c r="E65" s="13"/>
      <c r="F65" s="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4"/>
      <c r="AL65" s="24"/>
      <c r="AM65" s="7"/>
      <c r="AN65" s="7"/>
      <c r="AO65" s="7"/>
      <c r="AP65" s="7"/>
      <c r="AQ65" s="7"/>
      <c r="AR65" s="7"/>
    </row>
    <row r="66" spans="1:44" ht="18.75">
      <c r="A66" s="10" t="s">
        <v>54</v>
      </c>
      <c r="B66" s="11" t="s">
        <v>47</v>
      </c>
      <c r="C66" s="11" t="s">
        <v>38</v>
      </c>
      <c r="D66" s="11" t="s">
        <v>7</v>
      </c>
      <c r="E66" s="11" t="s">
        <v>51</v>
      </c>
      <c r="F66" s="11" t="s">
        <v>51</v>
      </c>
      <c r="G66" s="8">
        <f t="shared" ref="G66:H66" si="179">G67+G77+G82+G72</f>
        <v>20025</v>
      </c>
      <c r="H66" s="8">
        <f t="shared" si="179"/>
        <v>0</v>
      </c>
      <c r="I66" s="8">
        <f t="shared" ref="I66:N66" si="180">I67+I77+I82+I72</f>
        <v>0</v>
      </c>
      <c r="J66" s="8">
        <f t="shared" si="180"/>
        <v>0</v>
      </c>
      <c r="K66" s="8">
        <f t="shared" si="180"/>
        <v>0</v>
      </c>
      <c r="L66" s="8">
        <f t="shared" si="180"/>
        <v>0</v>
      </c>
      <c r="M66" s="8">
        <f t="shared" si="180"/>
        <v>20025</v>
      </c>
      <c r="N66" s="8">
        <f t="shared" si="180"/>
        <v>0</v>
      </c>
      <c r="O66" s="8">
        <f t="shared" ref="O66:T66" si="181">O67+O77+O82+O72</f>
        <v>0</v>
      </c>
      <c r="P66" s="8">
        <f t="shared" si="181"/>
        <v>0</v>
      </c>
      <c r="Q66" s="8">
        <f t="shared" si="181"/>
        <v>0</v>
      </c>
      <c r="R66" s="8">
        <f t="shared" si="181"/>
        <v>0</v>
      </c>
      <c r="S66" s="8">
        <f t="shared" si="181"/>
        <v>20025</v>
      </c>
      <c r="T66" s="8">
        <f t="shared" si="181"/>
        <v>0</v>
      </c>
      <c r="U66" s="8">
        <f t="shared" ref="U66:Z66" si="182">U67+U77+U82+U72</f>
        <v>0</v>
      </c>
      <c r="V66" s="8">
        <f t="shared" si="182"/>
        <v>0</v>
      </c>
      <c r="W66" s="8">
        <f t="shared" si="182"/>
        <v>0</v>
      </c>
      <c r="X66" s="8">
        <f t="shared" si="182"/>
        <v>0</v>
      </c>
      <c r="Y66" s="8">
        <f t="shared" si="182"/>
        <v>20025</v>
      </c>
      <c r="Z66" s="8">
        <f t="shared" si="182"/>
        <v>0</v>
      </c>
      <c r="AA66" s="8">
        <f t="shared" ref="AA66:AF66" si="183">AA67+AA77+AA82+AA72</f>
        <v>0</v>
      </c>
      <c r="AB66" s="8">
        <f t="shared" si="183"/>
        <v>1087</v>
      </c>
      <c r="AC66" s="8">
        <f t="shared" si="183"/>
        <v>0</v>
      </c>
      <c r="AD66" s="8">
        <f t="shared" si="183"/>
        <v>0</v>
      </c>
      <c r="AE66" s="8">
        <f t="shared" si="183"/>
        <v>21112</v>
      </c>
      <c r="AF66" s="8">
        <f t="shared" si="183"/>
        <v>0</v>
      </c>
      <c r="AG66" s="8">
        <f t="shared" ref="AG66:AL66" si="184">AG67+AG77+AG82+AG72</f>
        <v>0</v>
      </c>
      <c r="AH66" s="8">
        <f t="shared" si="184"/>
        <v>0</v>
      </c>
      <c r="AI66" s="8">
        <f t="shared" si="184"/>
        <v>0</v>
      </c>
      <c r="AJ66" s="8">
        <f t="shared" si="184"/>
        <v>0</v>
      </c>
      <c r="AK66" s="25">
        <f t="shared" si="184"/>
        <v>21112</v>
      </c>
      <c r="AL66" s="25">
        <f t="shared" si="184"/>
        <v>0</v>
      </c>
      <c r="AM66" s="8">
        <f t="shared" ref="AM66:AR66" si="185">AM67+AM77+AM82+AM72</f>
        <v>0</v>
      </c>
      <c r="AN66" s="8">
        <f t="shared" si="185"/>
        <v>0</v>
      </c>
      <c r="AO66" s="8">
        <f t="shared" si="185"/>
        <v>-343</v>
      </c>
      <c r="AP66" s="8">
        <f t="shared" si="185"/>
        <v>0</v>
      </c>
      <c r="AQ66" s="8">
        <f t="shared" si="185"/>
        <v>20769</v>
      </c>
      <c r="AR66" s="8">
        <f t="shared" si="185"/>
        <v>0</v>
      </c>
    </row>
    <row r="67" spans="1:44" ht="49.5">
      <c r="A67" s="12" t="s">
        <v>52</v>
      </c>
      <c r="B67" s="13" t="s">
        <v>47</v>
      </c>
      <c r="C67" s="13" t="s">
        <v>38</v>
      </c>
      <c r="D67" s="13" t="s">
        <v>7</v>
      </c>
      <c r="E67" s="13" t="s">
        <v>65</v>
      </c>
      <c r="F67" s="13"/>
      <c r="G67" s="7">
        <f t="shared" ref="G67:V70" si="186">G68</f>
        <v>357</v>
      </c>
      <c r="H67" s="7">
        <f t="shared" si="186"/>
        <v>0</v>
      </c>
      <c r="I67" s="7">
        <f t="shared" si="186"/>
        <v>0</v>
      </c>
      <c r="J67" s="7">
        <f t="shared" si="186"/>
        <v>0</v>
      </c>
      <c r="K67" s="7">
        <f t="shared" si="186"/>
        <v>0</v>
      </c>
      <c r="L67" s="7">
        <f t="shared" si="186"/>
        <v>0</v>
      </c>
      <c r="M67" s="7">
        <f t="shared" si="186"/>
        <v>357</v>
      </c>
      <c r="N67" s="7">
        <f t="shared" si="186"/>
        <v>0</v>
      </c>
      <c r="O67" s="7">
        <f t="shared" si="186"/>
        <v>0</v>
      </c>
      <c r="P67" s="7">
        <f t="shared" si="186"/>
        <v>0</v>
      </c>
      <c r="Q67" s="7">
        <f t="shared" si="186"/>
        <v>0</v>
      </c>
      <c r="R67" s="7">
        <f t="shared" si="186"/>
        <v>0</v>
      </c>
      <c r="S67" s="7">
        <f t="shared" si="186"/>
        <v>357</v>
      </c>
      <c r="T67" s="7">
        <f t="shared" si="186"/>
        <v>0</v>
      </c>
      <c r="U67" s="7">
        <f t="shared" si="186"/>
        <v>0</v>
      </c>
      <c r="V67" s="7">
        <f t="shared" si="186"/>
        <v>0</v>
      </c>
      <c r="W67" s="7">
        <f t="shared" ref="U67:AJ70" si="187">W68</f>
        <v>0</v>
      </c>
      <c r="X67" s="7">
        <f t="shared" si="187"/>
        <v>0</v>
      </c>
      <c r="Y67" s="7">
        <f t="shared" si="187"/>
        <v>357</v>
      </c>
      <c r="Z67" s="7">
        <f t="shared" si="187"/>
        <v>0</v>
      </c>
      <c r="AA67" s="7">
        <f t="shared" si="187"/>
        <v>0</v>
      </c>
      <c r="AB67" s="7">
        <f t="shared" si="187"/>
        <v>0</v>
      </c>
      <c r="AC67" s="7">
        <f t="shared" si="187"/>
        <v>0</v>
      </c>
      <c r="AD67" s="7">
        <f t="shared" si="187"/>
        <v>0</v>
      </c>
      <c r="AE67" s="7">
        <f t="shared" si="187"/>
        <v>357</v>
      </c>
      <c r="AF67" s="7">
        <f t="shared" si="187"/>
        <v>0</v>
      </c>
      <c r="AG67" s="7">
        <f t="shared" si="187"/>
        <v>0</v>
      </c>
      <c r="AH67" s="7">
        <f t="shared" si="187"/>
        <v>0</v>
      </c>
      <c r="AI67" s="7">
        <f t="shared" si="187"/>
        <v>0</v>
      </c>
      <c r="AJ67" s="7">
        <f t="shared" si="187"/>
        <v>0</v>
      </c>
      <c r="AK67" s="24">
        <f t="shared" ref="AG67:AR70" si="188">AK68</f>
        <v>357</v>
      </c>
      <c r="AL67" s="24">
        <f t="shared" si="188"/>
        <v>0</v>
      </c>
      <c r="AM67" s="7">
        <f t="shared" si="188"/>
        <v>0</v>
      </c>
      <c r="AN67" s="7">
        <f t="shared" si="188"/>
        <v>0</v>
      </c>
      <c r="AO67" s="7">
        <f t="shared" si="188"/>
        <v>0</v>
      </c>
      <c r="AP67" s="7">
        <f t="shared" si="188"/>
        <v>0</v>
      </c>
      <c r="AQ67" s="7">
        <f t="shared" si="188"/>
        <v>357</v>
      </c>
      <c r="AR67" s="7">
        <f t="shared" si="188"/>
        <v>0</v>
      </c>
    </row>
    <row r="68" spans="1:44" ht="18" customHeight="1">
      <c r="A68" s="12" t="s">
        <v>11</v>
      </c>
      <c r="B68" s="13" t="s">
        <v>47</v>
      </c>
      <c r="C68" s="13" t="s">
        <v>38</v>
      </c>
      <c r="D68" s="13" t="s">
        <v>7</v>
      </c>
      <c r="E68" s="13" t="s">
        <v>66</v>
      </c>
      <c r="F68" s="13"/>
      <c r="G68" s="7">
        <f t="shared" si="186"/>
        <v>357</v>
      </c>
      <c r="H68" s="7">
        <f t="shared" si="186"/>
        <v>0</v>
      </c>
      <c r="I68" s="7">
        <f t="shared" si="186"/>
        <v>0</v>
      </c>
      <c r="J68" s="7">
        <f t="shared" si="186"/>
        <v>0</v>
      </c>
      <c r="K68" s="7">
        <f t="shared" si="186"/>
        <v>0</v>
      </c>
      <c r="L68" s="7">
        <f t="shared" si="186"/>
        <v>0</v>
      </c>
      <c r="M68" s="7">
        <f t="shared" si="186"/>
        <v>357</v>
      </c>
      <c r="N68" s="7">
        <f t="shared" si="186"/>
        <v>0</v>
      </c>
      <c r="O68" s="7">
        <f t="shared" si="186"/>
        <v>0</v>
      </c>
      <c r="P68" s="7">
        <f t="shared" si="186"/>
        <v>0</v>
      </c>
      <c r="Q68" s="7">
        <f t="shared" si="186"/>
        <v>0</v>
      </c>
      <c r="R68" s="7">
        <f t="shared" si="186"/>
        <v>0</v>
      </c>
      <c r="S68" s="7">
        <f t="shared" si="186"/>
        <v>357</v>
      </c>
      <c r="T68" s="7">
        <f t="shared" si="186"/>
        <v>0</v>
      </c>
      <c r="U68" s="7">
        <f t="shared" si="187"/>
        <v>0</v>
      </c>
      <c r="V68" s="7">
        <f t="shared" si="187"/>
        <v>0</v>
      </c>
      <c r="W68" s="7">
        <f t="shared" si="187"/>
        <v>0</v>
      </c>
      <c r="X68" s="7">
        <f t="shared" si="187"/>
        <v>0</v>
      </c>
      <c r="Y68" s="7">
        <f t="shared" si="187"/>
        <v>357</v>
      </c>
      <c r="Z68" s="7">
        <f t="shared" si="187"/>
        <v>0</v>
      </c>
      <c r="AA68" s="7">
        <f t="shared" si="187"/>
        <v>0</v>
      </c>
      <c r="AB68" s="7">
        <f t="shared" si="187"/>
        <v>0</v>
      </c>
      <c r="AC68" s="7">
        <f t="shared" si="187"/>
        <v>0</v>
      </c>
      <c r="AD68" s="7">
        <f t="shared" si="187"/>
        <v>0</v>
      </c>
      <c r="AE68" s="7">
        <f t="shared" si="187"/>
        <v>357</v>
      </c>
      <c r="AF68" s="7">
        <f t="shared" si="187"/>
        <v>0</v>
      </c>
      <c r="AG68" s="7">
        <f t="shared" si="188"/>
        <v>0</v>
      </c>
      <c r="AH68" s="7">
        <f t="shared" si="188"/>
        <v>0</v>
      </c>
      <c r="AI68" s="7">
        <f t="shared" si="188"/>
        <v>0</v>
      </c>
      <c r="AJ68" s="7">
        <f t="shared" si="188"/>
        <v>0</v>
      </c>
      <c r="AK68" s="24">
        <f t="shared" si="188"/>
        <v>357</v>
      </c>
      <c r="AL68" s="24">
        <f t="shared" si="188"/>
        <v>0</v>
      </c>
      <c r="AM68" s="7">
        <f t="shared" si="188"/>
        <v>0</v>
      </c>
      <c r="AN68" s="7">
        <f t="shared" si="188"/>
        <v>0</v>
      </c>
      <c r="AO68" s="7">
        <f t="shared" si="188"/>
        <v>0</v>
      </c>
      <c r="AP68" s="7">
        <f t="shared" si="188"/>
        <v>0</v>
      </c>
      <c r="AQ68" s="7">
        <f t="shared" si="188"/>
        <v>357</v>
      </c>
      <c r="AR68" s="7">
        <f t="shared" si="188"/>
        <v>0</v>
      </c>
    </row>
    <row r="69" spans="1:44" ht="21" customHeight="1">
      <c r="A69" s="12" t="s">
        <v>55</v>
      </c>
      <c r="B69" s="13" t="s">
        <v>47</v>
      </c>
      <c r="C69" s="13" t="s">
        <v>38</v>
      </c>
      <c r="D69" s="13" t="s">
        <v>7</v>
      </c>
      <c r="E69" s="13" t="s">
        <v>68</v>
      </c>
      <c r="F69" s="13"/>
      <c r="G69" s="7">
        <f t="shared" si="186"/>
        <v>357</v>
      </c>
      <c r="H69" s="7">
        <f t="shared" si="186"/>
        <v>0</v>
      </c>
      <c r="I69" s="7">
        <f t="shared" si="186"/>
        <v>0</v>
      </c>
      <c r="J69" s="7">
        <f t="shared" si="186"/>
        <v>0</v>
      </c>
      <c r="K69" s="7">
        <f t="shared" si="186"/>
        <v>0</v>
      </c>
      <c r="L69" s="7">
        <f t="shared" si="186"/>
        <v>0</v>
      </c>
      <c r="M69" s="7">
        <f t="shared" si="186"/>
        <v>357</v>
      </c>
      <c r="N69" s="7">
        <f t="shared" si="186"/>
        <v>0</v>
      </c>
      <c r="O69" s="7">
        <f t="shared" si="186"/>
        <v>0</v>
      </c>
      <c r="P69" s="7">
        <f t="shared" si="186"/>
        <v>0</v>
      </c>
      <c r="Q69" s="7">
        <f t="shared" si="186"/>
        <v>0</v>
      </c>
      <c r="R69" s="7">
        <f t="shared" si="186"/>
        <v>0</v>
      </c>
      <c r="S69" s="7">
        <f t="shared" si="186"/>
        <v>357</v>
      </c>
      <c r="T69" s="7">
        <f t="shared" si="186"/>
        <v>0</v>
      </c>
      <c r="U69" s="7">
        <f t="shared" si="187"/>
        <v>0</v>
      </c>
      <c r="V69" s="7">
        <f t="shared" si="187"/>
        <v>0</v>
      </c>
      <c r="W69" s="7">
        <f t="shared" si="187"/>
        <v>0</v>
      </c>
      <c r="X69" s="7">
        <f t="shared" si="187"/>
        <v>0</v>
      </c>
      <c r="Y69" s="7">
        <f t="shared" si="187"/>
        <v>357</v>
      </c>
      <c r="Z69" s="7">
        <f t="shared" si="187"/>
        <v>0</v>
      </c>
      <c r="AA69" s="7">
        <f t="shared" si="187"/>
        <v>0</v>
      </c>
      <c r="AB69" s="7">
        <f t="shared" si="187"/>
        <v>0</v>
      </c>
      <c r="AC69" s="7">
        <f t="shared" si="187"/>
        <v>0</v>
      </c>
      <c r="AD69" s="7">
        <f t="shared" si="187"/>
        <v>0</v>
      </c>
      <c r="AE69" s="7">
        <f t="shared" si="187"/>
        <v>357</v>
      </c>
      <c r="AF69" s="7">
        <f t="shared" si="187"/>
        <v>0</v>
      </c>
      <c r="AG69" s="7">
        <f t="shared" si="188"/>
        <v>0</v>
      </c>
      <c r="AH69" s="7">
        <f t="shared" si="188"/>
        <v>0</v>
      </c>
      <c r="AI69" s="7">
        <f t="shared" si="188"/>
        <v>0</v>
      </c>
      <c r="AJ69" s="7">
        <f t="shared" si="188"/>
        <v>0</v>
      </c>
      <c r="AK69" s="24">
        <f t="shared" si="188"/>
        <v>357</v>
      </c>
      <c r="AL69" s="24">
        <f t="shared" si="188"/>
        <v>0</v>
      </c>
      <c r="AM69" s="7">
        <f t="shared" si="188"/>
        <v>0</v>
      </c>
      <c r="AN69" s="7">
        <f t="shared" si="188"/>
        <v>0</v>
      </c>
      <c r="AO69" s="7">
        <f t="shared" si="188"/>
        <v>0</v>
      </c>
      <c r="AP69" s="7">
        <f t="shared" si="188"/>
        <v>0</v>
      </c>
      <c r="AQ69" s="7">
        <f t="shared" si="188"/>
        <v>357</v>
      </c>
      <c r="AR69" s="7">
        <f t="shared" si="188"/>
        <v>0</v>
      </c>
    </row>
    <row r="70" spans="1:44" ht="19.5" customHeight="1">
      <c r="A70" s="12" t="s">
        <v>31</v>
      </c>
      <c r="B70" s="13" t="s">
        <v>47</v>
      </c>
      <c r="C70" s="13" t="s">
        <v>38</v>
      </c>
      <c r="D70" s="13" t="s">
        <v>7</v>
      </c>
      <c r="E70" s="13" t="s">
        <v>68</v>
      </c>
      <c r="F70" s="13" t="s">
        <v>32</v>
      </c>
      <c r="G70" s="7">
        <f t="shared" si="186"/>
        <v>357</v>
      </c>
      <c r="H70" s="7">
        <f t="shared" si="186"/>
        <v>0</v>
      </c>
      <c r="I70" s="7">
        <f t="shared" si="186"/>
        <v>0</v>
      </c>
      <c r="J70" s="7">
        <f t="shared" si="186"/>
        <v>0</v>
      </c>
      <c r="K70" s="7">
        <f t="shared" si="186"/>
        <v>0</v>
      </c>
      <c r="L70" s="7">
        <f t="shared" si="186"/>
        <v>0</v>
      </c>
      <c r="M70" s="7">
        <f t="shared" si="186"/>
        <v>357</v>
      </c>
      <c r="N70" s="7">
        <f t="shared" si="186"/>
        <v>0</v>
      </c>
      <c r="O70" s="7">
        <f t="shared" si="186"/>
        <v>0</v>
      </c>
      <c r="P70" s="7">
        <f t="shared" si="186"/>
        <v>0</v>
      </c>
      <c r="Q70" s="7">
        <f t="shared" si="186"/>
        <v>0</v>
      </c>
      <c r="R70" s="7">
        <f t="shared" si="186"/>
        <v>0</v>
      </c>
      <c r="S70" s="7">
        <f t="shared" si="186"/>
        <v>357</v>
      </c>
      <c r="T70" s="7">
        <f t="shared" si="186"/>
        <v>0</v>
      </c>
      <c r="U70" s="7">
        <f t="shared" si="187"/>
        <v>0</v>
      </c>
      <c r="V70" s="7">
        <f t="shared" si="187"/>
        <v>0</v>
      </c>
      <c r="W70" s="7">
        <f t="shared" si="187"/>
        <v>0</v>
      </c>
      <c r="X70" s="7">
        <f t="shared" si="187"/>
        <v>0</v>
      </c>
      <c r="Y70" s="7">
        <f t="shared" si="187"/>
        <v>357</v>
      </c>
      <c r="Z70" s="7">
        <f t="shared" si="187"/>
        <v>0</v>
      </c>
      <c r="AA70" s="7">
        <f t="shared" si="187"/>
        <v>0</v>
      </c>
      <c r="AB70" s="7">
        <f t="shared" si="187"/>
        <v>0</v>
      </c>
      <c r="AC70" s="7">
        <f t="shared" si="187"/>
        <v>0</v>
      </c>
      <c r="AD70" s="7">
        <f t="shared" si="187"/>
        <v>0</v>
      </c>
      <c r="AE70" s="7">
        <f t="shared" si="187"/>
        <v>357</v>
      </c>
      <c r="AF70" s="7">
        <f t="shared" si="187"/>
        <v>0</v>
      </c>
      <c r="AG70" s="7">
        <f t="shared" si="188"/>
        <v>0</v>
      </c>
      <c r="AH70" s="7">
        <f t="shared" si="188"/>
        <v>0</v>
      </c>
      <c r="AI70" s="7">
        <f t="shared" si="188"/>
        <v>0</v>
      </c>
      <c r="AJ70" s="7">
        <f t="shared" si="188"/>
        <v>0</v>
      </c>
      <c r="AK70" s="24">
        <f t="shared" si="188"/>
        <v>357</v>
      </c>
      <c r="AL70" s="24">
        <f t="shared" si="188"/>
        <v>0</v>
      </c>
      <c r="AM70" s="7">
        <f t="shared" si="188"/>
        <v>0</v>
      </c>
      <c r="AN70" s="7">
        <f t="shared" si="188"/>
        <v>0</v>
      </c>
      <c r="AO70" s="7">
        <f t="shared" si="188"/>
        <v>0</v>
      </c>
      <c r="AP70" s="7">
        <f t="shared" si="188"/>
        <v>0</v>
      </c>
      <c r="AQ70" s="7">
        <f t="shared" si="188"/>
        <v>357</v>
      </c>
      <c r="AR70" s="7">
        <f t="shared" si="188"/>
        <v>0</v>
      </c>
    </row>
    <row r="71" spans="1:44" ht="54" customHeight="1">
      <c r="A71" s="12" t="s">
        <v>103</v>
      </c>
      <c r="B71" s="13" t="s">
        <v>47</v>
      </c>
      <c r="C71" s="13" t="s">
        <v>38</v>
      </c>
      <c r="D71" s="13" t="s">
        <v>7</v>
      </c>
      <c r="E71" s="13" t="s">
        <v>68</v>
      </c>
      <c r="F71" s="13" t="s">
        <v>45</v>
      </c>
      <c r="G71" s="7">
        <v>357</v>
      </c>
      <c r="H71" s="7"/>
      <c r="I71" s="7"/>
      <c r="J71" s="7"/>
      <c r="K71" s="7"/>
      <c r="L71" s="7"/>
      <c r="M71" s="7">
        <f t="shared" ref="M71" si="189">G71+I71+J71+K71+L71</f>
        <v>357</v>
      </c>
      <c r="N71" s="7">
        <f t="shared" ref="N71" si="190">H71+L71</f>
        <v>0</v>
      </c>
      <c r="O71" s="7"/>
      <c r="P71" s="7"/>
      <c r="Q71" s="7"/>
      <c r="R71" s="7"/>
      <c r="S71" s="7">
        <f t="shared" ref="S71" si="191">M71+O71+P71+Q71+R71</f>
        <v>357</v>
      </c>
      <c r="T71" s="7">
        <f t="shared" ref="T71" si="192">N71+R71</f>
        <v>0</v>
      </c>
      <c r="U71" s="7"/>
      <c r="V71" s="7"/>
      <c r="W71" s="7"/>
      <c r="X71" s="7"/>
      <c r="Y71" s="7">
        <f t="shared" ref="Y71" si="193">S71+U71+V71+W71+X71</f>
        <v>357</v>
      </c>
      <c r="Z71" s="7">
        <f t="shared" ref="Z71" si="194">T71+X71</f>
        <v>0</v>
      </c>
      <c r="AA71" s="7"/>
      <c r="AB71" s="7"/>
      <c r="AC71" s="7"/>
      <c r="AD71" s="7"/>
      <c r="AE71" s="7">
        <f t="shared" ref="AE71" si="195">Y71+AA71+AB71+AC71+AD71</f>
        <v>357</v>
      </c>
      <c r="AF71" s="7">
        <f t="shared" ref="AF71" si="196">Z71+AD71</f>
        <v>0</v>
      </c>
      <c r="AG71" s="7"/>
      <c r="AH71" s="7"/>
      <c r="AI71" s="7"/>
      <c r="AJ71" s="7"/>
      <c r="AK71" s="24">
        <f t="shared" ref="AK71" si="197">AE71+AG71+AH71+AI71+AJ71</f>
        <v>357</v>
      </c>
      <c r="AL71" s="24">
        <f t="shared" ref="AL71" si="198">AF71+AJ71</f>
        <v>0</v>
      </c>
      <c r="AM71" s="7"/>
      <c r="AN71" s="7"/>
      <c r="AO71" s="7"/>
      <c r="AP71" s="7"/>
      <c r="AQ71" s="7">
        <f t="shared" ref="AQ71" si="199">AK71+AM71+AN71+AO71+AP71</f>
        <v>357</v>
      </c>
      <c r="AR71" s="7">
        <f t="shared" ref="AR71" si="200">AL71+AP71</f>
        <v>0</v>
      </c>
    </row>
    <row r="72" spans="1:44" ht="49.5">
      <c r="A72" s="12" t="s">
        <v>109</v>
      </c>
      <c r="B72" s="13" t="s">
        <v>47</v>
      </c>
      <c r="C72" s="13" t="s">
        <v>38</v>
      </c>
      <c r="D72" s="13" t="s">
        <v>7</v>
      </c>
      <c r="E72" s="13" t="s">
        <v>85</v>
      </c>
      <c r="F72" s="18"/>
      <c r="G72" s="7">
        <f t="shared" ref="G72:V75" si="201">G73</f>
        <v>1786</v>
      </c>
      <c r="H72" s="7">
        <f t="shared" si="201"/>
        <v>0</v>
      </c>
      <c r="I72" s="7">
        <f t="shared" si="201"/>
        <v>0</v>
      </c>
      <c r="J72" s="7">
        <f t="shared" si="201"/>
        <v>0</v>
      </c>
      <c r="K72" s="7">
        <f t="shared" si="201"/>
        <v>0</v>
      </c>
      <c r="L72" s="7">
        <f t="shared" si="201"/>
        <v>0</v>
      </c>
      <c r="M72" s="7">
        <f t="shared" si="201"/>
        <v>1786</v>
      </c>
      <c r="N72" s="7">
        <f t="shared" si="201"/>
        <v>0</v>
      </c>
      <c r="O72" s="7">
        <f t="shared" si="201"/>
        <v>0</v>
      </c>
      <c r="P72" s="7">
        <f t="shared" si="201"/>
        <v>0</v>
      </c>
      <c r="Q72" s="7">
        <f t="shared" si="201"/>
        <v>0</v>
      </c>
      <c r="R72" s="7">
        <f t="shared" si="201"/>
        <v>0</v>
      </c>
      <c r="S72" s="7">
        <f t="shared" si="201"/>
        <v>1786</v>
      </c>
      <c r="T72" s="7">
        <f t="shared" si="201"/>
        <v>0</v>
      </c>
      <c r="U72" s="7">
        <f t="shared" si="201"/>
        <v>0</v>
      </c>
      <c r="V72" s="7">
        <f t="shared" si="201"/>
        <v>0</v>
      </c>
      <c r="W72" s="7">
        <f t="shared" ref="U72:AJ75" si="202">W73</f>
        <v>0</v>
      </c>
      <c r="X72" s="7">
        <f t="shared" si="202"/>
        <v>0</v>
      </c>
      <c r="Y72" s="7">
        <f t="shared" si="202"/>
        <v>1786</v>
      </c>
      <c r="Z72" s="7">
        <f t="shared" si="202"/>
        <v>0</v>
      </c>
      <c r="AA72" s="7">
        <f t="shared" si="202"/>
        <v>0</v>
      </c>
      <c r="AB72" s="7">
        <f t="shared" si="202"/>
        <v>0</v>
      </c>
      <c r="AC72" s="7">
        <f t="shared" si="202"/>
        <v>0</v>
      </c>
      <c r="AD72" s="7">
        <f t="shared" si="202"/>
        <v>0</v>
      </c>
      <c r="AE72" s="7">
        <f t="shared" si="202"/>
        <v>1786</v>
      </c>
      <c r="AF72" s="7">
        <f t="shared" si="202"/>
        <v>0</v>
      </c>
      <c r="AG72" s="7">
        <f t="shared" si="202"/>
        <v>0</v>
      </c>
      <c r="AH72" s="7">
        <f t="shared" si="202"/>
        <v>0</v>
      </c>
      <c r="AI72" s="7">
        <f t="shared" si="202"/>
        <v>0</v>
      </c>
      <c r="AJ72" s="7">
        <f t="shared" si="202"/>
        <v>0</v>
      </c>
      <c r="AK72" s="24">
        <f t="shared" ref="AG72:AR75" si="203">AK73</f>
        <v>1786</v>
      </c>
      <c r="AL72" s="24">
        <f t="shared" si="203"/>
        <v>0</v>
      </c>
      <c r="AM72" s="7">
        <f t="shared" si="203"/>
        <v>0</v>
      </c>
      <c r="AN72" s="7">
        <f t="shared" si="203"/>
        <v>0</v>
      </c>
      <c r="AO72" s="7">
        <f t="shared" si="203"/>
        <v>0</v>
      </c>
      <c r="AP72" s="7">
        <f t="shared" si="203"/>
        <v>0</v>
      </c>
      <c r="AQ72" s="7">
        <f t="shared" si="203"/>
        <v>1786</v>
      </c>
      <c r="AR72" s="7">
        <f t="shared" si="203"/>
        <v>0</v>
      </c>
    </row>
    <row r="73" spans="1:44" ht="18.75" customHeight="1">
      <c r="A73" s="12" t="s">
        <v>11</v>
      </c>
      <c r="B73" s="13" t="s">
        <v>47</v>
      </c>
      <c r="C73" s="13" t="s">
        <v>38</v>
      </c>
      <c r="D73" s="13" t="s">
        <v>7</v>
      </c>
      <c r="E73" s="13" t="s">
        <v>86</v>
      </c>
      <c r="F73" s="18"/>
      <c r="G73" s="7">
        <f t="shared" si="201"/>
        <v>1786</v>
      </c>
      <c r="H73" s="7">
        <f t="shared" si="201"/>
        <v>0</v>
      </c>
      <c r="I73" s="7">
        <f t="shared" si="201"/>
        <v>0</v>
      </c>
      <c r="J73" s="7">
        <f t="shared" si="201"/>
        <v>0</v>
      </c>
      <c r="K73" s="7">
        <f t="shared" si="201"/>
        <v>0</v>
      </c>
      <c r="L73" s="7">
        <f t="shared" si="201"/>
        <v>0</v>
      </c>
      <c r="M73" s="7">
        <f t="shared" si="201"/>
        <v>1786</v>
      </c>
      <c r="N73" s="7">
        <f t="shared" si="201"/>
        <v>0</v>
      </c>
      <c r="O73" s="7">
        <f t="shared" si="201"/>
        <v>0</v>
      </c>
      <c r="P73" s="7">
        <f t="shared" si="201"/>
        <v>0</v>
      </c>
      <c r="Q73" s="7">
        <f t="shared" si="201"/>
        <v>0</v>
      </c>
      <c r="R73" s="7">
        <f t="shared" si="201"/>
        <v>0</v>
      </c>
      <c r="S73" s="7">
        <f t="shared" si="201"/>
        <v>1786</v>
      </c>
      <c r="T73" s="7">
        <f t="shared" si="201"/>
        <v>0</v>
      </c>
      <c r="U73" s="7">
        <f t="shared" si="202"/>
        <v>0</v>
      </c>
      <c r="V73" s="7">
        <f t="shared" si="202"/>
        <v>0</v>
      </c>
      <c r="W73" s="7">
        <f t="shared" si="202"/>
        <v>0</v>
      </c>
      <c r="X73" s="7">
        <f t="shared" si="202"/>
        <v>0</v>
      </c>
      <c r="Y73" s="7">
        <f t="shared" si="202"/>
        <v>1786</v>
      </c>
      <c r="Z73" s="7">
        <f t="shared" si="202"/>
        <v>0</v>
      </c>
      <c r="AA73" s="7">
        <f t="shared" si="202"/>
        <v>0</v>
      </c>
      <c r="AB73" s="7">
        <f t="shared" si="202"/>
        <v>0</v>
      </c>
      <c r="AC73" s="7">
        <f t="shared" si="202"/>
        <v>0</v>
      </c>
      <c r="AD73" s="7">
        <f t="shared" si="202"/>
        <v>0</v>
      </c>
      <c r="AE73" s="7">
        <f t="shared" si="202"/>
        <v>1786</v>
      </c>
      <c r="AF73" s="7">
        <f t="shared" si="202"/>
        <v>0</v>
      </c>
      <c r="AG73" s="7">
        <f t="shared" si="203"/>
        <v>0</v>
      </c>
      <c r="AH73" s="7">
        <f t="shared" si="203"/>
        <v>0</v>
      </c>
      <c r="AI73" s="7">
        <f t="shared" si="203"/>
        <v>0</v>
      </c>
      <c r="AJ73" s="7">
        <f t="shared" si="203"/>
        <v>0</v>
      </c>
      <c r="AK73" s="24">
        <f t="shared" si="203"/>
        <v>1786</v>
      </c>
      <c r="AL73" s="24">
        <f t="shared" si="203"/>
        <v>0</v>
      </c>
      <c r="AM73" s="7">
        <f t="shared" si="203"/>
        <v>0</v>
      </c>
      <c r="AN73" s="7">
        <f t="shared" si="203"/>
        <v>0</v>
      </c>
      <c r="AO73" s="7">
        <f t="shared" si="203"/>
        <v>0</v>
      </c>
      <c r="AP73" s="7">
        <f t="shared" si="203"/>
        <v>0</v>
      </c>
      <c r="AQ73" s="7">
        <f t="shared" si="203"/>
        <v>1786</v>
      </c>
      <c r="AR73" s="7">
        <f t="shared" si="203"/>
        <v>0</v>
      </c>
    </row>
    <row r="74" spans="1:44" ht="21" customHeight="1">
      <c r="A74" s="12" t="s">
        <v>55</v>
      </c>
      <c r="B74" s="13" t="s">
        <v>47</v>
      </c>
      <c r="C74" s="13" t="s">
        <v>38</v>
      </c>
      <c r="D74" s="13" t="s">
        <v>7</v>
      </c>
      <c r="E74" s="13" t="s">
        <v>88</v>
      </c>
      <c r="F74" s="18"/>
      <c r="G74" s="7">
        <f t="shared" si="201"/>
        <v>1786</v>
      </c>
      <c r="H74" s="7">
        <f t="shared" si="201"/>
        <v>0</v>
      </c>
      <c r="I74" s="7">
        <f t="shared" si="201"/>
        <v>0</v>
      </c>
      <c r="J74" s="7">
        <f t="shared" si="201"/>
        <v>0</v>
      </c>
      <c r="K74" s="7">
        <f t="shared" si="201"/>
        <v>0</v>
      </c>
      <c r="L74" s="7">
        <f t="shared" si="201"/>
        <v>0</v>
      </c>
      <c r="M74" s="7">
        <f t="shared" si="201"/>
        <v>1786</v>
      </c>
      <c r="N74" s="7">
        <f t="shared" si="201"/>
        <v>0</v>
      </c>
      <c r="O74" s="7">
        <f t="shared" si="201"/>
        <v>0</v>
      </c>
      <c r="P74" s="7">
        <f t="shared" si="201"/>
        <v>0</v>
      </c>
      <c r="Q74" s="7">
        <f t="shared" si="201"/>
        <v>0</v>
      </c>
      <c r="R74" s="7">
        <f t="shared" si="201"/>
        <v>0</v>
      </c>
      <c r="S74" s="7">
        <f t="shared" si="201"/>
        <v>1786</v>
      </c>
      <c r="T74" s="7">
        <f t="shared" si="201"/>
        <v>0</v>
      </c>
      <c r="U74" s="7">
        <f t="shared" si="202"/>
        <v>0</v>
      </c>
      <c r="V74" s="7">
        <f t="shared" si="202"/>
        <v>0</v>
      </c>
      <c r="W74" s="7">
        <f t="shared" si="202"/>
        <v>0</v>
      </c>
      <c r="X74" s="7">
        <f t="shared" si="202"/>
        <v>0</v>
      </c>
      <c r="Y74" s="7">
        <f t="shared" si="202"/>
        <v>1786</v>
      </c>
      <c r="Z74" s="7">
        <f t="shared" si="202"/>
        <v>0</v>
      </c>
      <c r="AA74" s="7">
        <f t="shared" si="202"/>
        <v>0</v>
      </c>
      <c r="AB74" s="7">
        <f t="shared" si="202"/>
        <v>0</v>
      </c>
      <c r="AC74" s="7">
        <f t="shared" si="202"/>
        <v>0</v>
      </c>
      <c r="AD74" s="7">
        <f t="shared" si="202"/>
        <v>0</v>
      </c>
      <c r="AE74" s="7">
        <f t="shared" si="202"/>
        <v>1786</v>
      </c>
      <c r="AF74" s="7">
        <f t="shared" si="202"/>
        <v>0</v>
      </c>
      <c r="AG74" s="7">
        <f t="shared" si="203"/>
        <v>0</v>
      </c>
      <c r="AH74" s="7">
        <f t="shared" si="203"/>
        <v>0</v>
      </c>
      <c r="AI74" s="7">
        <f t="shared" si="203"/>
        <v>0</v>
      </c>
      <c r="AJ74" s="7">
        <f t="shared" si="203"/>
        <v>0</v>
      </c>
      <c r="AK74" s="24">
        <f t="shared" si="203"/>
        <v>1786</v>
      </c>
      <c r="AL74" s="24">
        <f t="shared" si="203"/>
        <v>0</v>
      </c>
      <c r="AM74" s="7">
        <f t="shared" si="203"/>
        <v>0</v>
      </c>
      <c r="AN74" s="7">
        <f t="shared" si="203"/>
        <v>0</v>
      </c>
      <c r="AO74" s="7">
        <f t="shared" si="203"/>
        <v>0</v>
      </c>
      <c r="AP74" s="7">
        <f t="shared" si="203"/>
        <v>0</v>
      </c>
      <c r="AQ74" s="7">
        <f t="shared" si="203"/>
        <v>1786</v>
      </c>
      <c r="AR74" s="7">
        <f t="shared" si="203"/>
        <v>0</v>
      </c>
    </row>
    <row r="75" spans="1:44" ht="33">
      <c r="A75" s="12" t="s">
        <v>44</v>
      </c>
      <c r="B75" s="13" t="s">
        <v>47</v>
      </c>
      <c r="C75" s="13" t="s">
        <v>38</v>
      </c>
      <c r="D75" s="13" t="s">
        <v>7</v>
      </c>
      <c r="E75" s="13" t="s">
        <v>88</v>
      </c>
      <c r="F75" s="13" t="s">
        <v>15</v>
      </c>
      <c r="G75" s="7">
        <f t="shared" si="201"/>
        <v>1786</v>
      </c>
      <c r="H75" s="7">
        <f t="shared" si="201"/>
        <v>0</v>
      </c>
      <c r="I75" s="7">
        <f t="shared" si="201"/>
        <v>0</v>
      </c>
      <c r="J75" s="7">
        <f t="shared" si="201"/>
        <v>0</v>
      </c>
      <c r="K75" s="7">
        <f t="shared" si="201"/>
        <v>0</v>
      </c>
      <c r="L75" s="7">
        <f t="shared" si="201"/>
        <v>0</v>
      </c>
      <c r="M75" s="7">
        <f t="shared" si="201"/>
        <v>1786</v>
      </c>
      <c r="N75" s="7">
        <f t="shared" si="201"/>
        <v>0</v>
      </c>
      <c r="O75" s="7">
        <f t="shared" si="201"/>
        <v>0</v>
      </c>
      <c r="P75" s="7">
        <f t="shared" si="201"/>
        <v>0</v>
      </c>
      <c r="Q75" s="7">
        <f t="shared" si="201"/>
        <v>0</v>
      </c>
      <c r="R75" s="7">
        <f t="shared" si="201"/>
        <v>0</v>
      </c>
      <c r="S75" s="7">
        <f t="shared" si="201"/>
        <v>1786</v>
      </c>
      <c r="T75" s="7">
        <f t="shared" si="201"/>
        <v>0</v>
      </c>
      <c r="U75" s="7">
        <f t="shared" si="202"/>
        <v>0</v>
      </c>
      <c r="V75" s="7">
        <f t="shared" si="202"/>
        <v>0</v>
      </c>
      <c r="W75" s="7">
        <f t="shared" si="202"/>
        <v>0</v>
      </c>
      <c r="X75" s="7">
        <f t="shared" si="202"/>
        <v>0</v>
      </c>
      <c r="Y75" s="7">
        <f t="shared" si="202"/>
        <v>1786</v>
      </c>
      <c r="Z75" s="7">
        <f t="shared" si="202"/>
        <v>0</v>
      </c>
      <c r="AA75" s="7">
        <f t="shared" si="202"/>
        <v>0</v>
      </c>
      <c r="AB75" s="7">
        <f t="shared" si="202"/>
        <v>0</v>
      </c>
      <c r="AC75" s="7">
        <f t="shared" si="202"/>
        <v>0</v>
      </c>
      <c r="AD75" s="7">
        <f t="shared" si="202"/>
        <v>0</v>
      </c>
      <c r="AE75" s="7">
        <f t="shared" si="202"/>
        <v>1786</v>
      </c>
      <c r="AF75" s="7">
        <f t="shared" si="202"/>
        <v>0</v>
      </c>
      <c r="AG75" s="7">
        <f t="shared" si="203"/>
        <v>0</v>
      </c>
      <c r="AH75" s="7">
        <f t="shared" si="203"/>
        <v>0</v>
      </c>
      <c r="AI75" s="7">
        <f t="shared" si="203"/>
        <v>0</v>
      </c>
      <c r="AJ75" s="7">
        <f t="shared" si="203"/>
        <v>0</v>
      </c>
      <c r="AK75" s="24">
        <f t="shared" si="203"/>
        <v>1786</v>
      </c>
      <c r="AL75" s="24">
        <f t="shared" si="203"/>
        <v>0</v>
      </c>
      <c r="AM75" s="7">
        <f t="shared" si="203"/>
        <v>0</v>
      </c>
      <c r="AN75" s="7">
        <f t="shared" si="203"/>
        <v>0</v>
      </c>
      <c r="AO75" s="7">
        <f t="shared" si="203"/>
        <v>0</v>
      </c>
      <c r="AP75" s="7">
        <f t="shared" si="203"/>
        <v>0</v>
      </c>
      <c r="AQ75" s="7">
        <f t="shared" si="203"/>
        <v>1786</v>
      </c>
      <c r="AR75" s="7">
        <f t="shared" si="203"/>
        <v>0</v>
      </c>
    </row>
    <row r="76" spans="1:44" ht="33">
      <c r="A76" s="12" t="s">
        <v>19</v>
      </c>
      <c r="B76" s="13" t="s">
        <v>47</v>
      </c>
      <c r="C76" s="13" t="s">
        <v>38</v>
      </c>
      <c r="D76" s="13" t="s">
        <v>7</v>
      </c>
      <c r="E76" s="13" t="s">
        <v>88</v>
      </c>
      <c r="F76" s="13" t="s">
        <v>20</v>
      </c>
      <c r="G76" s="7">
        <f>1113+673</f>
        <v>1786</v>
      </c>
      <c r="H76" s="7"/>
      <c r="I76" s="7"/>
      <c r="J76" s="7"/>
      <c r="K76" s="7"/>
      <c r="L76" s="7"/>
      <c r="M76" s="7">
        <f t="shared" ref="M76" si="204">G76+I76+J76+K76+L76</f>
        <v>1786</v>
      </c>
      <c r="N76" s="7">
        <f t="shared" ref="N76" si="205">H76+L76</f>
        <v>0</v>
      </c>
      <c r="O76" s="7"/>
      <c r="P76" s="7"/>
      <c r="Q76" s="7"/>
      <c r="R76" s="7"/>
      <c r="S76" s="7">
        <f t="shared" ref="S76" si="206">M76+O76+P76+Q76+R76</f>
        <v>1786</v>
      </c>
      <c r="T76" s="7">
        <f t="shared" ref="T76" si="207">N76+R76</f>
        <v>0</v>
      </c>
      <c r="U76" s="7"/>
      <c r="V76" s="7"/>
      <c r="W76" s="7"/>
      <c r="X76" s="7"/>
      <c r="Y76" s="7">
        <f t="shared" ref="Y76" si="208">S76+U76+V76+W76+X76</f>
        <v>1786</v>
      </c>
      <c r="Z76" s="7">
        <f t="shared" ref="Z76" si="209">T76+X76</f>
        <v>0</v>
      </c>
      <c r="AA76" s="7"/>
      <c r="AB76" s="7"/>
      <c r="AC76" s="7"/>
      <c r="AD76" s="7"/>
      <c r="AE76" s="7">
        <f t="shared" ref="AE76" si="210">Y76+AA76+AB76+AC76+AD76</f>
        <v>1786</v>
      </c>
      <c r="AF76" s="7">
        <f t="shared" ref="AF76" si="211">Z76+AD76</f>
        <v>0</v>
      </c>
      <c r="AG76" s="7"/>
      <c r="AH76" s="7"/>
      <c r="AI76" s="7"/>
      <c r="AJ76" s="7"/>
      <c r="AK76" s="24">
        <f t="shared" ref="AK76" si="212">AE76+AG76+AH76+AI76+AJ76</f>
        <v>1786</v>
      </c>
      <c r="AL76" s="24">
        <f t="shared" ref="AL76" si="213">AF76+AJ76</f>
        <v>0</v>
      </c>
      <c r="AM76" s="7"/>
      <c r="AN76" s="7"/>
      <c r="AO76" s="7"/>
      <c r="AP76" s="7"/>
      <c r="AQ76" s="7">
        <f t="shared" ref="AQ76" si="214">AK76+AM76+AN76+AO76+AP76</f>
        <v>1786</v>
      </c>
      <c r="AR76" s="7">
        <f t="shared" ref="AR76" si="215">AL76+AP76</f>
        <v>0</v>
      </c>
    </row>
    <row r="77" spans="1:44" ht="52.5" customHeight="1">
      <c r="A77" s="19" t="s">
        <v>112</v>
      </c>
      <c r="B77" s="13" t="s">
        <v>47</v>
      </c>
      <c r="C77" s="13" t="s">
        <v>38</v>
      </c>
      <c r="D77" s="13" t="s">
        <v>7</v>
      </c>
      <c r="E77" s="13" t="s">
        <v>92</v>
      </c>
      <c r="F77" s="18"/>
      <c r="G77" s="7">
        <f t="shared" ref="G77:V80" si="216">G78</f>
        <v>11801</v>
      </c>
      <c r="H77" s="7">
        <f t="shared" si="216"/>
        <v>0</v>
      </c>
      <c r="I77" s="7">
        <f t="shared" si="216"/>
        <v>0</v>
      </c>
      <c r="J77" s="7">
        <f t="shared" si="216"/>
        <v>0</v>
      </c>
      <c r="K77" s="7">
        <f t="shared" si="216"/>
        <v>0</v>
      </c>
      <c r="L77" s="7">
        <f t="shared" si="216"/>
        <v>0</v>
      </c>
      <c r="M77" s="7">
        <f t="shared" si="216"/>
        <v>11801</v>
      </c>
      <c r="N77" s="7">
        <f t="shared" si="216"/>
        <v>0</v>
      </c>
      <c r="O77" s="7">
        <f t="shared" si="216"/>
        <v>0</v>
      </c>
      <c r="P77" s="7">
        <f t="shared" si="216"/>
        <v>0</v>
      </c>
      <c r="Q77" s="7">
        <f t="shared" si="216"/>
        <v>0</v>
      </c>
      <c r="R77" s="7">
        <f t="shared" si="216"/>
        <v>0</v>
      </c>
      <c r="S77" s="7">
        <f t="shared" si="216"/>
        <v>11801</v>
      </c>
      <c r="T77" s="7">
        <f t="shared" si="216"/>
        <v>0</v>
      </c>
      <c r="U77" s="7">
        <f t="shared" si="216"/>
        <v>0</v>
      </c>
      <c r="V77" s="7">
        <f t="shared" si="216"/>
        <v>0</v>
      </c>
      <c r="W77" s="7">
        <f t="shared" ref="U77:AJ80" si="217">W78</f>
        <v>0</v>
      </c>
      <c r="X77" s="7">
        <f t="shared" si="217"/>
        <v>0</v>
      </c>
      <c r="Y77" s="7">
        <f t="shared" si="217"/>
        <v>11801</v>
      </c>
      <c r="Z77" s="7">
        <f t="shared" si="217"/>
        <v>0</v>
      </c>
      <c r="AA77" s="7">
        <f t="shared" si="217"/>
        <v>0</v>
      </c>
      <c r="AB77" s="7">
        <f t="shared" si="217"/>
        <v>0</v>
      </c>
      <c r="AC77" s="7">
        <f t="shared" si="217"/>
        <v>0</v>
      </c>
      <c r="AD77" s="7">
        <f t="shared" si="217"/>
        <v>0</v>
      </c>
      <c r="AE77" s="7">
        <f t="shared" si="217"/>
        <v>11801</v>
      </c>
      <c r="AF77" s="7">
        <f t="shared" si="217"/>
        <v>0</v>
      </c>
      <c r="AG77" s="7">
        <f t="shared" si="217"/>
        <v>0</v>
      </c>
      <c r="AH77" s="7">
        <f t="shared" si="217"/>
        <v>0</v>
      </c>
      <c r="AI77" s="7">
        <f t="shared" si="217"/>
        <v>0</v>
      </c>
      <c r="AJ77" s="7">
        <f t="shared" si="217"/>
        <v>0</v>
      </c>
      <c r="AK77" s="24">
        <f t="shared" ref="AG77:AR80" si="218">AK78</f>
        <v>11801</v>
      </c>
      <c r="AL77" s="24">
        <f t="shared" si="218"/>
        <v>0</v>
      </c>
      <c r="AM77" s="7">
        <f t="shared" si="218"/>
        <v>0</v>
      </c>
      <c r="AN77" s="7">
        <f t="shared" si="218"/>
        <v>0</v>
      </c>
      <c r="AO77" s="7">
        <f t="shared" si="218"/>
        <v>-343</v>
      </c>
      <c r="AP77" s="7">
        <f t="shared" si="218"/>
        <v>0</v>
      </c>
      <c r="AQ77" s="7">
        <f t="shared" si="218"/>
        <v>11458</v>
      </c>
      <c r="AR77" s="7">
        <f t="shared" si="218"/>
        <v>0</v>
      </c>
    </row>
    <row r="78" spans="1:44" ht="20.25" customHeight="1">
      <c r="A78" s="12" t="s">
        <v>11</v>
      </c>
      <c r="B78" s="13" t="s">
        <v>47</v>
      </c>
      <c r="C78" s="13" t="s">
        <v>38</v>
      </c>
      <c r="D78" s="13" t="s">
        <v>7</v>
      </c>
      <c r="E78" s="13" t="s">
        <v>93</v>
      </c>
      <c r="F78" s="18"/>
      <c r="G78" s="7">
        <f t="shared" si="216"/>
        <v>11801</v>
      </c>
      <c r="H78" s="7">
        <f t="shared" si="216"/>
        <v>0</v>
      </c>
      <c r="I78" s="7">
        <f t="shared" si="216"/>
        <v>0</v>
      </c>
      <c r="J78" s="7">
        <f t="shared" si="216"/>
        <v>0</v>
      </c>
      <c r="K78" s="7">
        <f t="shared" si="216"/>
        <v>0</v>
      </c>
      <c r="L78" s="7">
        <f t="shared" si="216"/>
        <v>0</v>
      </c>
      <c r="M78" s="7">
        <f t="shared" si="216"/>
        <v>11801</v>
      </c>
      <c r="N78" s="7">
        <f t="shared" si="216"/>
        <v>0</v>
      </c>
      <c r="O78" s="7">
        <f t="shared" si="216"/>
        <v>0</v>
      </c>
      <c r="P78" s="7">
        <f t="shared" si="216"/>
        <v>0</v>
      </c>
      <c r="Q78" s="7">
        <f t="shared" si="216"/>
        <v>0</v>
      </c>
      <c r="R78" s="7">
        <f t="shared" si="216"/>
        <v>0</v>
      </c>
      <c r="S78" s="7">
        <f t="shared" si="216"/>
        <v>11801</v>
      </c>
      <c r="T78" s="7">
        <f t="shared" si="216"/>
        <v>0</v>
      </c>
      <c r="U78" s="7">
        <f t="shared" si="217"/>
        <v>0</v>
      </c>
      <c r="V78" s="7">
        <f t="shared" si="217"/>
        <v>0</v>
      </c>
      <c r="W78" s="7">
        <f t="shared" si="217"/>
        <v>0</v>
      </c>
      <c r="X78" s="7">
        <f t="shared" si="217"/>
        <v>0</v>
      </c>
      <c r="Y78" s="7">
        <f t="shared" si="217"/>
        <v>11801</v>
      </c>
      <c r="Z78" s="7">
        <f t="shared" si="217"/>
        <v>0</v>
      </c>
      <c r="AA78" s="7">
        <f t="shared" si="217"/>
        <v>0</v>
      </c>
      <c r="AB78" s="7">
        <f t="shared" si="217"/>
        <v>0</v>
      </c>
      <c r="AC78" s="7">
        <f t="shared" si="217"/>
        <v>0</v>
      </c>
      <c r="AD78" s="7">
        <f t="shared" si="217"/>
        <v>0</v>
      </c>
      <c r="AE78" s="7">
        <f t="shared" si="217"/>
        <v>11801</v>
      </c>
      <c r="AF78" s="7">
        <f t="shared" si="217"/>
        <v>0</v>
      </c>
      <c r="AG78" s="7">
        <f t="shared" si="218"/>
        <v>0</v>
      </c>
      <c r="AH78" s="7">
        <f t="shared" si="218"/>
        <v>0</v>
      </c>
      <c r="AI78" s="7">
        <f t="shared" si="218"/>
        <v>0</v>
      </c>
      <c r="AJ78" s="7">
        <f t="shared" si="218"/>
        <v>0</v>
      </c>
      <c r="AK78" s="24">
        <f t="shared" si="218"/>
        <v>11801</v>
      </c>
      <c r="AL78" s="24">
        <f t="shared" si="218"/>
        <v>0</v>
      </c>
      <c r="AM78" s="7">
        <f t="shared" si="218"/>
        <v>0</v>
      </c>
      <c r="AN78" s="7">
        <f t="shared" si="218"/>
        <v>0</v>
      </c>
      <c r="AO78" s="7">
        <f t="shared" si="218"/>
        <v>-343</v>
      </c>
      <c r="AP78" s="7">
        <f t="shared" si="218"/>
        <v>0</v>
      </c>
      <c r="AQ78" s="7">
        <f t="shared" si="218"/>
        <v>11458</v>
      </c>
      <c r="AR78" s="7">
        <f t="shared" si="218"/>
        <v>0</v>
      </c>
    </row>
    <row r="79" spans="1:44" ht="21" customHeight="1">
      <c r="A79" s="12" t="s">
        <v>55</v>
      </c>
      <c r="B79" s="13" t="s">
        <v>47</v>
      </c>
      <c r="C79" s="13" t="s">
        <v>38</v>
      </c>
      <c r="D79" s="13" t="s">
        <v>7</v>
      </c>
      <c r="E79" s="13" t="s">
        <v>99</v>
      </c>
      <c r="F79" s="18"/>
      <c r="G79" s="7">
        <f t="shared" si="216"/>
        <v>11801</v>
      </c>
      <c r="H79" s="7">
        <f t="shared" si="216"/>
        <v>0</v>
      </c>
      <c r="I79" s="7">
        <f t="shared" si="216"/>
        <v>0</v>
      </c>
      <c r="J79" s="7">
        <f t="shared" si="216"/>
        <v>0</v>
      </c>
      <c r="K79" s="7">
        <f t="shared" si="216"/>
        <v>0</v>
      </c>
      <c r="L79" s="7">
        <f t="shared" si="216"/>
        <v>0</v>
      </c>
      <c r="M79" s="7">
        <f t="shared" si="216"/>
        <v>11801</v>
      </c>
      <c r="N79" s="7">
        <f t="shared" si="216"/>
        <v>0</v>
      </c>
      <c r="O79" s="7">
        <f t="shared" si="216"/>
        <v>0</v>
      </c>
      <c r="P79" s="7">
        <f t="shared" si="216"/>
        <v>0</v>
      </c>
      <c r="Q79" s="7">
        <f t="shared" si="216"/>
        <v>0</v>
      </c>
      <c r="R79" s="7">
        <f t="shared" si="216"/>
        <v>0</v>
      </c>
      <c r="S79" s="7">
        <f t="shared" si="216"/>
        <v>11801</v>
      </c>
      <c r="T79" s="7">
        <f t="shared" si="216"/>
        <v>0</v>
      </c>
      <c r="U79" s="7">
        <f t="shared" si="217"/>
        <v>0</v>
      </c>
      <c r="V79" s="7">
        <f t="shared" si="217"/>
        <v>0</v>
      </c>
      <c r="W79" s="7">
        <f t="shared" si="217"/>
        <v>0</v>
      </c>
      <c r="X79" s="7">
        <f t="shared" si="217"/>
        <v>0</v>
      </c>
      <c r="Y79" s="7">
        <f t="shared" si="217"/>
        <v>11801</v>
      </c>
      <c r="Z79" s="7">
        <f t="shared" si="217"/>
        <v>0</v>
      </c>
      <c r="AA79" s="7">
        <f t="shared" si="217"/>
        <v>0</v>
      </c>
      <c r="AB79" s="7">
        <f t="shared" si="217"/>
        <v>0</v>
      </c>
      <c r="AC79" s="7">
        <f t="shared" si="217"/>
        <v>0</v>
      </c>
      <c r="AD79" s="7">
        <f t="shared" si="217"/>
        <v>0</v>
      </c>
      <c r="AE79" s="7">
        <f t="shared" si="217"/>
        <v>11801</v>
      </c>
      <c r="AF79" s="7">
        <f t="shared" si="217"/>
        <v>0</v>
      </c>
      <c r="AG79" s="7">
        <f t="shared" si="218"/>
        <v>0</v>
      </c>
      <c r="AH79" s="7">
        <f t="shared" si="218"/>
        <v>0</v>
      </c>
      <c r="AI79" s="7">
        <f t="shared" si="218"/>
        <v>0</v>
      </c>
      <c r="AJ79" s="7">
        <f t="shared" si="218"/>
        <v>0</v>
      </c>
      <c r="AK79" s="24">
        <f t="shared" si="218"/>
        <v>11801</v>
      </c>
      <c r="AL79" s="24">
        <f t="shared" si="218"/>
        <v>0</v>
      </c>
      <c r="AM79" s="7">
        <f t="shared" si="218"/>
        <v>0</v>
      </c>
      <c r="AN79" s="7">
        <f t="shared" si="218"/>
        <v>0</v>
      </c>
      <c r="AO79" s="7">
        <f t="shared" si="218"/>
        <v>-343</v>
      </c>
      <c r="AP79" s="7">
        <f t="shared" si="218"/>
        <v>0</v>
      </c>
      <c r="AQ79" s="7">
        <f t="shared" si="218"/>
        <v>11458</v>
      </c>
      <c r="AR79" s="7">
        <f t="shared" si="218"/>
        <v>0</v>
      </c>
    </row>
    <row r="80" spans="1:44" ht="33">
      <c r="A80" s="12" t="s">
        <v>44</v>
      </c>
      <c r="B80" s="13" t="s">
        <v>47</v>
      </c>
      <c r="C80" s="13" t="s">
        <v>38</v>
      </c>
      <c r="D80" s="13" t="s">
        <v>7</v>
      </c>
      <c r="E80" s="13" t="s">
        <v>99</v>
      </c>
      <c r="F80" s="13" t="s">
        <v>15</v>
      </c>
      <c r="G80" s="7">
        <f t="shared" si="216"/>
        <v>11801</v>
      </c>
      <c r="H80" s="7">
        <f t="shared" si="216"/>
        <v>0</v>
      </c>
      <c r="I80" s="7">
        <f t="shared" si="216"/>
        <v>0</v>
      </c>
      <c r="J80" s="7">
        <f t="shared" si="216"/>
        <v>0</v>
      </c>
      <c r="K80" s="7">
        <f t="shared" si="216"/>
        <v>0</v>
      </c>
      <c r="L80" s="7">
        <f t="shared" si="216"/>
        <v>0</v>
      </c>
      <c r="M80" s="7">
        <f t="shared" si="216"/>
        <v>11801</v>
      </c>
      <c r="N80" s="7">
        <f t="shared" si="216"/>
        <v>0</v>
      </c>
      <c r="O80" s="7">
        <f t="shared" si="216"/>
        <v>0</v>
      </c>
      <c r="P80" s="7">
        <f t="shared" si="216"/>
        <v>0</v>
      </c>
      <c r="Q80" s="7">
        <f t="shared" si="216"/>
        <v>0</v>
      </c>
      <c r="R80" s="7">
        <f t="shared" si="216"/>
        <v>0</v>
      </c>
      <c r="S80" s="7">
        <f t="shared" si="216"/>
        <v>11801</v>
      </c>
      <c r="T80" s="7">
        <f t="shared" si="216"/>
        <v>0</v>
      </c>
      <c r="U80" s="7">
        <f t="shared" si="217"/>
        <v>0</v>
      </c>
      <c r="V80" s="7">
        <f t="shared" si="217"/>
        <v>0</v>
      </c>
      <c r="W80" s="7">
        <f t="shared" si="217"/>
        <v>0</v>
      </c>
      <c r="X80" s="7">
        <f t="shared" si="217"/>
        <v>0</v>
      </c>
      <c r="Y80" s="7">
        <f t="shared" si="217"/>
        <v>11801</v>
      </c>
      <c r="Z80" s="7">
        <f t="shared" si="217"/>
        <v>0</v>
      </c>
      <c r="AA80" s="7">
        <f t="shared" si="217"/>
        <v>0</v>
      </c>
      <c r="AB80" s="7">
        <f t="shared" si="217"/>
        <v>0</v>
      </c>
      <c r="AC80" s="7">
        <f t="shared" si="217"/>
        <v>0</v>
      </c>
      <c r="AD80" s="7">
        <f t="shared" si="217"/>
        <v>0</v>
      </c>
      <c r="AE80" s="7">
        <f t="shared" si="217"/>
        <v>11801</v>
      </c>
      <c r="AF80" s="7">
        <f t="shared" si="217"/>
        <v>0</v>
      </c>
      <c r="AG80" s="7">
        <f t="shared" si="218"/>
        <v>0</v>
      </c>
      <c r="AH80" s="7">
        <f t="shared" si="218"/>
        <v>0</v>
      </c>
      <c r="AI80" s="7">
        <f t="shared" si="218"/>
        <v>0</v>
      </c>
      <c r="AJ80" s="7">
        <f t="shared" si="218"/>
        <v>0</v>
      </c>
      <c r="AK80" s="24">
        <f t="shared" si="218"/>
        <v>11801</v>
      </c>
      <c r="AL80" s="24">
        <f t="shared" si="218"/>
        <v>0</v>
      </c>
      <c r="AM80" s="7">
        <f t="shared" si="218"/>
        <v>0</v>
      </c>
      <c r="AN80" s="7">
        <f t="shared" si="218"/>
        <v>0</v>
      </c>
      <c r="AO80" s="7">
        <f t="shared" si="218"/>
        <v>-343</v>
      </c>
      <c r="AP80" s="7">
        <f t="shared" si="218"/>
        <v>0</v>
      </c>
      <c r="AQ80" s="7">
        <f t="shared" si="218"/>
        <v>11458</v>
      </c>
      <c r="AR80" s="7">
        <f t="shared" si="218"/>
        <v>0</v>
      </c>
    </row>
    <row r="81" spans="1:44" ht="33">
      <c r="A81" s="12" t="s">
        <v>19</v>
      </c>
      <c r="B81" s="13" t="s">
        <v>47</v>
      </c>
      <c r="C81" s="13" t="s">
        <v>38</v>
      </c>
      <c r="D81" s="13" t="s">
        <v>7</v>
      </c>
      <c r="E81" s="13" t="s">
        <v>99</v>
      </c>
      <c r="F81" s="13" t="s">
        <v>20</v>
      </c>
      <c r="G81" s="7">
        <v>11801</v>
      </c>
      <c r="H81" s="7"/>
      <c r="I81" s="7"/>
      <c r="J81" s="7"/>
      <c r="K81" s="7"/>
      <c r="L81" s="7"/>
      <c r="M81" s="7">
        <f t="shared" ref="M81" si="219">G81+I81+J81+K81+L81</f>
        <v>11801</v>
      </c>
      <c r="N81" s="7">
        <f t="shared" ref="N81" si="220">H81+L81</f>
        <v>0</v>
      </c>
      <c r="O81" s="7"/>
      <c r="P81" s="7"/>
      <c r="Q81" s="7"/>
      <c r="R81" s="7"/>
      <c r="S81" s="7">
        <f t="shared" ref="S81" si="221">M81+O81+P81+Q81+R81</f>
        <v>11801</v>
      </c>
      <c r="T81" s="7">
        <f t="shared" ref="T81" si="222">N81+R81</f>
        <v>0</v>
      </c>
      <c r="U81" s="7"/>
      <c r="V81" s="7"/>
      <c r="W81" s="7"/>
      <c r="X81" s="7"/>
      <c r="Y81" s="7">
        <f t="shared" ref="Y81" si="223">S81+U81+V81+W81+X81</f>
        <v>11801</v>
      </c>
      <c r="Z81" s="7">
        <f t="shared" ref="Z81" si="224">T81+X81</f>
        <v>0</v>
      </c>
      <c r="AA81" s="7"/>
      <c r="AB81" s="7"/>
      <c r="AC81" s="7"/>
      <c r="AD81" s="7"/>
      <c r="AE81" s="7">
        <f t="shared" ref="AE81" si="225">Y81+AA81+AB81+AC81+AD81</f>
        <v>11801</v>
      </c>
      <c r="AF81" s="7">
        <f t="shared" ref="AF81" si="226">Z81+AD81</f>
        <v>0</v>
      </c>
      <c r="AG81" s="7"/>
      <c r="AH81" s="7"/>
      <c r="AI81" s="7"/>
      <c r="AJ81" s="7"/>
      <c r="AK81" s="24">
        <f t="shared" ref="AK81" si="227">AE81+AG81+AH81+AI81+AJ81</f>
        <v>11801</v>
      </c>
      <c r="AL81" s="24">
        <f t="shared" ref="AL81" si="228">AF81+AJ81</f>
        <v>0</v>
      </c>
      <c r="AM81" s="7"/>
      <c r="AN81" s="7"/>
      <c r="AO81" s="7">
        <v>-343</v>
      </c>
      <c r="AP81" s="7"/>
      <c r="AQ81" s="7">
        <f t="shared" ref="AQ81" si="229">AK81+AM81+AN81+AO81+AP81</f>
        <v>11458</v>
      </c>
      <c r="AR81" s="7">
        <f t="shared" ref="AR81" si="230">AL81+AP81</f>
        <v>0</v>
      </c>
    </row>
    <row r="82" spans="1:44" ht="19.5" customHeight="1">
      <c r="A82" s="12" t="s">
        <v>27</v>
      </c>
      <c r="B82" s="13" t="s">
        <v>47</v>
      </c>
      <c r="C82" s="13" t="s">
        <v>38</v>
      </c>
      <c r="D82" s="13" t="s">
        <v>7</v>
      </c>
      <c r="E82" s="13" t="s">
        <v>28</v>
      </c>
      <c r="F82" s="13"/>
      <c r="G82" s="7">
        <f t="shared" ref="G82:V85" si="231">G83</f>
        <v>6081</v>
      </c>
      <c r="H82" s="7">
        <f t="shared" si="231"/>
        <v>0</v>
      </c>
      <c r="I82" s="7">
        <f t="shared" si="231"/>
        <v>0</v>
      </c>
      <c r="J82" s="7">
        <f t="shared" si="231"/>
        <v>0</v>
      </c>
      <c r="K82" s="7">
        <f t="shared" si="231"/>
        <v>0</v>
      </c>
      <c r="L82" s="7">
        <f t="shared" si="231"/>
        <v>0</v>
      </c>
      <c r="M82" s="7">
        <f t="shared" si="231"/>
        <v>6081</v>
      </c>
      <c r="N82" s="7">
        <f t="shared" si="231"/>
        <v>0</v>
      </c>
      <c r="O82" s="7">
        <f t="shared" si="231"/>
        <v>0</v>
      </c>
      <c r="P82" s="7">
        <f t="shared" si="231"/>
        <v>0</v>
      </c>
      <c r="Q82" s="7">
        <f t="shared" si="231"/>
        <v>0</v>
      </c>
      <c r="R82" s="7">
        <f t="shared" si="231"/>
        <v>0</v>
      </c>
      <c r="S82" s="7">
        <f t="shared" si="231"/>
        <v>6081</v>
      </c>
      <c r="T82" s="7">
        <f t="shared" si="231"/>
        <v>0</v>
      </c>
      <c r="U82" s="7">
        <f t="shared" si="231"/>
        <v>0</v>
      </c>
      <c r="V82" s="7">
        <f t="shared" si="231"/>
        <v>0</v>
      </c>
      <c r="W82" s="7">
        <f t="shared" ref="U82:AJ85" si="232">W83</f>
        <v>0</v>
      </c>
      <c r="X82" s="7">
        <f t="shared" si="232"/>
        <v>0</v>
      </c>
      <c r="Y82" s="7">
        <f t="shared" si="232"/>
        <v>6081</v>
      </c>
      <c r="Z82" s="7">
        <f t="shared" si="232"/>
        <v>0</v>
      </c>
      <c r="AA82" s="7">
        <f t="shared" si="232"/>
        <v>0</v>
      </c>
      <c r="AB82" s="7">
        <f t="shared" si="232"/>
        <v>1087</v>
      </c>
      <c r="AC82" s="7">
        <f t="shared" si="232"/>
        <v>0</v>
      </c>
      <c r="AD82" s="7">
        <f t="shared" si="232"/>
        <v>0</v>
      </c>
      <c r="AE82" s="7">
        <f t="shared" si="232"/>
        <v>7168</v>
      </c>
      <c r="AF82" s="7">
        <f t="shared" si="232"/>
        <v>0</v>
      </c>
      <c r="AG82" s="7">
        <f t="shared" si="232"/>
        <v>0</v>
      </c>
      <c r="AH82" s="7">
        <f t="shared" si="232"/>
        <v>0</v>
      </c>
      <c r="AI82" s="7">
        <f t="shared" si="232"/>
        <v>0</v>
      </c>
      <c r="AJ82" s="7">
        <f t="shared" si="232"/>
        <v>0</v>
      </c>
      <c r="AK82" s="24">
        <f t="shared" ref="AG82:AR85" si="233">AK83</f>
        <v>7168</v>
      </c>
      <c r="AL82" s="24">
        <f t="shared" si="233"/>
        <v>0</v>
      </c>
      <c r="AM82" s="7">
        <f t="shared" si="233"/>
        <v>0</v>
      </c>
      <c r="AN82" s="7">
        <f t="shared" si="233"/>
        <v>0</v>
      </c>
      <c r="AO82" s="7">
        <f t="shared" si="233"/>
        <v>0</v>
      </c>
      <c r="AP82" s="7">
        <f t="shared" si="233"/>
        <v>0</v>
      </c>
      <c r="AQ82" s="7">
        <f t="shared" si="233"/>
        <v>7168</v>
      </c>
      <c r="AR82" s="7">
        <f t="shared" si="233"/>
        <v>0</v>
      </c>
    </row>
    <row r="83" spans="1:44" ht="19.5" customHeight="1">
      <c r="A83" s="12" t="s">
        <v>11</v>
      </c>
      <c r="B83" s="13" t="s">
        <v>47</v>
      </c>
      <c r="C83" s="13" t="s">
        <v>38</v>
      </c>
      <c r="D83" s="13" t="s">
        <v>7</v>
      </c>
      <c r="E83" s="13" t="s">
        <v>29</v>
      </c>
      <c r="F83" s="13"/>
      <c r="G83" s="7">
        <f t="shared" si="231"/>
        <v>6081</v>
      </c>
      <c r="H83" s="7">
        <f t="shared" si="231"/>
        <v>0</v>
      </c>
      <c r="I83" s="7">
        <f t="shared" si="231"/>
        <v>0</v>
      </c>
      <c r="J83" s="7">
        <f t="shared" si="231"/>
        <v>0</v>
      </c>
      <c r="K83" s="7">
        <f t="shared" si="231"/>
        <v>0</v>
      </c>
      <c r="L83" s="7">
        <f t="shared" si="231"/>
        <v>0</v>
      </c>
      <c r="M83" s="7">
        <f t="shared" si="231"/>
        <v>6081</v>
      </c>
      <c r="N83" s="7">
        <f t="shared" si="231"/>
        <v>0</v>
      </c>
      <c r="O83" s="7">
        <f t="shared" si="231"/>
        <v>0</v>
      </c>
      <c r="P83" s="7">
        <f t="shared" si="231"/>
        <v>0</v>
      </c>
      <c r="Q83" s="7">
        <f t="shared" si="231"/>
        <v>0</v>
      </c>
      <c r="R83" s="7">
        <f t="shared" si="231"/>
        <v>0</v>
      </c>
      <c r="S83" s="7">
        <f t="shared" si="231"/>
        <v>6081</v>
      </c>
      <c r="T83" s="7">
        <f t="shared" si="231"/>
        <v>0</v>
      </c>
      <c r="U83" s="7">
        <f t="shared" si="232"/>
        <v>0</v>
      </c>
      <c r="V83" s="7">
        <f t="shared" si="232"/>
        <v>0</v>
      </c>
      <c r="W83" s="7">
        <f t="shared" si="232"/>
        <v>0</v>
      </c>
      <c r="X83" s="7">
        <f t="shared" si="232"/>
        <v>0</v>
      </c>
      <c r="Y83" s="7">
        <f t="shared" si="232"/>
        <v>6081</v>
      </c>
      <c r="Z83" s="7">
        <f t="shared" si="232"/>
        <v>0</v>
      </c>
      <c r="AA83" s="7">
        <f t="shared" si="232"/>
        <v>0</v>
      </c>
      <c r="AB83" s="7">
        <f t="shared" si="232"/>
        <v>1087</v>
      </c>
      <c r="AC83" s="7">
        <f t="shared" si="232"/>
        <v>0</v>
      </c>
      <c r="AD83" s="7">
        <f t="shared" si="232"/>
        <v>0</v>
      </c>
      <c r="AE83" s="7">
        <f t="shared" si="232"/>
        <v>7168</v>
      </c>
      <c r="AF83" s="7">
        <f t="shared" si="232"/>
        <v>0</v>
      </c>
      <c r="AG83" s="7">
        <f t="shared" si="233"/>
        <v>0</v>
      </c>
      <c r="AH83" s="7">
        <f t="shared" si="233"/>
        <v>0</v>
      </c>
      <c r="AI83" s="7">
        <f t="shared" si="233"/>
        <v>0</v>
      </c>
      <c r="AJ83" s="7">
        <f t="shared" si="233"/>
        <v>0</v>
      </c>
      <c r="AK83" s="24">
        <f t="shared" si="233"/>
        <v>7168</v>
      </c>
      <c r="AL83" s="24">
        <f t="shared" si="233"/>
        <v>0</v>
      </c>
      <c r="AM83" s="7">
        <f t="shared" si="233"/>
        <v>0</v>
      </c>
      <c r="AN83" s="7">
        <f t="shared" si="233"/>
        <v>0</v>
      </c>
      <c r="AO83" s="7">
        <f t="shared" si="233"/>
        <v>0</v>
      </c>
      <c r="AP83" s="7">
        <f t="shared" si="233"/>
        <v>0</v>
      </c>
      <c r="AQ83" s="7">
        <f t="shared" si="233"/>
        <v>7168</v>
      </c>
      <c r="AR83" s="7">
        <f t="shared" si="233"/>
        <v>0</v>
      </c>
    </row>
    <row r="84" spans="1:44" ht="18" customHeight="1">
      <c r="A84" s="12" t="s">
        <v>55</v>
      </c>
      <c r="B84" s="13" t="s">
        <v>47</v>
      </c>
      <c r="C84" s="13" t="s">
        <v>38</v>
      </c>
      <c r="D84" s="13" t="s">
        <v>7</v>
      </c>
      <c r="E84" s="13" t="s">
        <v>90</v>
      </c>
      <c r="F84" s="13"/>
      <c r="G84" s="7">
        <f t="shared" si="231"/>
        <v>6081</v>
      </c>
      <c r="H84" s="7">
        <f t="shared" si="231"/>
        <v>0</v>
      </c>
      <c r="I84" s="7">
        <f t="shared" si="231"/>
        <v>0</v>
      </c>
      <c r="J84" s="7">
        <f t="shared" si="231"/>
        <v>0</v>
      </c>
      <c r="K84" s="7">
        <f t="shared" si="231"/>
        <v>0</v>
      </c>
      <c r="L84" s="7">
        <f t="shared" si="231"/>
        <v>0</v>
      </c>
      <c r="M84" s="7">
        <f t="shared" si="231"/>
        <v>6081</v>
      </c>
      <c r="N84" s="7">
        <f t="shared" si="231"/>
        <v>0</v>
      </c>
      <c r="O84" s="7">
        <f t="shared" si="231"/>
        <v>0</v>
      </c>
      <c r="P84" s="7">
        <f t="shared" si="231"/>
        <v>0</v>
      </c>
      <c r="Q84" s="7">
        <f t="shared" si="231"/>
        <v>0</v>
      </c>
      <c r="R84" s="7">
        <f t="shared" si="231"/>
        <v>0</v>
      </c>
      <c r="S84" s="7">
        <f t="shared" si="231"/>
        <v>6081</v>
      </c>
      <c r="T84" s="7">
        <f t="shared" si="231"/>
        <v>0</v>
      </c>
      <c r="U84" s="7">
        <f t="shared" si="232"/>
        <v>0</v>
      </c>
      <c r="V84" s="7">
        <f t="shared" si="232"/>
        <v>0</v>
      </c>
      <c r="W84" s="7">
        <f t="shared" si="232"/>
        <v>0</v>
      </c>
      <c r="X84" s="7">
        <f t="shared" si="232"/>
        <v>0</v>
      </c>
      <c r="Y84" s="7">
        <f t="shared" si="232"/>
        <v>6081</v>
      </c>
      <c r="Z84" s="7">
        <f t="shared" si="232"/>
        <v>0</v>
      </c>
      <c r="AA84" s="7">
        <f t="shared" si="232"/>
        <v>0</v>
      </c>
      <c r="AB84" s="7">
        <f t="shared" si="232"/>
        <v>1087</v>
      </c>
      <c r="AC84" s="7">
        <f t="shared" si="232"/>
        <v>0</v>
      </c>
      <c r="AD84" s="7">
        <f t="shared" si="232"/>
        <v>0</v>
      </c>
      <c r="AE84" s="7">
        <f t="shared" si="232"/>
        <v>7168</v>
      </c>
      <c r="AF84" s="7">
        <f t="shared" si="232"/>
        <v>0</v>
      </c>
      <c r="AG84" s="7">
        <f t="shared" si="233"/>
        <v>0</v>
      </c>
      <c r="AH84" s="7">
        <f t="shared" si="233"/>
        <v>0</v>
      </c>
      <c r="AI84" s="7">
        <f t="shared" si="233"/>
        <v>0</v>
      </c>
      <c r="AJ84" s="7">
        <f t="shared" si="233"/>
        <v>0</v>
      </c>
      <c r="AK84" s="24">
        <f t="shared" si="233"/>
        <v>7168</v>
      </c>
      <c r="AL84" s="24">
        <f t="shared" si="233"/>
        <v>0</v>
      </c>
      <c r="AM84" s="7">
        <f t="shared" si="233"/>
        <v>0</v>
      </c>
      <c r="AN84" s="7">
        <f t="shared" si="233"/>
        <v>0</v>
      </c>
      <c r="AO84" s="7">
        <f t="shared" si="233"/>
        <v>0</v>
      </c>
      <c r="AP84" s="7">
        <f t="shared" si="233"/>
        <v>0</v>
      </c>
      <c r="AQ84" s="7">
        <f t="shared" si="233"/>
        <v>7168</v>
      </c>
      <c r="AR84" s="7">
        <f t="shared" si="233"/>
        <v>0</v>
      </c>
    </row>
    <row r="85" spans="1:44" ht="33">
      <c r="A85" s="12" t="s">
        <v>44</v>
      </c>
      <c r="B85" s="13" t="s">
        <v>47</v>
      </c>
      <c r="C85" s="13" t="s">
        <v>38</v>
      </c>
      <c r="D85" s="13" t="s">
        <v>7</v>
      </c>
      <c r="E85" s="13" t="s">
        <v>90</v>
      </c>
      <c r="F85" s="13" t="s">
        <v>15</v>
      </c>
      <c r="G85" s="7">
        <f t="shared" si="231"/>
        <v>6081</v>
      </c>
      <c r="H85" s="7">
        <f t="shared" si="231"/>
        <v>0</v>
      </c>
      <c r="I85" s="7">
        <f t="shared" si="231"/>
        <v>0</v>
      </c>
      <c r="J85" s="7">
        <f t="shared" si="231"/>
        <v>0</v>
      </c>
      <c r="K85" s="7">
        <f t="shared" si="231"/>
        <v>0</v>
      </c>
      <c r="L85" s="7">
        <f t="shared" si="231"/>
        <v>0</v>
      </c>
      <c r="M85" s="7">
        <f t="shared" si="231"/>
        <v>6081</v>
      </c>
      <c r="N85" s="7">
        <f t="shared" si="231"/>
        <v>0</v>
      </c>
      <c r="O85" s="7">
        <f t="shared" si="231"/>
        <v>0</v>
      </c>
      <c r="P85" s="7">
        <f t="shared" si="231"/>
        <v>0</v>
      </c>
      <c r="Q85" s="7">
        <f t="shared" si="231"/>
        <v>0</v>
      </c>
      <c r="R85" s="7">
        <f t="shared" si="231"/>
        <v>0</v>
      </c>
      <c r="S85" s="7">
        <f t="shared" si="231"/>
        <v>6081</v>
      </c>
      <c r="T85" s="7">
        <f t="shared" si="231"/>
        <v>0</v>
      </c>
      <c r="U85" s="7">
        <f t="shared" si="232"/>
        <v>0</v>
      </c>
      <c r="V85" s="7">
        <f t="shared" si="232"/>
        <v>0</v>
      </c>
      <c r="W85" s="7">
        <f t="shared" si="232"/>
        <v>0</v>
      </c>
      <c r="X85" s="7">
        <f t="shared" si="232"/>
        <v>0</v>
      </c>
      <c r="Y85" s="7">
        <f t="shared" si="232"/>
        <v>6081</v>
      </c>
      <c r="Z85" s="7">
        <f t="shared" si="232"/>
        <v>0</v>
      </c>
      <c r="AA85" s="7">
        <f t="shared" si="232"/>
        <v>0</v>
      </c>
      <c r="AB85" s="7">
        <f t="shared" si="232"/>
        <v>1087</v>
      </c>
      <c r="AC85" s="7">
        <f t="shared" si="232"/>
        <v>0</v>
      </c>
      <c r="AD85" s="7">
        <f t="shared" si="232"/>
        <v>0</v>
      </c>
      <c r="AE85" s="7">
        <f t="shared" si="232"/>
        <v>7168</v>
      </c>
      <c r="AF85" s="7">
        <f t="shared" si="232"/>
        <v>0</v>
      </c>
      <c r="AG85" s="7">
        <f t="shared" si="233"/>
        <v>0</v>
      </c>
      <c r="AH85" s="7">
        <f t="shared" si="233"/>
        <v>0</v>
      </c>
      <c r="AI85" s="7">
        <f t="shared" si="233"/>
        <v>0</v>
      </c>
      <c r="AJ85" s="7">
        <f t="shared" si="233"/>
        <v>0</v>
      </c>
      <c r="AK85" s="24">
        <f t="shared" si="233"/>
        <v>7168</v>
      </c>
      <c r="AL85" s="24">
        <f t="shared" si="233"/>
        <v>0</v>
      </c>
      <c r="AM85" s="7">
        <f t="shared" si="233"/>
        <v>0</v>
      </c>
      <c r="AN85" s="7">
        <f t="shared" si="233"/>
        <v>0</v>
      </c>
      <c r="AO85" s="7">
        <f t="shared" si="233"/>
        <v>0</v>
      </c>
      <c r="AP85" s="7">
        <f t="shared" si="233"/>
        <v>0</v>
      </c>
      <c r="AQ85" s="7">
        <f t="shared" si="233"/>
        <v>7168</v>
      </c>
      <c r="AR85" s="7">
        <f t="shared" si="233"/>
        <v>0</v>
      </c>
    </row>
    <row r="86" spans="1:44" ht="33">
      <c r="A86" s="12" t="s">
        <v>19</v>
      </c>
      <c r="B86" s="13" t="s">
        <v>47</v>
      </c>
      <c r="C86" s="13" t="s">
        <v>38</v>
      </c>
      <c r="D86" s="13" t="s">
        <v>7</v>
      </c>
      <c r="E86" s="13" t="s">
        <v>90</v>
      </c>
      <c r="F86" s="13" t="s">
        <v>20</v>
      </c>
      <c r="G86" s="7">
        <v>6081</v>
      </c>
      <c r="H86" s="7"/>
      <c r="I86" s="7"/>
      <c r="J86" s="7"/>
      <c r="K86" s="7"/>
      <c r="L86" s="7"/>
      <c r="M86" s="7">
        <f t="shared" ref="M86" si="234">G86+I86+J86+K86+L86</f>
        <v>6081</v>
      </c>
      <c r="N86" s="7">
        <f t="shared" ref="N86" si="235">H86+L86</f>
        <v>0</v>
      </c>
      <c r="O86" s="7"/>
      <c r="P86" s="7"/>
      <c r="Q86" s="7"/>
      <c r="R86" s="7"/>
      <c r="S86" s="7">
        <f t="shared" ref="S86" si="236">M86+O86+P86+Q86+R86</f>
        <v>6081</v>
      </c>
      <c r="T86" s="7">
        <f t="shared" ref="T86" si="237">N86+R86</f>
        <v>0</v>
      </c>
      <c r="U86" s="7"/>
      <c r="V86" s="7"/>
      <c r="W86" s="7"/>
      <c r="X86" s="7"/>
      <c r="Y86" s="7">
        <f t="shared" ref="Y86" si="238">S86+U86+V86+W86+X86</f>
        <v>6081</v>
      </c>
      <c r="Z86" s="7">
        <f t="shared" ref="Z86" si="239">T86+X86</f>
        <v>0</v>
      </c>
      <c r="AA86" s="7"/>
      <c r="AB86" s="7">
        <v>1087</v>
      </c>
      <c r="AC86" s="7"/>
      <c r="AD86" s="7"/>
      <c r="AE86" s="7">
        <f t="shared" ref="AE86" si="240">Y86+AA86+AB86+AC86+AD86</f>
        <v>7168</v>
      </c>
      <c r="AF86" s="7">
        <f t="shared" ref="AF86" si="241">Z86+AD86</f>
        <v>0</v>
      </c>
      <c r="AG86" s="7"/>
      <c r="AH86" s="7"/>
      <c r="AI86" s="7"/>
      <c r="AJ86" s="7"/>
      <c r="AK86" s="24">
        <f t="shared" ref="AK86" si="242">AE86+AG86+AH86+AI86+AJ86</f>
        <v>7168</v>
      </c>
      <c r="AL86" s="24">
        <f t="shared" ref="AL86" si="243">AF86+AJ86</f>
        <v>0</v>
      </c>
      <c r="AM86" s="7"/>
      <c r="AN86" s="7"/>
      <c r="AO86" s="7"/>
      <c r="AP86" s="7"/>
      <c r="AQ86" s="7">
        <f t="shared" ref="AQ86" si="244">AK86+AM86+AN86+AO86+AP86</f>
        <v>7168</v>
      </c>
      <c r="AR86" s="7">
        <f t="shared" ref="AR86" si="245">AL86+AP86</f>
        <v>0</v>
      </c>
    </row>
    <row r="87" spans="1:44" ht="18" customHeight="1">
      <c r="A87" s="12"/>
      <c r="B87" s="13"/>
      <c r="C87" s="13"/>
      <c r="D87" s="13"/>
      <c r="E87" s="13"/>
      <c r="F87" s="1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24"/>
      <c r="AL87" s="24"/>
      <c r="AM87" s="7"/>
      <c r="AN87" s="7"/>
      <c r="AO87" s="7"/>
      <c r="AP87" s="7"/>
      <c r="AQ87" s="7"/>
      <c r="AR87" s="7"/>
    </row>
    <row r="88" spans="1:44" ht="18.75">
      <c r="A88" s="16" t="s">
        <v>42</v>
      </c>
      <c r="B88" s="11" t="s">
        <v>47</v>
      </c>
      <c r="C88" s="11" t="s">
        <v>38</v>
      </c>
      <c r="D88" s="11" t="s">
        <v>35</v>
      </c>
      <c r="E88" s="11"/>
      <c r="F88" s="11"/>
      <c r="G88" s="8">
        <f>G99+G94+G89+G135+G104</f>
        <v>561159</v>
      </c>
      <c r="H88" s="8">
        <f>H99+H94+H89+H135+H104</f>
        <v>0</v>
      </c>
      <c r="I88" s="8">
        <f>I99+I94+I89+I135+I122+I104</f>
        <v>0</v>
      </c>
      <c r="J88" s="8">
        <f t="shared" ref="J88:N88" si="246">J99+J94+J89+J135+J122+J104</f>
        <v>0</v>
      </c>
      <c r="K88" s="8">
        <f t="shared" si="246"/>
        <v>0</v>
      </c>
      <c r="L88" s="8">
        <f t="shared" si="246"/>
        <v>0</v>
      </c>
      <c r="M88" s="8">
        <f t="shared" si="246"/>
        <v>561159</v>
      </c>
      <c r="N88" s="8">
        <f t="shared" si="246"/>
        <v>0</v>
      </c>
      <c r="O88" s="8">
        <f>O99+O94+O89+O135+O122+O104</f>
        <v>0</v>
      </c>
      <c r="P88" s="8">
        <f t="shared" ref="P88:T88" si="247">P99+P94+P89+P135+P122+P104</f>
        <v>0</v>
      </c>
      <c r="Q88" s="8">
        <f t="shared" si="247"/>
        <v>0</v>
      </c>
      <c r="R88" s="8">
        <f t="shared" si="247"/>
        <v>84283</v>
      </c>
      <c r="S88" s="8">
        <f t="shared" si="247"/>
        <v>645442</v>
      </c>
      <c r="T88" s="8">
        <f t="shared" si="247"/>
        <v>84283</v>
      </c>
      <c r="U88" s="8">
        <f>U99+U94+U89+U135+U122+U104</f>
        <v>0</v>
      </c>
      <c r="V88" s="8">
        <f t="shared" ref="V88:Z88" si="248">V99+V94+V89+V135+V122+V104</f>
        <v>0</v>
      </c>
      <c r="W88" s="8">
        <f t="shared" si="248"/>
        <v>0</v>
      </c>
      <c r="X88" s="8">
        <f t="shared" si="248"/>
        <v>0</v>
      </c>
      <c r="Y88" s="8">
        <f t="shared" si="248"/>
        <v>645442</v>
      </c>
      <c r="Z88" s="8">
        <f t="shared" si="248"/>
        <v>84283</v>
      </c>
      <c r="AA88" s="8">
        <f>AA99+AA94+AA89+AA135+AA122+AA104</f>
        <v>0</v>
      </c>
      <c r="AB88" s="8">
        <f t="shared" ref="AB88:AF88" si="249">AB99+AB94+AB89+AB135+AB122+AB104</f>
        <v>0</v>
      </c>
      <c r="AC88" s="8">
        <f t="shared" si="249"/>
        <v>0</v>
      </c>
      <c r="AD88" s="8">
        <f t="shared" si="249"/>
        <v>0</v>
      </c>
      <c r="AE88" s="8">
        <f t="shared" si="249"/>
        <v>645442</v>
      </c>
      <c r="AF88" s="8">
        <f t="shared" si="249"/>
        <v>84283</v>
      </c>
      <c r="AG88" s="8">
        <f>AG99+AG94+AG89+AG135+AG122+AG104</f>
        <v>-1297</v>
      </c>
      <c r="AH88" s="8">
        <f t="shared" ref="AH88:AL88" si="250">AH99+AH94+AH89+AH135+AH122+AH104</f>
        <v>0</v>
      </c>
      <c r="AI88" s="8">
        <f t="shared" si="250"/>
        <v>0</v>
      </c>
      <c r="AJ88" s="8">
        <f t="shared" si="250"/>
        <v>77234</v>
      </c>
      <c r="AK88" s="25">
        <f t="shared" si="250"/>
        <v>721379</v>
      </c>
      <c r="AL88" s="25">
        <f t="shared" si="250"/>
        <v>161517</v>
      </c>
      <c r="AM88" s="8">
        <f>AM99+AM94+AM89+AM135+AM122+AM104</f>
        <v>-1174</v>
      </c>
      <c r="AN88" s="8">
        <f t="shared" ref="AN88:AR88" si="251">AN99+AN94+AN89+AN135+AN122+AN104</f>
        <v>0</v>
      </c>
      <c r="AO88" s="8">
        <f t="shared" si="251"/>
        <v>-1085</v>
      </c>
      <c r="AP88" s="8">
        <f t="shared" si="251"/>
        <v>12314</v>
      </c>
      <c r="AQ88" s="8">
        <f t="shared" si="251"/>
        <v>731434</v>
      </c>
      <c r="AR88" s="8">
        <f t="shared" si="251"/>
        <v>173831</v>
      </c>
    </row>
    <row r="89" spans="1:44" ht="33">
      <c r="A89" s="19" t="s">
        <v>108</v>
      </c>
      <c r="B89" s="13" t="s">
        <v>47</v>
      </c>
      <c r="C89" s="13" t="s">
        <v>38</v>
      </c>
      <c r="D89" s="13" t="s">
        <v>35</v>
      </c>
      <c r="E89" s="13" t="s">
        <v>74</v>
      </c>
      <c r="F89" s="18"/>
      <c r="G89" s="7">
        <f t="shared" ref="G89:V92" si="252">G90</f>
        <v>161555</v>
      </c>
      <c r="H89" s="7">
        <f t="shared" si="252"/>
        <v>0</v>
      </c>
      <c r="I89" s="7">
        <f t="shared" si="252"/>
        <v>0</v>
      </c>
      <c r="J89" s="7">
        <f t="shared" si="252"/>
        <v>0</v>
      </c>
      <c r="K89" s="7">
        <f t="shared" si="252"/>
        <v>0</v>
      </c>
      <c r="L89" s="7">
        <f t="shared" si="252"/>
        <v>0</v>
      </c>
      <c r="M89" s="7">
        <f t="shared" si="252"/>
        <v>161555</v>
      </c>
      <c r="N89" s="7">
        <f t="shared" si="252"/>
        <v>0</v>
      </c>
      <c r="O89" s="7">
        <f t="shared" si="252"/>
        <v>0</v>
      </c>
      <c r="P89" s="7">
        <f t="shared" si="252"/>
        <v>0</v>
      </c>
      <c r="Q89" s="7">
        <f t="shared" si="252"/>
        <v>0</v>
      </c>
      <c r="R89" s="7">
        <f t="shared" si="252"/>
        <v>0</v>
      </c>
      <c r="S89" s="7">
        <f t="shared" si="252"/>
        <v>161555</v>
      </c>
      <c r="T89" s="7">
        <f t="shared" si="252"/>
        <v>0</v>
      </c>
      <c r="U89" s="7">
        <f t="shared" si="252"/>
        <v>0</v>
      </c>
      <c r="V89" s="7">
        <f t="shared" si="252"/>
        <v>0</v>
      </c>
      <c r="W89" s="7">
        <f t="shared" ref="U89:AJ92" si="253">W90</f>
        <v>0</v>
      </c>
      <c r="X89" s="7">
        <f t="shared" si="253"/>
        <v>0</v>
      </c>
      <c r="Y89" s="7">
        <f t="shared" si="253"/>
        <v>161555</v>
      </c>
      <c r="Z89" s="7">
        <f t="shared" si="253"/>
        <v>0</v>
      </c>
      <c r="AA89" s="7">
        <f t="shared" si="253"/>
        <v>0</v>
      </c>
      <c r="AB89" s="7">
        <f t="shared" si="253"/>
        <v>0</v>
      </c>
      <c r="AC89" s="7">
        <f t="shared" si="253"/>
        <v>0</v>
      </c>
      <c r="AD89" s="7">
        <f t="shared" si="253"/>
        <v>0</v>
      </c>
      <c r="AE89" s="7">
        <f t="shared" si="253"/>
        <v>161555</v>
      </c>
      <c r="AF89" s="7">
        <f t="shared" si="253"/>
        <v>0</v>
      </c>
      <c r="AG89" s="7">
        <f t="shared" si="253"/>
        <v>0</v>
      </c>
      <c r="AH89" s="7">
        <f t="shared" si="253"/>
        <v>0</v>
      </c>
      <c r="AI89" s="7">
        <f t="shared" si="253"/>
        <v>0</v>
      </c>
      <c r="AJ89" s="7">
        <f t="shared" si="253"/>
        <v>0</v>
      </c>
      <c r="AK89" s="24">
        <f t="shared" ref="AG89:AR92" si="254">AK90</f>
        <v>161555</v>
      </c>
      <c r="AL89" s="24">
        <f t="shared" si="254"/>
        <v>0</v>
      </c>
      <c r="AM89" s="7">
        <f t="shared" si="254"/>
        <v>0</v>
      </c>
      <c r="AN89" s="7">
        <f t="shared" si="254"/>
        <v>0</v>
      </c>
      <c r="AO89" s="7">
        <f t="shared" si="254"/>
        <v>-962</v>
      </c>
      <c r="AP89" s="7">
        <f t="shared" si="254"/>
        <v>0</v>
      </c>
      <c r="AQ89" s="7">
        <f t="shared" si="254"/>
        <v>160593</v>
      </c>
      <c r="AR89" s="7">
        <f t="shared" si="254"/>
        <v>0</v>
      </c>
    </row>
    <row r="90" spans="1:44" ht="17.25" customHeight="1">
      <c r="A90" s="12" t="s">
        <v>11</v>
      </c>
      <c r="B90" s="13" t="s">
        <v>47</v>
      </c>
      <c r="C90" s="13" t="s">
        <v>38</v>
      </c>
      <c r="D90" s="13" t="s">
        <v>35</v>
      </c>
      <c r="E90" s="13" t="s">
        <v>75</v>
      </c>
      <c r="F90" s="18"/>
      <c r="G90" s="7">
        <f t="shared" si="252"/>
        <v>161555</v>
      </c>
      <c r="H90" s="7">
        <f t="shared" si="252"/>
        <v>0</v>
      </c>
      <c r="I90" s="7">
        <f t="shared" si="252"/>
        <v>0</v>
      </c>
      <c r="J90" s="7">
        <f t="shared" si="252"/>
        <v>0</v>
      </c>
      <c r="K90" s="7">
        <f t="shared" si="252"/>
        <v>0</v>
      </c>
      <c r="L90" s="7">
        <f t="shared" si="252"/>
        <v>0</v>
      </c>
      <c r="M90" s="7">
        <f t="shared" si="252"/>
        <v>161555</v>
      </c>
      <c r="N90" s="7">
        <f t="shared" si="252"/>
        <v>0</v>
      </c>
      <c r="O90" s="7">
        <f t="shared" si="252"/>
        <v>0</v>
      </c>
      <c r="P90" s="7">
        <f t="shared" si="252"/>
        <v>0</v>
      </c>
      <c r="Q90" s="7">
        <f t="shared" si="252"/>
        <v>0</v>
      </c>
      <c r="R90" s="7">
        <f t="shared" si="252"/>
        <v>0</v>
      </c>
      <c r="S90" s="7">
        <f t="shared" si="252"/>
        <v>161555</v>
      </c>
      <c r="T90" s="7">
        <f t="shared" si="252"/>
        <v>0</v>
      </c>
      <c r="U90" s="7">
        <f t="shared" si="253"/>
        <v>0</v>
      </c>
      <c r="V90" s="7">
        <f t="shared" si="253"/>
        <v>0</v>
      </c>
      <c r="W90" s="7">
        <f t="shared" si="253"/>
        <v>0</v>
      </c>
      <c r="X90" s="7">
        <f t="shared" si="253"/>
        <v>0</v>
      </c>
      <c r="Y90" s="7">
        <f t="shared" si="253"/>
        <v>161555</v>
      </c>
      <c r="Z90" s="7">
        <f t="shared" si="253"/>
        <v>0</v>
      </c>
      <c r="AA90" s="7">
        <f t="shared" si="253"/>
        <v>0</v>
      </c>
      <c r="AB90" s="7">
        <f t="shared" si="253"/>
        <v>0</v>
      </c>
      <c r="AC90" s="7">
        <f t="shared" si="253"/>
        <v>0</v>
      </c>
      <c r="AD90" s="7">
        <f t="shared" si="253"/>
        <v>0</v>
      </c>
      <c r="AE90" s="7">
        <f t="shared" si="253"/>
        <v>161555</v>
      </c>
      <c r="AF90" s="7">
        <f t="shared" si="253"/>
        <v>0</v>
      </c>
      <c r="AG90" s="7">
        <f t="shared" si="254"/>
        <v>0</v>
      </c>
      <c r="AH90" s="7">
        <f t="shared" si="254"/>
        <v>0</v>
      </c>
      <c r="AI90" s="7">
        <f t="shared" si="254"/>
        <v>0</v>
      </c>
      <c r="AJ90" s="7">
        <f t="shared" si="254"/>
        <v>0</v>
      </c>
      <c r="AK90" s="24">
        <f t="shared" si="254"/>
        <v>161555</v>
      </c>
      <c r="AL90" s="24">
        <f t="shared" si="254"/>
        <v>0</v>
      </c>
      <c r="AM90" s="7">
        <f t="shared" si="254"/>
        <v>0</v>
      </c>
      <c r="AN90" s="7">
        <f t="shared" si="254"/>
        <v>0</v>
      </c>
      <c r="AO90" s="7">
        <f t="shared" si="254"/>
        <v>-962</v>
      </c>
      <c r="AP90" s="7">
        <f t="shared" si="254"/>
        <v>0</v>
      </c>
      <c r="AQ90" s="7">
        <f t="shared" si="254"/>
        <v>160593</v>
      </c>
      <c r="AR90" s="7">
        <f t="shared" si="254"/>
        <v>0</v>
      </c>
    </row>
    <row r="91" spans="1:44" ht="19.5" customHeight="1">
      <c r="A91" s="12" t="s">
        <v>56</v>
      </c>
      <c r="B91" s="13" t="s">
        <v>47</v>
      </c>
      <c r="C91" s="13" t="s">
        <v>38</v>
      </c>
      <c r="D91" s="13" t="s">
        <v>35</v>
      </c>
      <c r="E91" s="13" t="s">
        <v>76</v>
      </c>
      <c r="F91" s="18"/>
      <c r="G91" s="7">
        <f t="shared" si="252"/>
        <v>161555</v>
      </c>
      <c r="H91" s="7">
        <f t="shared" si="252"/>
        <v>0</v>
      </c>
      <c r="I91" s="7">
        <f t="shared" si="252"/>
        <v>0</v>
      </c>
      <c r="J91" s="7">
        <f t="shared" si="252"/>
        <v>0</v>
      </c>
      <c r="K91" s="7">
        <f t="shared" si="252"/>
        <v>0</v>
      </c>
      <c r="L91" s="7">
        <f t="shared" si="252"/>
        <v>0</v>
      </c>
      <c r="M91" s="7">
        <f t="shared" si="252"/>
        <v>161555</v>
      </c>
      <c r="N91" s="7">
        <f t="shared" si="252"/>
        <v>0</v>
      </c>
      <c r="O91" s="7">
        <f t="shared" si="252"/>
        <v>0</v>
      </c>
      <c r="P91" s="7">
        <f t="shared" si="252"/>
        <v>0</v>
      </c>
      <c r="Q91" s="7">
        <f t="shared" si="252"/>
        <v>0</v>
      </c>
      <c r="R91" s="7">
        <f t="shared" si="252"/>
        <v>0</v>
      </c>
      <c r="S91" s="7">
        <f t="shared" si="252"/>
        <v>161555</v>
      </c>
      <c r="T91" s="7">
        <f t="shared" si="252"/>
        <v>0</v>
      </c>
      <c r="U91" s="7">
        <f t="shared" si="253"/>
        <v>0</v>
      </c>
      <c r="V91" s="7">
        <f t="shared" si="253"/>
        <v>0</v>
      </c>
      <c r="W91" s="7">
        <f t="shared" si="253"/>
        <v>0</v>
      </c>
      <c r="X91" s="7">
        <f t="shared" si="253"/>
        <v>0</v>
      </c>
      <c r="Y91" s="7">
        <f t="shared" si="253"/>
        <v>161555</v>
      </c>
      <c r="Z91" s="7">
        <f t="shared" si="253"/>
        <v>0</v>
      </c>
      <c r="AA91" s="7">
        <f t="shared" si="253"/>
        <v>0</v>
      </c>
      <c r="AB91" s="7">
        <f t="shared" si="253"/>
        <v>0</v>
      </c>
      <c r="AC91" s="7">
        <f t="shared" si="253"/>
        <v>0</v>
      </c>
      <c r="AD91" s="7">
        <f t="shared" si="253"/>
        <v>0</v>
      </c>
      <c r="AE91" s="7">
        <f t="shared" si="253"/>
        <v>161555</v>
      </c>
      <c r="AF91" s="7">
        <f t="shared" si="253"/>
        <v>0</v>
      </c>
      <c r="AG91" s="7">
        <f t="shared" si="254"/>
        <v>0</v>
      </c>
      <c r="AH91" s="7">
        <f t="shared" si="254"/>
        <v>0</v>
      </c>
      <c r="AI91" s="7">
        <f t="shared" si="254"/>
        <v>0</v>
      </c>
      <c r="AJ91" s="7">
        <f t="shared" si="254"/>
        <v>0</v>
      </c>
      <c r="AK91" s="24">
        <f t="shared" si="254"/>
        <v>161555</v>
      </c>
      <c r="AL91" s="24">
        <f t="shared" si="254"/>
        <v>0</v>
      </c>
      <c r="AM91" s="7">
        <f t="shared" si="254"/>
        <v>0</v>
      </c>
      <c r="AN91" s="7">
        <f t="shared" si="254"/>
        <v>0</v>
      </c>
      <c r="AO91" s="7">
        <f t="shared" si="254"/>
        <v>-962</v>
      </c>
      <c r="AP91" s="7">
        <f t="shared" si="254"/>
        <v>0</v>
      </c>
      <c r="AQ91" s="7">
        <f t="shared" si="254"/>
        <v>160593</v>
      </c>
      <c r="AR91" s="7">
        <f t="shared" si="254"/>
        <v>0</v>
      </c>
    </row>
    <row r="92" spans="1:44" ht="33">
      <c r="A92" s="12" t="s">
        <v>44</v>
      </c>
      <c r="B92" s="13" t="s">
        <v>47</v>
      </c>
      <c r="C92" s="13" t="s">
        <v>38</v>
      </c>
      <c r="D92" s="13" t="s">
        <v>35</v>
      </c>
      <c r="E92" s="13" t="s">
        <v>76</v>
      </c>
      <c r="F92" s="13" t="s">
        <v>15</v>
      </c>
      <c r="G92" s="7">
        <f t="shared" si="252"/>
        <v>161555</v>
      </c>
      <c r="H92" s="7">
        <f t="shared" si="252"/>
        <v>0</v>
      </c>
      <c r="I92" s="7">
        <f t="shared" si="252"/>
        <v>0</v>
      </c>
      <c r="J92" s="7">
        <f t="shared" si="252"/>
        <v>0</v>
      </c>
      <c r="K92" s="7">
        <f t="shared" si="252"/>
        <v>0</v>
      </c>
      <c r="L92" s="7">
        <f t="shared" si="252"/>
        <v>0</v>
      </c>
      <c r="M92" s="7">
        <f t="shared" si="252"/>
        <v>161555</v>
      </c>
      <c r="N92" s="7">
        <f t="shared" si="252"/>
        <v>0</v>
      </c>
      <c r="O92" s="7">
        <f t="shared" si="252"/>
        <v>0</v>
      </c>
      <c r="P92" s="7">
        <f t="shared" si="252"/>
        <v>0</v>
      </c>
      <c r="Q92" s="7">
        <f t="shared" si="252"/>
        <v>0</v>
      </c>
      <c r="R92" s="7">
        <f t="shared" si="252"/>
        <v>0</v>
      </c>
      <c r="S92" s="7">
        <f t="shared" si="252"/>
        <v>161555</v>
      </c>
      <c r="T92" s="7">
        <f t="shared" si="252"/>
        <v>0</v>
      </c>
      <c r="U92" s="7">
        <f t="shared" si="253"/>
        <v>0</v>
      </c>
      <c r="V92" s="7">
        <f t="shared" si="253"/>
        <v>0</v>
      </c>
      <c r="W92" s="7">
        <f t="shared" si="253"/>
        <v>0</v>
      </c>
      <c r="X92" s="7">
        <f t="shared" si="253"/>
        <v>0</v>
      </c>
      <c r="Y92" s="7">
        <f t="shared" si="253"/>
        <v>161555</v>
      </c>
      <c r="Z92" s="7">
        <f t="shared" si="253"/>
        <v>0</v>
      </c>
      <c r="AA92" s="7">
        <f t="shared" si="253"/>
        <v>0</v>
      </c>
      <c r="AB92" s="7">
        <f t="shared" si="253"/>
        <v>0</v>
      </c>
      <c r="AC92" s="7">
        <f t="shared" si="253"/>
        <v>0</v>
      </c>
      <c r="AD92" s="7">
        <f t="shared" si="253"/>
        <v>0</v>
      </c>
      <c r="AE92" s="7">
        <f t="shared" si="253"/>
        <v>161555</v>
      </c>
      <c r="AF92" s="7">
        <f t="shared" si="253"/>
        <v>0</v>
      </c>
      <c r="AG92" s="7">
        <f t="shared" si="254"/>
        <v>0</v>
      </c>
      <c r="AH92" s="7">
        <f t="shared" si="254"/>
        <v>0</v>
      </c>
      <c r="AI92" s="7">
        <f t="shared" si="254"/>
        <v>0</v>
      </c>
      <c r="AJ92" s="7">
        <f t="shared" si="254"/>
        <v>0</v>
      </c>
      <c r="AK92" s="24">
        <f t="shared" si="254"/>
        <v>161555</v>
      </c>
      <c r="AL92" s="24">
        <f t="shared" si="254"/>
        <v>0</v>
      </c>
      <c r="AM92" s="7">
        <f t="shared" si="254"/>
        <v>0</v>
      </c>
      <c r="AN92" s="7">
        <f t="shared" si="254"/>
        <v>0</v>
      </c>
      <c r="AO92" s="7">
        <f t="shared" si="254"/>
        <v>-962</v>
      </c>
      <c r="AP92" s="7">
        <f t="shared" si="254"/>
        <v>0</v>
      </c>
      <c r="AQ92" s="7">
        <f t="shared" si="254"/>
        <v>160593</v>
      </c>
      <c r="AR92" s="7">
        <f t="shared" si="254"/>
        <v>0</v>
      </c>
    </row>
    <row r="93" spans="1:44" ht="33">
      <c r="A93" s="12" t="s">
        <v>19</v>
      </c>
      <c r="B93" s="13" t="s">
        <v>47</v>
      </c>
      <c r="C93" s="13" t="s">
        <v>38</v>
      </c>
      <c r="D93" s="13" t="s">
        <v>35</v>
      </c>
      <c r="E93" s="13" t="s">
        <v>76</v>
      </c>
      <c r="F93" s="13" t="s">
        <v>20</v>
      </c>
      <c r="G93" s="7">
        <v>161555</v>
      </c>
      <c r="H93" s="7"/>
      <c r="I93" s="7"/>
      <c r="J93" s="7"/>
      <c r="K93" s="7"/>
      <c r="L93" s="7"/>
      <c r="M93" s="7">
        <f t="shared" ref="M93" si="255">G93+I93+J93+K93+L93</f>
        <v>161555</v>
      </c>
      <c r="N93" s="7">
        <f t="shared" ref="N93" si="256">H93+L93</f>
        <v>0</v>
      </c>
      <c r="O93" s="7"/>
      <c r="P93" s="7"/>
      <c r="Q93" s="7"/>
      <c r="R93" s="7"/>
      <c r="S93" s="7">
        <f t="shared" ref="S93" si="257">M93+O93+P93+Q93+R93</f>
        <v>161555</v>
      </c>
      <c r="T93" s="7">
        <f t="shared" ref="T93" si="258">N93+R93</f>
        <v>0</v>
      </c>
      <c r="U93" s="7"/>
      <c r="V93" s="7"/>
      <c r="W93" s="7"/>
      <c r="X93" s="7"/>
      <c r="Y93" s="7">
        <f t="shared" ref="Y93" si="259">S93+U93+V93+W93+X93</f>
        <v>161555</v>
      </c>
      <c r="Z93" s="7">
        <f t="shared" ref="Z93" si="260">T93+X93</f>
        <v>0</v>
      </c>
      <c r="AA93" s="7"/>
      <c r="AB93" s="7"/>
      <c r="AC93" s="7"/>
      <c r="AD93" s="7"/>
      <c r="AE93" s="7">
        <f t="shared" ref="AE93" si="261">Y93+AA93+AB93+AC93+AD93</f>
        <v>161555</v>
      </c>
      <c r="AF93" s="7">
        <f t="shared" ref="AF93" si="262">Z93+AD93</f>
        <v>0</v>
      </c>
      <c r="AG93" s="7"/>
      <c r="AH93" s="7"/>
      <c r="AI93" s="7"/>
      <c r="AJ93" s="7"/>
      <c r="AK93" s="24">
        <f t="shared" ref="AK93" si="263">AE93+AG93+AH93+AI93+AJ93</f>
        <v>161555</v>
      </c>
      <c r="AL93" s="24">
        <f t="shared" ref="AL93" si="264">AF93+AJ93</f>
        <v>0</v>
      </c>
      <c r="AM93" s="7"/>
      <c r="AN93" s="7"/>
      <c r="AO93" s="7">
        <v>-962</v>
      </c>
      <c r="AP93" s="7"/>
      <c r="AQ93" s="7">
        <f t="shared" ref="AQ93" si="265">AK93+AM93+AN93+AO93+AP93</f>
        <v>160593</v>
      </c>
      <c r="AR93" s="7">
        <f t="shared" ref="AR93" si="266">AL93+AP93</f>
        <v>0</v>
      </c>
    </row>
    <row r="94" spans="1:44" ht="36.75" customHeight="1">
      <c r="A94" s="14" t="s">
        <v>104</v>
      </c>
      <c r="B94" s="13" t="s">
        <v>47</v>
      </c>
      <c r="C94" s="13" t="s">
        <v>38</v>
      </c>
      <c r="D94" s="13" t="s">
        <v>35</v>
      </c>
      <c r="E94" s="13" t="s">
        <v>69</v>
      </c>
      <c r="F94" s="13" t="s">
        <v>51</v>
      </c>
      <c r="G94" s="7">
        <f t="shared" ref="G94:V97" si="267">G95</f>
        <v>1586</v>
      </c>
      <c r="H94" s="7">
        <f t="shared" si="267"/>
        <v>0</v>
      </c>
      <c r="I94" s="7">
        <f t="shared" si="267"/>
        <v>0</v>
      </c>
      <c r="J94" s="7">
        <f t="shared" si="267"/>
        <v>0</v>
      </c>
      <c r="K94" s="7">
        <f t="shared" si="267"/>
        <v>0</v>
      </c>
      <c r="L94" s="7">
        <f t="shared" si="267"/>
        <v>0</v>
      </c>
      <c r="M94" s="7">
        <f t="shared" si="267"/>
        <v>1586</v>
      </c>
      <c r="N94" s="7">
        <f t="shared" si="267"/>
        <v>0</v>
      </c>
      <c r="O94" s="7">
        <f t="shared" si="267"/>
        <v>0</v>
      </c>
      <c r="P94" s="7">
        <f t="shared" si="267"/>
        <v>0</v>
      </c>
      <c r="Q94" s="7">
        <f t="shared" si="267"/>
        <v>0</v>
      </c>
      <c r="R94" s="7">
        <f t="shared" si="267"/>
        <v>0</v>
      </c>
      <c r="S94" s="7">
        <f t="shared" si="267"/>
        <v>1586</v>
      </c>
      <c r="T94" s="7">
        <f t="shared" si="267"/>
        <v>0</v>
      </c>
      <c r="U94" s="7">
        <f t="shared" si="267"/>
        <v>0</v>
      </c>
      <c r="V94" s="7">
        <f t="shared" si="267"/>
        <v>0</v>
      </c>
      <c r="W94" s="7">
        <f t="shared" ref="U94:AJ97" si="268">W95</f>
        <v>0</v>
      </c>
      <c r="X94" s="7">
        <f t="shared" si="268"/>
        <v>0</v>
      </c>
      <c r="Y94" s="7">
        <f t="shared" si="268"/>
        <v>1586</v>
      </c>
      <c r="Z94" s="7">
        <f t="shared" si="268"/>
        <v>0</v>
      </c>
      <c r="AA94" s="7">
        <f t="shared" si="268"/>
        <v>0</v>
      </c>
      <c r="AB94" s="7">
        <f t="shared" si="268"/>
        <v>0</v>
      </c>
      <c r="AC94" s="7">
        <f t="shared" si="268"/>
        <v>0</v>
      </c>
      <c r="AD94" s="7">
        <f t="shared" si="268"/>
        <v>0</v>
      </c>
      <c r="AE94" s="7">
        <f t="shared" si="268"/>
        <v>1586</v>
      </c>
      <c r="AF94" s="7">
        <f t="shared" si="268"/>
        <v>0</v>
      </c>
      <c r="AG94" s="7">
        <f t="shared" si="268"/>
        <v>0</v>
      </c>
      <c r="AH94" s="7">
        <f t="shared" si="268"/>
        <v>0</v>
      </c>
      <c r="AI94" s="7">
        <f t="shared" si="268"/>
        <v>0</v>
      </c>
      <c r="AJ94" s="7">
        <f t="shared" si="268"/>
        <v>0</v>
      </c>
      <c r="AK94" s="24">
        <f t="shared" ref="AG94:AR97" si="269">AK95</f>
        <v>1586</v>
      </c>
      <c r="AL94" s="24">
        <f t="shared" si="269"/>
        <v>0</v>
      </c>
      <c r="AM94" s="7">
        <f t="shared" si="269"/>
        <v>0</v>
      </c>
      <c r="AN94" s="7">
        <f t="shared" si="269"/>
        <v>0</v>
      </c>
      <c r="AO94" s="7">
        <f t="shared" si="269"/>
        <v>-123</v>
      </c>
      <c r="AP94" s="7">
        <f t="shared" si="269"/>
        <v>0</v>
      </c>
      <c r="AQ94" s="7">
        <f t="shared" si="269"/>
        <v>1463</v>
      </c>
      <c r="AR94" s="7">
        <f t="shared" si="269"/>
        <v>0</v>
      </c>
    </row>
    <row r="95" spans="1:44" ht="18.75" customHeight="1">
      <c r="A95" s="12" t="s">
        <v>11</v>
      </c>
      <c r="B95" s="13" t="s">
        <v>47</v>
      </c>
      <c r="C95" s="13" t="s">
        <v>38</v>
      </c>
      <c r="D95" s="13" t="s">
        <v>35</v>
      </c>
      <c r="E95" s="13" t="s">
        <v>70</v>
      </c>
      <c r="F95" s="13"/>
      <c r="G95" s="7">
        <f t="shared" si="267"/>
        <v>1586</v>
      </c>
      <c r="H95" s="7">
        <f t="shared" si="267"/>
        <v>0</v>
      </c>
      <c r="I95" s="7">
        <f t="shared" si="267"/>
        <v>0</v>
      </c>
      <c r="J95" s="7">
        <f t="shared" si="267"/>
        <v>0</v>
      </c>
      <c r="K95" s="7">
        <f t="shared" si="267"/>
        <v>0</v>
      </c>
      <c r="L95" s="7">
        <f t="shared" si="267"/>
        <v>0</v>
      </c>
      <c r="M95" s="7">
        <f t="shared" si="267"/>
        <v>1586</v>
      </c>
      <c r="N95" s="7">
        <f t="shared" si="267"/>
        <v>0</v>
      </c>
      <c r="O95" s="7">
        <f t="shared" si="267"/>
        <v>0</v>
      </c>
      <c r="P95" s="7">
        <f t="shared" si="267"/>
        <v>0</v>
      </c>
      <c r="Q95" s="7">
        <f t="shared" si="267"/>
        <v>0</v>
      </c>
      <c r="R95" s="7">
        <f t="shared" si="267"/>
        <v>0</v>
      </c>
      <c r="S95" s="7">
        <f t="shared" si="267"/>
        <v>1586</v>
      </c>
      <c r="T95" s="7">
        <f t="shared" si="267"/>
        <v>0</v>
      </c>
      <c r="U95" s="7">
        <f t="shared" si="268"/>
        <v>0</v>
      </c>
      <c r="V95" s="7">
        <f t="shared" si="268"/>
        <v>0</v>
      </c>
      <c r="W95" s="7">
        <f t="shared" si="268"/>
        <v>0</v>
      </c>
      <c r="X95" s="7">
        <f t="shared" si="268"/>
        <v>0</v>
      </c>
      <c r="Y95" s="7">
        <f t="shared" si="268"/>
        <v>1586</v>
      </c>
      <c r="Z95" s="7">
        <f t="shared" si="268"/>
        <v>0</v>
      </c>
      <c r="AA95" s="7">
        <f t="shared" si="268"/>
        <v>0</v>
      </c>
      <c r="AB95" s="7">
        <f t="shared" si="268"/>
        <v>0</v>
      </c>
      <c r="AC95" s="7">
        <f t="shared" si="268"/>
        <v>0</v>
      </c>
      <c r="AD95" s="7">
        <f t="shared" si="268"/>
        <v>0</v>
      </c>
      <c r="AE95" s="7">
        <f t="shared" si="268"/>
        <v>1586</v>
      </c>
      <c r="AF95" s="7">
        <f t="shared" si="268"/>
        <v>0</v>
      </c>
      <c r="AG95" s="7">
        <f t="shared" si="269"/>
        <v>0</v>
      </c>
      <c r="AH95" s="7">
        <f t="shared" si="269"/>
        <v>0</v>
      </c>
      <c r="AI95" s="7">
        <f t="shared" si="269"/>
        <v>0</v>
      </c>
      <c r="AJ95" s="7">
        <f t="shared" si="269"/>
        <v>0</v>
      </c>
      <c r="AK95" s="24">
        <f t="shared" si="269"/>
        <v>1586</v>
      </c>
      <c r="AL95" s="24">
        <f t="shared" si="269"/>
        <v>0</v>
      </c>
      <c r="AM95" s="7">
        <f t="shared" si="269"/>
        <v>0</v>
      </c>
      <c r="AN95" s="7">
        <f t="shared" si="269"/>
        <v>0</v>
      </c>
      <c r="AO95" s="7">
        <f t="shared" si="269"/>
        <v>-123</v>
      </c>
      <c r="AP95" s="7">
        <f t="shared" si="269"/>
        <v>0</v>
      </c>
      <c r="AQ95" s="7">
        <f t="shared" si="269"/>
        <v>1463</v>
      </c>
      <c r="AR95" s="7">
        <f t="shared" si="269"/>
        <v>0</v>
      </c>
    </row>
    <row r="96" spans="1:44" ht="21" customHeight="1">
      <c r="A96" s="12" t="s">
        <v>56</v>
      </c>
      <c r="B96" s="13" t="s">
        <v>47</v>
      </c>
      <c r="C96" s="13" t="s">
        <v>38</v>
      </c>
      <c r="D96" s="13" t="s">
        <v>35</v>
      </c>
      <c r="E96" s="13" t="s">
        <v>71</v>
      </c>
      <c r="F96" s="13"/>
      <c r="G96" s="7">
        <f t="shared" si="267"/>
        <v>1586</v>
      </c>
      <c r="H96" s="7">
        <f t="shared" si="267"/>
        <v>0</v>
      </c>
      <c r="I96" s="7">
        <f t="shared" si="267"/>
        <v>0</v>
      </c>
      <c r="J96" s="7">
        <f t="shared" si="267"/>
        <v>0</v>
      </c>
      <c r="K96" s="7">
        <f t="shared" si="267"/>
        <v>0</v>
      </c>
      <c r="L96" s="7">
        <f t="shared" si="267"/>
        <v>0</v>
      </c>
      <c r="M96" s="7">
        <f t="shared" si="267"/>
        <v>1586</v>
      </c>
      <c r="N96" s="7">
        <f t="shared" si="267"/>
        <v>0</v>
      </c>
      <c r="O96" s="7">
        <f t="shared" si="267"/>
        <v>0</v>
      </c>
      <c r="P96" s="7">
        <f t="shared" si="267"/>
        <v>0</v>
      </c>
      <c r="Q96" s="7">
        <f t="shared" si="267"/>
        <v>0</v>
      </c>
      <c r="R96" s="7">
        <f t="shared" si="267"/>
        <v>0</v>
      </c>
      <c r="S96" s="7">
        <f t="shared" si="267"/>
        <v>1586</v>
      </c>
      <c r="T96" s="7">
        <f t="shared" si="267"/>
        <v>0</v>
      </c>
      <c r="U96" s="7">
        <f t="shared" si="268"/>
        <v>0</v>
      </c>
      <c r="V96" s="7">
        <f t="shared" si="268"/>
        <v>0</v>
      </c>
      <c r="W96" s="7">
        <f t="shared" si="268"/>
        <v>0</v>
      </c>
      <c r="X96" s="7">
        <f t="shared" si="268"/>
        <v>0</v>
      </c>
      <c r="Y96" s="7">
        <f t="shared" si="268"/>
        <v>1586</v>
      </c>
      <c r="Z96" s="7">
        <f t="shared" si="268"/>
        <v>0</v>
      </c>
      <c r="AA96" s="7">
        <f t="shared" si="268"/>
        <v>0</v>
      </c>
      <c r="AB96" s="7">
        <f t="shared" si="268"/>
        <v>0</v>
      </c>
      <c r="AC96" s="7">
        <f t="shared" si="268"/>
        <v>0</v>
      </c>
      <c r="AD96" s="7">
        <f t="shared" si="268"/>
        <v>0</v>
      </c>
      <c r="AE96" s="7">
        <f t="shared" si="268"/>
        <v>1586</v>
      </c>
      <c r="AF96" s="7">
        <f t="shared" si="268"/>
        <v>0</v>
      </c>
      <c r="AG96" s="7">
        <f t="shared" si="269"/>
        <v>0</v>
      </c>
      <c r="AH96" s="7">
        <f t="shared" si="269"/>
        <v>0</v>
      </c>
      <c r="AI96" s="7">
        <f t="shared" si="269"/>
        <v>0</v>
      </c>
      <c r="AJ96" s="7">
        <f t="shared" si="269"/>
        <v>0</v>
      </c>
      <c r="AK96" s="24">
        <f t="shared" si="269"/>
        <v>1586</v>
      </c>
      <c r="AL96" s="24">
        <f t="shared" si="269"/>
        <v>0</v>
      </c>
      <c r="AM96" s="7">
        <f t="shared" si="269"/>
        <v>0</v>
      </c>
      <c r="AN96" s="7">
        <f t="shared" si="269"/>
        <v>0</v>
      </c>
      <c r="AO96" s="7">
        <f t="shared" si="269"/>
        <v>-123</v>
      </c>
      <c r="AP96" s="7">
        <f t="shared" si="269"/>
        <v>0</v>
      </c>
      <c r="AQ96" s="7">
        <f t="shared" si="269"/>
        <v>1463</v>
      </c>
      <c r="AR96" s="7">
        <f t="shared" si="269"/>
        <v>0</v>
      </c>
    </row>
    <row r="97" spans="1:44" ht="33">
      <c r="A97" s="12" t="s">
        <v>44</v>
      </c>
      <c r="B97" s="13" t="s">
        <v>47</v>
      </c>
      <c r="C97" s="13" t="s">
        <v>38</v>
      </c>
      <c r="D97" s="13" t="s">
        <v>35</v>
      </c>
      <c r="E97" s="13" t="s">
        <v>71</v>
      </c>
      <c r="F97" s="13" t="s">
        <v>15</v>
      </c>
      <c r="G97" s="7">
        <f t="shared" si="267"/>
        <v>1586</v>
      </c>
      <c r="H97" s="7">
        <f t="shared" si="267"/>
        <v>0</v>
      </c>
      <c r="I97" s="7">
        <f t="shared" si="267"/>
        <v>0</v>
      </c>
      <c r="J97" s="7">
        <f t="shared" si="267"/>
        <v>0</v>
      </c>
      <c r="K97" s="7">
        <f t="shared" si="267"/>
        <v>0</v>
      </c>
      <c r="L97" s="7">
        <f t="shared" si="267"/>
        <v>0</v>
      </c>
      <c r="M97" s="7">
        <f t="shared" si="267"/>
        <v>1586</v>
      </c>
      <c r="N97" s="7">
        <f t="shared" si="267"/>
        <v>0</v>
      </c>
      <c r="O97" s="7">
        <f t="shared" si="267"/>
        <v>0</v>
      </c>
      <c r="P97" s="7">
        <f t="shared" si="267"/>
        <v>0</v>
      </c>
      <c r="Q97" s="7">
        <f t="shared" si="267"/>
        <v>0</v>
      </c>
      <c r="R97" s="7">
        <f t="shared" si="267"/>
        <v>0</v>
      </c>
      <c r="S97" s="7">
        <f t="shared" si="267"/>
        <v>1586</v>
      </c>
      <c r="T97" s="7">
        <f t="shared" si="267"/>
        <v>0</v>
      </c>
      <c r="U97" s="7">
        <f t="shared" si="268"/>
        <v>0</v>
      </c>
      <c r="V97" s="7">
        <f t="shared" si="268"/>
        <v>0</v>
      </c>
      <c r="W97" s="7">
        <f t="shared" si="268"/>
        <v>0</v>
      </c>
      <c r="X97" s="7">
        <f t="shared" si="268"/>
        <v>0</v>
      </c>
      <c r="Y97" s="7">
        <f t="shared" si="268"/>
        <v>1586</v>
      </c>
      <c r="Z97" s="7">
        <f t="shared" si="268"/>
        <v>0</v>
      </c>
      <c r="AA97" s="7">
        <f t="shared" si="268"/>
        <v>0</v>
      </c>
      <c r="AB97" s="7">
        <f t="shared" si="268"/>
        <v>0</v>
      </c>
      <c r="AC97" s="7">
        <f t="shared" si="268"/>
        <v>0</v>
      </c>
      <c r="AD97" s="7">
        <f t="shared" si="268"/>
        <v>0</v>
      </c>
      <c r="AE97" s="7">
        <f t="shared" si="268"/>
        <v>1586</v>
      </c>
      <c r="AF97" s="7">
        <f t="shared" si="268"/>
        <v>0</v>
      </c>
      <c r="AG97" s="7">
        <f t="shared" si="269"/>
        <v>0</v>
      </c>
      <c r="AH97" s="7">
        <f t="shared" si="269"/>
        <v>0</v>
      </c>
      <c r="AI97" s="7">
        <f t="shared" si="269"/>
        <v>0</v>
      </c>
      <c r="AJ97" s="7">
        <f t="shared" si="269"/>
        <v>0</v>
      </c>
      <c r="AK97" s="24">
        <f t="shared" si="269"/>
        <v>1586</v>
      </c>
      <c r="AL97" s="24">
        <f t="shared" si="269"/>
        <v>0</v>
      </c>
      <c r="AM97" s="7">
        <f t="shared" si="269"/>
        <v>0</v>
      </c>
      <c r="AN97" s="7">
        <f t="shared" si="269"/>
        <v>0</v>
      </c>
      <c r="AO97" s="7">
        <f t="shared" si="269"/>
        <v>-123</v>
      </c>
      <c r="AP97" s="7">
        <f t="shared" si="269"/>
        <v>0</v>
      </c>
      <c r="AQ97" s="7">
        <f t="shared" si="269"/>
        <v>1463</v>
      </c>
      <c r="AR97" s="7">
        <f t="shared" si="269"/>
        <v>0</v>
      </c>
    </row>
    <row r="98" spans="1:44" ht="33">
      <c r="A98" s="12" t="s">
        <v>19</v>
      </c>
      <c r="B98" s="13" t="s">
        <v>47</v>
      </c>
      <c r="C98" s="13" t="s">
        <v>38</v>
      </c>
      <c r="D98" s="13" t="s">
        <v>35</v>
      </c>
      <c r="E98" s="13" t="s">
        <v>71</v>
      </c>
      <c r="F98" s="13" t="s">
        <v>20</v>
      </c>
      <c r="G98" s="7">
        <v>1586</v>
      </c>
      <c r="H98" s="7"/>
      <c r="I98" s="7"/>
      <c r="J98" s="7"/>
      <c r="K98" s="7"/>
      <c r="L98" s="7"/>
      <c r="M98" s="7">
        <f t="shared" ref="M98" si="270">G98+I98+J98+K98+L98</f>
        <v>1586</v>
      </c>
      <c r="N98" s="7">
        <f t="shared" ref="N98" si="271">H98+L98</f>
        <v>0</v>
      </c>
      <c r="O98" s="7"/>
      <c r="P98" s="7"/>
      <c r="Q98" s="7"/>
      <c r="R98" s="7"/>
      <c r="S98" s="7">
        <f t="shared" ref="S98" si="272">M98+O98+P98+Q98+R98</f>
        <v>1586</v>
      </c>
      <c r="T98" s="7">
        <f t="shared" ref="T98" si="273">N98+R98</f>
        <v>0</v>
      </c>
      <c r="U98" s="7"/>
      <c r="V98" s="7"/>
      <c r="W98" s="7"/>
      <c r="X98" s="7"/>
      <c r="Y98" s="7">
        <f t="shared" ref="Y98" si="274">S98+U98+V98+W98+X98</f>
        <v>1586</v>
      </c>
      <c r="Z98" s="7">
        <f t="shared" ref="Z98" si="275">T98+X98</f>
        <v>0</v>
      </c>
      <c r="AA98" s="7"/>
      <c r="AB98" s="7"/>
      <c r="AC98" s="7"/>
      <c r="AD98" s="7"/>
      <c r="AE98" s="7">
        <f t="shared" ref="AE98" si="276">Y98+AA98+AB98+AC98+AD98</f>
        <v>1586</v>
      </c>
      <c r="AF98" s="7">
        <f t="shared" ref="AF98" si="277">Z98+AD98</f>
        <v>0</v>
      </c>
      <c r="AG98" s="7"/>
      <c r="AH98" s="7"/>
      <c r="AI98" s="7"/>
      <c r="AJ98" s="7"/>
      <c r="AK98" s="24">
        <f t="shared" ref="AK98" si="278">AE98+AG98+AH98+AI98+AJ98</f>
        <v>1586</v>
      </c>
      <c r="AL98" s="24">
        <f t="shared" ref="AL98" si="279">AF98+AJ98</f>
        <v>0</v>
      </c>
      <c r="AM98" s="7"/>
      <c r="AN98" s="7"/>
      <c r="AO98" s="7">
        <v>-123</v>
      </c>
      <c r="AP98" s="7"/>
      <c r="AQ98" s="7">
        <f t="shared" ref="AQ98" si="280">AK98+AM98+AN98+AO98+AP98</f>
        <v>1463</v>
      </c>
      <c r="AR98" s="7">
        <f t="shared" ref="AR98" si="281">AL98+AP98</f>
        <v>0</v>
      </c>
    </row>
    <row r="99" spans="1:44" ht="49.5">
      <c r="A99" s="19" t="s">
        <v>112</v>
      </c>
      <c r="B99" s="13" t="s">
        <v>47</v>
      </c>
      <c r="C99" s="13" t="s">
        <v>38</v>
      </c>
      <c r="D99" s="13" t="s">
        <v>35</v>
      </c>
      <c r="E99" s="13" t="s">
        <v>92</v>
      </c>
      <c r="F99" s="18"/>
      <c r="G99" s="7">
        <f t="shared" ref="G99:V102" si="282">G100</f>
        <v>284881</v>
      </c>
      <c r="H99" s="7">
        <f t="shared" si="282"/>
        <v>0</v>
      </c>
      <c r="I99" s="7">
        <f t="shared" si="282"/>
        <v>0</v>
      </c>
      <c r="J99" s="7">
        <f t="shared" si="282"/>
        <v>0</v>
      </c>
      <c r="K99" s="7">
        <f t="shared" si="282"/>
        <v>0</v>
      </c>
      <c r="L99" s="7">
        <f t="shared" si="282"/>
        <v>0</v>
      </c>
      <c r="M99" s="7">
        <f t="shared" si="282"/>
        <v>284881</v>
      </c>
      <c r="N99" s="7">
        <f t="shared" si="282"/>
        <v>0</v>
      </c>
      <c r="O99" s="7">
        <f t="shared" si="282"/>
        <v>0</v>
      </c>
      <c r="P99" s="7">
        <f t="shared" si="282"/>
        <v>0</v>
      </c>
      <c r="Q99" s="7">
        <f t="shared" si="282"/>
        <v>0</v>
      </c>
      <c r="R99" s="7">
        <f t="shared" si="282"/>
        <v>0</v>
      </c>
      <c r="S99" s="7">
        <f t="shared" si="282"/>
        <v>284881</v>
      </c>
      <c r="T99" s="7">
        <f t="shared" si="282"/>
        <v>0</v>
      </c>
      <c r="U99" s="7">
        <f t="shared" si="282"/>
        <v>0</v>
      </c>
      <c r="V99" s="7">
        <f t="shared" si="282"/>
        <v>0</v>
      </c>
      <c r="W99" s="7">
        <f t="shared" ref="U99:AJ102" si="283">W100</f>
        <v>0</v>
      </c>
      <c r="X99" s="7">
        <f t="shared" si="283"/>
        <v>0</v>
      </c>
      <c r="Y99" s="7">
        <f t="shared" si="283"/>
        <v>284881</v>
      </c>
      <c r="Z99" s="7">
        <f t="shared" si="283"/>
        <v>0</v>
      </c>
      <c r="AA99" s="7">
        <f t="shared" si="283"/>
        <v>0</v>
      </c>
      <c r="AB99" s="7">
        <f t="shared" si="283"/>
        <v>0</v>
      </c>
      <c r="AC99" s="7">
        <f t="shared" si="283"/>
        <v>0</v>
      </c>
      <c r="AD99" s="7">
        <f t="shared" si="283"/>
        <v>0</v>
      </c>
      <c r="AE99" s="7">
        <f t="shared" si="283"/>
        <v>284881</v>
      </c>
      <c r="AF99" s="7">
        <f t="shared" si="283"/>
        <v>0</v>
      </c>
      <c r="AG99" s="7">
        <f t="shared" si="283"/>
        <v>0</v>
      </c>
      <c r="AH99" s="7">
        <f t="shared" si="283"/>
        <v>0</v>
      </c>
      <c r="AI99" s="7">
        <f t="shared" si="283"/>
        <v>0</v>
      </c>
      <c r="AJ99" s="7">
        <f t="shared" si="283"/>
        <v>0</v>
      </c>
      <c r="AK99" s="24">
        <f t="shared" ref="AG99:AR102" si="284">AK100</f>
        <v>284881</v>
      </c>
      <c r="AL99" s="24">
        <f t="shared" si="284"/>
        <v>0</v>
      </c>
      <c r="AM99" s="7">
        <f t="shared" si="284"/>
        <v>0</v>
      </c>
      <c r="AN99" s="7">
        <f t="shared" si="284"/>
        <v>0</v>
      </c>
      <c r="AO99" s="7">
        <f t="shared" si="284"/>
        <v>0</v>
      </c>
      <c r="AP99" s="7">
        <f t="shared" si="284"/>
        <v>0</v>
      </c>
      <c r="AQ99" s="7">
        <f t="shared" si="284"/>
        <v>284881</v>
      </c>
      <c r="AR99" s="7">
        <f t="shared" si="284"/>
        <v>0</v>
      </c>
    </row>
    <row r="100" spans="1:44" ht="18.75" customHeight="1">
      <c r="A100" s="12" t="s">
        <v>11</v>
      </c>
      <c r="B100" s="13" t="s">
        <v>47</v>
      </c>
      <c r="C100" s="13" t="s">
        <v>38</v>
      </c>
      <c r="D100" s="13" t="s">
        <v>35</v>
      </c>
      <c r="E100" s="13" t="s">
        <v>93</v>
      </c>
      <c r="F100" s="18"/>
      <c r="G100" s="7">
        <f t="shared" si="282"/>
        <v>284881</v>
      </c>
      <c r="H100" s="7">
        <f t="shared" si="282"/>
        <v>0</v>
      </c>
      <c r="I100" s="7">
        <f t="shared" si="282"/>
        <v>0</v>
      </c>
      <c r="J100" s="7">
        <f t="shared" si="282"/>
        <v>0</v>
      </c>
      <c r="K100" s="7">
        <f t="shared" si="282"/>
        <v>0</v>
      </c>
      <c r="L100" s="7">
        <f t="shared" si="282"/>
        <v>0</v>
      </c>
      <c r="M100" s="7">
        <f t="shared" si="282"/>
        <v>284881</v>
      </c>
      <c r="N100" s="7">
        <f t="shared" si="282"/>
        <v>0</v>
      </c>
      <c r="O100" s="7">
        <f t="shared" si="282"/>
        <v>0</v>
      </c>
      <c r="P100" s="7">
        <f t="shared" si="282"/>
        <v>0</v>
      </c>
      <c r="Q100" s="7">
        <f t="shared" si="282"/>
        <v>0</v>
      </c>
      <c r="R100" s="7">
        <f t="shared" si="282"/>
        <v>0</v>
      </c>
      <c r="S100" s="7">
        <f t="shared" si="282"/>
        <v>284881</v>
      </c>
      <c r="T100" s="7">
        <f t="shared" si="282"/>
        <v>0</v>
      </c>
      <c r="U100" s="7">
        <f t="shared" si="283"/>
        <v>0</v>
      </c>
      <c r="V100" s="7">
        <f t="shared" si="283"/>
        <v>0</v>
      </c>
      <c r="W100" s="7">
        <f t="shared" si="283"/>
        <v>0</v>
      </c>
      <c r="X100" s="7">
        <f t="shared" si="283"/>
        <v>0</v>
      </c>
      <c r="Y100" s="7">
        <f t="shared" si="283"/>
        <v>284881</v>
      </c>
      <c r="Z100" s="7">
        <f t="shared" si="283"/>
        <v>0</v>
      </c>
      <c r="AA100" s="7">
        <f t="shared" si="283"/>
        <v>0</v>
      </c>
      <c r="AB100" s="7">
        <f t="shared" si="283"/>
        <v>0</v>
      </c>
      <c r="AC100" s="7">
        <f t="shared" si="283"/>
        <v>0</v>
      </c>
      <c r="AD100" s="7">
        <f t="shared" si="283"/>
        <v>0</v>
      </c>
      <c r="AE100" s="7">
        <f t="shared" si="283"/>
        <v>284881</v>
      </c>
      <c r="AF100" s="7">
        <f t="shared" si="283"/>
        <v>0</v>
      </c>
      <c r="AG100" s="7">
        <f t="shared" si="284"/>
        <v>0</v>
      </c>
      <c r="AH100" s="7">
        <f t="shared" si="284"/>
        <v>0</v>
      </c>
      <c r="AI100" s="7">
        <f t="shared" si="284"/>
        <v>0</v>
      </c>
      <c r="AJ100" s="7">
        <f t="shared" si="284"/>
        <v>0</v>
      </c>
      <c r="AK100" s="24">
        <f t="shared" si="284"/>
        <v>284881</v>
      </c>
      <c r="AL100" s="24">
        <f t="shared" si="284"/>
        <v>0</v>
      </c>
      <c r="AM100" s="7">
        <f t="shared" si="284"/>
        <v>0</v>
      </c>
      <c r="AN100" s="7">
        <f t="shared" si="284"/>
        <v>0</v>
      </c>
      <c r="AO100" s="7">
        <f t="shared" si="284"/>
        <v>0</v>
      </c>
      <c r="AP100" s="7">
        <f t="shared" si="284"/>
        <v>0</v>
      </c>
      <c r="AQ100" s="7">
        <f t="shared" si="284"/>
        <v>284881</v>
      </c>
      <c r="AR100" s="7">
        <f t="shared" si="284"/>
        <v>0</v>
      </c>
    </row>
    <row r="101" spans="1:44" ht="21" customHeight="1">
      <c r="A101" s="12" t="s">
        <v>56</v>
      </c>
      <c r="B101" s="13" t="s">
        <v>47</v>
      </c>
      <c r="C101" s="13" t="s">
        <v>38</v>
      </c>
      <c r="D101" s="13" t="s">
        <v>35</v>
      </c>
      <c r="E101" s="13" t="s">
        <v>94</v>
      </c>
      <c r="F101" s="18"/>
      <c r="G101" s="7">
        <f t="shared" si="282"/>
        <v>284881</v>
      </c>
      <c r="H101" s="7">
        <f t="shared" si="282"/>
        <v>0</v>
      </c>
      <c r="I101" s="7">
        <f t="shared" si="282"/>
        <v>0</v>
      </c>
      <c r="J101" s="7">
        <f t="shared" si="282"/>
        <v>0</v>
      </c>
      <c r="K101" s="7">
        <f t="shared" si="282"/>
        <v>0</v>
      </c>
      <c r="L101" s="7">
        <f t="shared" si="282"/>
        <v>0</v>
      </c>
      <c r="M101" s="7">
        <f t="shared" si="282"/>
        <v>284881</v>
      </c>
      <c r="N101" s="7">
        <f t="shared" si="282"/>
        <v>0</v>
      </c>
      <c r="O101" s="7">
        <f t="shared" si="282"/>
        <v>0</v>
      </c>
      <c r="P101" s="7">
        <f t="shared" si="282"/>
        <v>0</v>
      </c>
      <c r="Q101" s="7">
        <f t="shared" si="282"/>
        <v>0</v>
      </c>
      <c r="R101" s="7">
        <f t="shared" si="282"/>
        <v>0</v>
      </c>
      <c r="S101" s="7">
        <f t="shared" si="282"/>
        <v>284881</v>
      </c>
      <c r="T101" s="7">
        <f t="shared" si="282"/>
        <v>0</v>
      </c>
      <c r="U101" s="7">
        <f t="shared" si="283"/>
        <v>0</v>
      </c>
      <c r="V101" s="7">
        <f t="shared" si="283"/>
        <v>0</v>
      </c>
      <c r="W101" s="7">
        <f t="shared" si="283"/>
        <v>0</v>
      </c>
      <c r="X101" s="7">
        <f t="shared" si="283"/>
        <v>0</v>
      </c>
      <c r="Y101" s="7">
        <f t="shared" si="283"/>
        <v>284881</v>
      </c>
      <c r="Z101" s="7">
        <f t="shared" si="283"/>
        <v>0</v>
      </c>
      <c r="AA101" s="7">
        <f t="shared" si="283"/>
        <v>0</v>
      </c>
      <c r="AB101" s="7">
        <f t="shared" si="283"/>
        <v>0</v>
      </c>
      <c r="AC101" s="7">
        <f t="shared" si="283"/>
        <v>0</v>
      </c>
      <c r="AD101" s="7">
        <f t="shared" si="283"/>
        <v>0</v>
      </c>
      <c r="AE101" s="7">
        <f t="shared" si="283"/>
        <v>284881</v>
      </c>
      <c r="AF101" s="7">
        <f t="shared" si="283"/>
        <v>0</v>
      </c>
      <c r="AG101" s="7">
        <f t="shared" si="284"/>
        <v>0</v>
      </c>
      <c r="AH101" s="7">
        <f t="shared" si="284"/>
        <v>0</v>
      </c>
      <c r="AI101" s="7">
        <f t="shared" si="284"/>
        <v>0</v>
      </c>
      <c r="AJ101" s="7">
        <f t="shared" si="284"/>
        <v>0</v>
      </c>
      <c r="AK101" s="24">
        <f t="shared" si="284"/>
        <v>284881</v>
      </c>
      <c r="AL101" s="24">
        <f t="shared" si="284"/>
        <v>0</v>
      </c>
      <c r="AM101" s="7">
        <f t="shared" si="284"/>
        <v>0</v>
      </c>
      <c r="AN101" s="7">
        <f t="shared" si="284"/>
        <v>0</v>
      </c>
      <c r="AO101" s="7">
        <f t="shared" si="284"/>
        <v>0</v>
      </c>
      <c r="AP101" s="7">
        <f t="shared" si="284"/>
        <v>0</v>
      </c>
      <c r="AQ101" s="7">
        <f t="shared" si="284"/>
        <v>284881</v>
      </c>
      <c r="AR101" s="7">
        <f t="shared" si="284"/>
        <v>0</v>
      </c>
    </row>
    <row r="102" spans="1:44" ht="33">
      <c r="A102" s="12" t="s">
        <v>44</v>
      </c>
      <c r="B102" s="13" t="s">
        <v>47</v>
      </c>
      <c r="C102" s="13" t="s">
        <v>38</v>
      </c>
      <c r="D102" s="13" t="s">
        <v>35</v>
      </c>
      <c r="E102" s="13" t="s">
        <v>94</v>
      </c>
      <c r="F102" s="13" t="s">
        <v>15</v>
      </c>
      <c r="G102" s="7">
        <f t="shared" si="282"/>
        <v>284881</v>
      </c>
      <c r="H102" s="7">
        <f t="shared" si="282"/>
        <v>0</v>
      </c>
      <c r="I102" s="7">
        <f t="shared" si="282"/>
        <v>0</v>
      </c>
      <c r="J102" s="7">
        <f t="shared" si="282"/>
        <v>0</v>
      </c>
      <c r="K102" s="7">
        <f t="shared" si="282"/>
        <v>0</v>
      </c>
      <c r="L102" s="7">
        <f t="shared" si="282"/>
        <v>0</v>
      </c>
      <c r="M102" s="7">
        <f t="shared" si="282"/>
        <v>284881</v>
      </c>
      <c r="N102" s="7">
        <f t="shared" si="282"/>
        <v>0</v>
      </c>
      <c r="O102" s="7">
        <f t="shared" si="282"/>
        <v>0</v>
      </c>
      <c r="P102" s="7">
        <f t="shared" si="282"/>
        <v>0</v>
      </c>
      <c r="Q102" s="7">
        <f t="shared" si="282"/>
        <v>0</v>
      </c>
      <c r="R102" s="7">
        <f t="shared" si="282"/>
        <v>0</v>
      </c>
      <c r="S102" s="7">
        <f t="shared" si="282"/>
        <v>284881</v>
      </c>
      <c r="T102" s="7">
        <f t="shared" si="282"/>
        <v>0</v>
      </c>
      <c r="U102" s="7">
        <f t="shared" si="283"/>
        <v>0</v>
      </c>
      <c r="V102" s="7">
        <f t="shared" si="283"/>
        <v>0</v>
      </c>
      <c r="W102" s="7">
        <f t="shared" si="283"/>
        <v>0</v>
      </c>
      <c r="X102" s="7">
        <f t="shared" si="283"/>
        <v>0</v>
      </c>
      <c r="Y102" s="7">
        <f t="shared" si="283"/>
        <v>284881</v>
      </c>
      <c r="Z102" s="7">
        <f t="shared" si="283"/>
        <v>0</v>
      </c>
      <c r="AA102" s="7">
        <f t="shared" si="283"/>
        <v>0</v>
      </c>
      <c r="AB102" s="7">
        <f t="shared" si="283"/>
        <v>0</v>
      </c>
      <c r="AC102" s="7">
        <f t="shared" si="283"/>
        <v>0</v>
      </c>
      <c r="AD102" s="7">
        <f t="shared" si="283"/>
        <v>0</v>
      </c>
      <c r="AE102" s="7">
        <f t="shared" si="283"/>
        <v>284881</v>
      </c>
      <c r="AF102" s="7">
        <f t="shared" si="283"/>
        <v>0</v>
      </c>
      <c r="AG102" s="7">
        <f t="shared" si="284"/>
        <v>0</v>
      </c>
      <c r="AH102" s="7">
        <f t="shared" si="284"/>
        <v>0</v>
      </c>
      <c r="AI102" s="7">
        <f t="shared" si="284"/>
        <v>0</v>
      </c>
      <c r="AJ102" s="7">
        <f t="shared" si="284"/>
        <v>0</v>
      </c>
      <c r="AK102" s="24">
        <f t="shared" si="284"/>
        <v>284881</v>
      </c>
      <c r="AL102" s="24">
        <f t="shared" si="284"/>
        <v>0</v>
      </c>
      <c r="AM102" s="7">
        <f t="shared" si="284"/>
        <v>0</v>
      </c>
      <c r="AN102" s="7">
        <f t="shared" si="284"/>
        <v>0</v>
      </c>
      <c r="AO102" s="7">
        <f t="shared" si="284"/>
        <v>0</v>
      </c>
      <c r="AP102" s="7">
        <f t="shared" si="284"/>
        <v>0</v>
      </c>
      <c r="AQ102" s="7">
        <f t="shared" si="284"/>
        <v>284881</v>
      </c>
      <c r="AR102" s="7">
        <f t="shared" si="284"/>
        <v>0</v>
      </c>
    </row>
    <row r="103" spans="1:44" ht="33">
      <c r="A103" s="12" t="s">
        <v>19</v>
      </c>
      <c r="B103" s="13" t="s">
        <v>47</v>
      </c>
      <c r="C103" s="13" t="s">
        <v>38</v>
      </c>
      <c r="D103" s="13" t="s">
        <v>35</v>
      </c>
      <c r="E103" s="13" t="s">
        <v>94</v>
      </c>
      <c r="F103" s="13" t="s">
        <v>20</v>
      </c>
      <c r="G103" s="7">
        <f>274511+10370</f>
        <v>284881</v>
      </c>
      <c r="H103" s="7"/>
      <c r="I103" s="7"/>
      <c r="J103" s="7"/>
      <c r="K103" s="7"/>
      <c r="L103" s="7"/>
      <c r="M103" s="7">
        <f t="shared" ref="M103" si="285">G103+I103+J103+K103+L103</f>
        <v>284881</v>
      </c>
      <c r="N103" s="7">
        <f t="shared" ref="N103" si="286">H103+L103</f>
        <v>0</v>
      </c>
      <c r="O103" s="7"/>
      <c r="P103" s="7"/>
      <c r="Q103" s="7"/>
      <c r="R103" s="7"/>
      <c r="S103" s="7">
        <f t="shared" ref="S103" si="287">M103+O103+P103+Q103+R103</f>
        <v>284881</v>
      </c>
      <c r="T103" s="7">
        <f t="shared" ref="T103" si="288">N103+R103</f>
        <v>0</v>
      </c>
      <c r="U103" s="7"/>
      <c r="V103" s="7"/>
      <c r="W103" s="7"/>
      <c r="X103" s="7"/>
      <c r="Y103" s="7">
        <f t="shared" ref="Y103" si="289">S103+U103+V103+W103+X103</f>
        <v>284881</v>
      </c>
      <c r="Z103" s="7">
        <f t="shared" ref="Z103" si="290">T103+X103</f>
        <v>0</v>
      </c>
      <c r="AA103" s="7"/>
      <c r="AB103" s="7"/>
      <c r="AC103" s="7"/>
      <c r="AD103" s="7"/>
      <c r="AE103" s="7">
        <f t="shared" ref="AE103" si="291">Y103+AA103+AB103+AC103+AD103</f>
        <v>284881</v>
      </c>
      <c r="AF103" s="7">
        <f t="shared" ref="AF103" si="292">Z103+AD103</f>
        <v>0</v>
      </c>
      <c r="AG103" s="7"/>
      <c r="AH103" s="7"/>
      <c r="AI103" s="7"/>
      <c r="AJ103" s="7"/>
      <c r="AK103" s="24">
        <f t="shared" ref="AK103" si="293">AE103+AG103+AH103+AI103+AJ103</f>
        <v>284881</v>
      </c>
      <c r="AL103" s="24">
        <f t="shared" ref="AL103" si="294">AF103+AJ103</f>
        <v>0</v>
      </c>
      <c r="AM103" s="7"/>
      <c r="AN103" s="7"/>
      <c r="AO103" s="7"/>
      <c r="AP103" s="7"/>
      <c r="AQ103" s="7">
        <f t="shared" ref="AQ103" si="295">AK103+AM103+AN103+AO103+AP103</f>
        <v>284881</v>
      </c>
      <c r="AR103" s="7">
        <f t="shared" ref="AR103" si="296">AL103+AP103</f>
        <v>0</v>
      </c>
    </row>
    <row r="104" spans="1:44" ht="33">
      <c r="A104" s="12" t="s">
        <v>53</v>
      </c>
      <c r="B104" s="13" t="s">
        <v>47</v>
      </c>
      <c r="C104" s="13" t="s">
        <v>38</v>
      </c>
      <c r="D104" s="13" t="s">
        <v>35</v>
      </c>
      <c r="E104" s="13" t="s">
        <v>95</v>
      </c>
      <c r="F104" s="13"/>
      <c r="G104" s="7">
        <f>G105+G111+G116+G119</f>
        <v>108567</v>
      </c>
      <c r="H104" s="7">
        <f>H105+H111+H116+H119</f>
        <v>0</v>
      </c>
      <c r="I104" s="7">
        <f t="shared" ref="I104:N104" si="297">I105+I111+I116+I119</f>
        <v>-28510</v>
      </c>
      <c r="J104" s="7">
        <f t="shared" si="297"/>
        <v>0</v>
      </c>
      <c r="K104" s="7">
        <f t="shared" si="297"/>
        <v>0</v>
      </c>
      <c r="L104" s="7">
        <f t="shared" si="297"/>
        <v>0</v>
      </c>
      <c r="M104" s="7">
        <f t="shared" si="297"/>
        <v>80057</v>
      </c>
      <c r="N104" s="7">
        <f t="shared" si="297"/>
        <v>0</v>
      </c>
      <c r="O104" s="7">
        <f t="shared" ref="O104:T104" si="298">O105+O111+O116+O119</f>
        <v>0</v>
      </c>
      <c r="P104" s="7">
        <f t="shared" si="298"/>
        <v>0</v>
      </c>
      <c r="Q104" s="7">
        <f t="shared" si="298"/>
        <v>0</v>
      </c>
      <c r="R104" s="7">
        <f t="shared" si="298"/>
        <v>0</v>
      </c>
      <c r="S104" s="7">
        <f t="shared" si="298"/>
        <v>80057</v>
      </c>
      <c r="T104" s="7">
        <f t="shared" si="298"/>
        <v>0</v>
      </c>
      <c r="U104" s="7">
        <f t="shared" ref="U104:Z104" si="299">U105+U111+U116+U119</f>
        <v>0</v>
      </c>
      <c r="V104" s="7">
        <f t="shared" si="299"/>
        <v>0</v>
      </c>
      <c r="W104" s="7">
        <f t="shared" si="299"/>
        <v>0</v>
      </c>
      <c r="X104" s="7">
        <f t="shared" si="299"/>
        <v>0</v>
      </c>
      <c r="Y104" s="7">
        <f t="shared" si="299"/>
        <v>80057</v>
      </c>
      <c r="Z104" s="7">
        <f t="shared" si="299"/>
        <v>0</v>
      </c>
      <c r="AA104" s="7">
        <f t="shared" ref="AA104:AF104" si="300">AA105+AA111+AA116+AA119</f>
        <v>0</v>
      </c>
      <c r="AB104" s="7">
        <f t="shared" si="300"/>
        <v>0</v>
      </c>
      <c r="AC104" s="7">
        <f t="shared" si="300"/>
        <v>0</v>
      </c>
      <c r="AD104" s="7">
        <f t="shared" si="300"/>
        <v>0</v>
      </c>
      <c r="AE104" s="7">
        <f t="shared" si="300"/>
        <v>80057</v>
      </c>
      <c r="AF104" s="7">
        <f t="shared" si="300"/>
        <v>0</v>
      </c>
      <c r="AG104" s="7">
        <f t="shared" ref="AG104:AL104" si="301">AG105+AG111+AG116+AG119</f>
        <v>0</v>
      </c>
      <c r="AH104" s="7">
        <f t="shared" si="301"/>
        <v>0</v>
      </c>
      <c r="AI104" s="7">
        <f t="shared" si="301"/>
        <v>0</v>
      </c>
      <c r="AJ104" s="7">
        <f t="shared" si="301"/>
        <v>0</v>
      </c>
      <c r="AK104" s="24">
        <f t="shared" si="301"/>
        <v>80057</v>
      </c>
      <c r="AL104" s="24">
        <f t="shared" si="301"/>
        <v>0</v>
      </c>
      <c r="AM104" s="7">
        <f t="shared" ref="AM104:AR104" si="302">AM105+AM111+AM116+AM119</f>
        <v>-1174</v>
      </c>
      <c r="AN104" s="7">
        <f t="shared" si="302"/>
        <v>0</v>
      </c>
      <c r="AO104" s="7">
        <f t="shared" si="302"/>
        <v>0</v>
      </c>
      <c r="AP104" s="7">
        <f t="shared" si="302"/>
        <v>12314</v>
      </c>
      <c r="AQ104" s="7">
        <f t="shared" si="302"/>
        <v>91197</v>
      </c>
      <c r="AR104" s="7">
        <f t="shared" si="302"/>
        <v>12314</v>
      </c>
    </row>
    <row r="105" spans="1:44" ht="21" customHeight="1">
      <c r="A105" s="12" t="s">
        <v>11</v>
      </c>
      <c r="B105" s="13" t="s">
        <v>47</v>
      </c>
      <c r="C105" s="13" t="s">
        <v>38</v>
      </c>
      <c r="D105" s="13" t="s">
        <v>35</v>
      </c>
      <c r="E105" s="13" t="s">
        <v>96</v>
      </c>
      <c r="F105" s="13"/>
      <c r="G105" s="7">
        <f>G106</f>
        <v>71940</v>
      </c>
      <c r="H105" s="7">
        <f t="shared" ref="G105:V107" si="303">H106</f>
        <v>0</v>
      </c>
      <c r="I105" s="7">
        <f t="shared" si="303"/>
        <v>0</v>
      </c>
      <c r="J105" s="7">
        <f t="shared" si="303"/>
        <v>0</v>
      </c>
      <c r="K105" s="7">
        <f t="shared" si="303"/>
        <v>0</v>
      </c>
      <c r="L105" s="7">
        <f t="shared" si="303"/>
        <v>0</v>
      </c>
      <c r="M105" s="7">
        <f t="shared" si="303"/>
        <v>71940</v>
      </c>
      <c r="N105" s="7">
        <f t="shared" si="303"/>
        <v>0</v>
      </c>
      <c r="O105" s="7">
        <f t="shared" si="303"/>
        <v>0</v>
      </c>
      <c r="P105" s="7">
        <f t="shared" si="303"/>
        <v>0</v>
      </c>
      <c r="Q105" s="7">
        <f t="shared" si="303"/>
        <v>0</v>
      </c>
      <c r="R105" s="7">
        <f t="shared" si="303"/>
        <v>0</v>
      </c>
      <c r="S105" s="7">
        <f t="shared" si="303"/>
        <v>71940</v>
      </c>
      <c r="T105" s="7">
        <f t="shared" si="303"/>
        <v>0</v>
      </c>
      <c r="U105" s="7">
        <f t="shared" si="303"/>
        <v>0</v>
      </c>
      <c r="V105" s="7">
        <f t="shared" si="303"/>
        <v>0</v>
      </c>
      <c r="W105" s="7">
        <f t="shared" ref="U105:AJ107" si="304">W106</f>
        <v>0</v>
      </c>
      <c r="X105" s="7">
        <f t="shared" si="304"/>
        <v>0</v>
      </c>
      <c r="Y105" s="7">
        <f t="shared" si="304"/>
        <v>71940</v>
      </c>
      <c r="Z105" s="7">
        <f t="shared" si="304"/>
        <v>0</v>
      </c>
      <c r="AA105" s="7">
        <f t="shared" si="304"/>
        <v>0</v>
      </c>
      <c r="AB105" s="7">
        <f t="shared" si="304"/>
        <v>0</v>
      </c>
      <c r="AC105" s="7">
        <f t="shared" si="304"/>
        <v>0</v>
      </c>
      <c r="AD105" s="7">
        <f t="shared" si="304"/>
        <v>0</v>
      </c>
      <c r="AE105" s="7">
        <f t="shared" si="304"/>
        <v>71940</v>
      </c>
      <c r="AF105" s="7">
        <f t="shared" si="304"/>
        <v>0</v>
      </c>
      <c r="AG105" s="7">
        <f t="shared" si="304"/>
        <v>0</v>
      </c>
      <c r="AH105" s="7">
        <f t="shared" si="304"/>
        <v>0</v>
      </c>
      <c r="AI105" s="7">
        <f t="shared" si="304"/>
        <v>0</v>
      </c>
      <c r="AJ105" s="7">
        <f t="shared" si="304"/>
        <v>0</v>
      </c>
      <c r="AK105" s="24">
        <f t="shared" ref="AG105:AR107" si="305">AK106</f>
        <v>71940</v>
      </c>
      <c r="AL105" s="24">
        <f t="shared" si="305"/>
        <v>0</v>
      </c>
      <c r="AM105" s="7">
        <f t="shared" si="305"/>
        <v>0</v>
      </c>
      <c r="AN105" s="7">
        <f t="shared" si="305"/>
        <v>0</v>
      </c>
      <c r="AO105" s="7">
        <f t="shared" si="305"/>
        <v>0</v>
      </c>
      <c r="AP105" s="7">
        <f t="shared" si="305"/>
        <v>0</v>
      </c>
      <c r="AQ105" s="7">
        <f t="shared" si="305"/>
        <v>71940</v>
      </c>
      <c r="AR105" s="7">
        <f t="shared" si="305"/>
        <v>0</v>
      </c>
    </row>
    <row r="106" spans="1:44" ht="18" customHeight="1">
      <c r="A106" s="12" t="s">
        <v>56</v>
      </c>
      <c r="B106" s="13" t="s">
        <v>47</v>
      </c>
      <c r="C106" s="13" t="s">
        <v>38</v>
      </c>
      <c r="D106" s="13" t="s">
        <v>35</v>
      </c>
      <c r="E106" s="13" t="s">
        <v>102</v>
      </c>
      <c r="F106" s="13"/>
      <c r="G106" s="7">
        <f>G107+G109</f>
        <v>71940</v>
      </c>
      <c r="H106" s="7">
        <f t="shared" si="303"/>
        <v>0</v>
      </c>
      <c r="I106" s="7">
        <f t="shared" ref="I106" si="306">I107+I109</f>
        <v>0</v>
      </c>
      <c r="J106" s="7">
        <f t="shared" si="303"/>
        <v>0</v>
      </c>
      <c r="K106" s="7">
        <f t="shared" ref="K106" si="307">K107+K109</f>
        <v>0</v>
      </c>
      <c r="L106" s="7">
        <f t="shared" si="303"/>
        <v>0</v>
      </c>
      <c r="M106" s="7">
        <f t="shared" ref="M106" si="308">M107+M109</f>
        <v>71940</v>
      </c>
      <c r="N106" s="7">
        <f t="shared" si="303"/>
        <v>0</v>
      </c>
      <c r="O106" s="7">
        <f t="shared" ref="O106" si="309">O107+O109</f>
        <v>0</v>
      </c>
      <c r="P106" s="7">
        <f t="shared" si="303"/>
        <v>0</v>
      </c>
      <c r="Q106" s="7">
        <f t="shared" ref="Q106" si="310">Q107+Q109</f>
        <v>0</v>
      </c>
      <c r="R106" s="7">
        <f t="shared" si="303"/>
        <v>0</v>
      </c>
      <c r="S106" s="7">
        <f t="shared" ref="S106" si="311">S107+S109</f>
        <v>71940</v>
      </c>
      <c r="T106" s="7">
        <f t="shared" si="303"/>
        <v>0</v>
      </c>
      <c r="U106" s="7">
        <f t="shared" ref="U106" si="312">U107+U109</f>
        <v>0</v>
      </c>
      <c r="V106" s="7">
        <f t="shared" si="304"/>
        <v>0</v>
      </c>
      <c r="W106" s="7">
        <f t="shared" ref="W106" si="313">W107+W109</f>
        <v>0</v>
      </c>
      <c r="X106" s="7">
        <f t="shared" si="304"/>
        <v>0</v>
      </c>
      <c r="Y106" s="7">
        <f t="shared" ref="Y106" si="314">Y107+Y109</f>
        <v>71940</v>
      </c>
      <c r="Z106" s="7">
        <f t="shared" si="304"/>
        <v>0</v>
      </c>
      <c r="AA106" s="7">
        <f t="shared" ref="AA106" si="315">AA107+AA109</f>
        <v>0</v>
      </c>
      <c r="AB106" s="7">
        <f t="shared" si="304"/>
        <v>0</v>
      </c>
      <c r="AC106" s="7">
        <f t="shared" ref="AC106" si="316">AC107+AC109</f>
        <v>0</v>
      </c>
      <c r="AD106" s="7">
        <f t="shared" si="304"/>
        <v>0</v>
      </c>
      <c r="AE106" s="7">
        <f t="shared" ref="AE106" si="317">AE107+AE109</f>
        <v>71940</v>
      </c>
      <c r="AF106" s="7">
        <f t="shared" si="304"/>
        <v>0</v>
      </c>
      <c r="AG106" s="7">
        <f t="shared" ref="AG106" si="318">AG107+AG109</f>
        <v>0</v>
      </c>
      <c r="AH106" s="7">
        <f t="shared" si="305"/>
        <v>0</v>
      </c>
      <c r="AI106" s="7">
        <f t="shared" ref="AI106" si="319">AI107+AI109</f>
        <v>0</v>
      </c>
      <c r="AJ106" s="7">
        <f t="shared" si="305"/>
        <v>0</v>
      </c>
      <c r="AK106" s="24">
        <f t="shared" ref="AK106" si="320">AK107+AK109</f>
        <v>71940</v>
      </c>
      <c r="AL106" s="24">
        <f t="shared" si="305"/>
        <v>0</v>
      </c>
      <c r="AM106" s="7">
        <f t="shared" ref="AM106" si="321">AM107+AM109</f>
        <v>0</v>
      </c>
      <c r="AN106" s="7">
        <f t="shared" si="305"/>
        <v>0</v>
      </c>
      <c r="AO106" s="7">
        <f t="shared" ref="AO106" si="322">AO107+AO109</f>
        <v>0</v>
      </c>
      <c r="AP106" s="7">
        <f t="shared" si="305"/>
        <v>0</v>
      </c>
      <c r="AQ106" s="7">
        <f t="shared" ref="AQ106" si="323">AQ107+AQ109</f>
        <v>71940</v>
      </c>
      <c r="AR106" s="7">
        <f t="shared" si="305"/>
        <v>0</v>
      </c>
    </row>
    <row r="107" spans="1:44" ht="33">
      <c r="A107" s="12" t="s">
        <v>44</v>
      </c>
      <c r="B107" s="13" t="s">
        <v>47</v>
      </c>
      <c r="C107" s="13" t="s">
        <v>38</v>
      </c>
      <c r="D107" s="13" t="s">
        <v>35</v>
      </c>
      <c r="E107" s="13" t="s">
        <v>102</v>
      </c>
      <c r="F107" s="13" t="s">
        <v>15</v>
      </c>
      <c r="G107" s="7">
        <f t="shared" si="303"/>
        <v>3940</v>
      </c>
      <c r="H107" s="7">
        <f t="shared" si="303"/>
        <v>0</v>
      </c>
      <c r="I107" s="7">
        <f t="shared" si="303"/>
        <v>0</v>
      </c>
      <c r="J107" s="7">
        <f t="shared" si="303"/>
        <v>0</v>
      </c>
      <c r="K107" s="7">
        <f t="shared" si="303"/>
        <v>0</v>
      </c>
      <c r="L107" s="7">
        <f t="shared" si="303"/>
        <v>0</v>
      </c>
      <c r="M107" s="7">
        <f t="shared" si="303"/>
        <v>3940</v>
      </c>
      <c r="N107" s="7">
        <f t="shared" si="303"/>
        <v>0</v>
      </c>
      <c r="O107" s="7">
        <f t="shared" si="303"/>
        <v>0</v>
      </c>
      <c r="P107" s="7">
        <f t="shared" si="303"/>
        <v>0</v>
      </c>
      <c r="Q107" s="7">
        <f t="shared" si="303"/>
        <v>0</v>
      </c>
      <c r="R107" s="7">
        <f t="shared" si="303"/>
        <v>0</v>
      </c>
      <c r="S107" s="7">
        <f t="shared" si="303"/>
        <v>3940</v>
      </c>
      <c r="T107" s="7">
        <f t="shared" si="303"/>
        <v>0</v>
      </c>
      <c r="U107" s="7">
        <f t="shared" si="304"/>
        <v>0</v>
      </c>
      <c r="V107" s="7">
        <f t="shared" si="304"/>
        <v>0</v>
      </c>
      <c r="W107" s="7">
        <f t="shared" si="304"/>
        <v>0</v>
      </c>
      <c r="X107" s="7">
        <f t="shared" si="304"/>
        <v>0</v>
      </c>
      <c r="Y107" s="7">
        <f t="shared" si="304"/>
        <v>3940</v>
      </c>
      <c r="Z107" s="7">
        <f t="shared" si="304"/>
        <v>0</v>
      </c>
      <c r="AA107" s="7">
        <f t="shared" si="304"/>
        <v>0</v>
      </c>
      <c r="AB107" s="7">
        <f t="shared" si="304"/>
        <v>0</v>
      </c>
      <c r="AC107" s="7">
        <f t="shared" si="304"/>
        <v>0</v>
      </c>
      <c r="AD107" s="7">
        <f t="shared" si="304"/>
        <v>0</v>
      </c>
      <c r="AE107" s="7">
        <f t="shared" si="304"/>
        <v>3940</v>
      </c>
      <c r="AF107" s="7">
        <f t="shared" si="304"/>
        <v>0</v>
      </c>
      <c r="AG107" s="7">
        <f t="shared" si="305"/>
        <v>0</v>
      </c>
      <c r="AH107" s="7">
        <f t="shared" si="305"/>
        <v>0</v>
      </c>
      <c r="AI107" s="7">
        <f t="shared" si="305"/>
        <v>0</v>
      </c>
      <c r="AJ107" s="7">
        <f t="shared" si="305"/>
        <v>0</v>
      </c>
      <c r="AK107" s="24">
        <f t="shared" si="305"/>
        <v>3940</v>
      </c>
      <c r="AL107" s="24">
        <f t="shared" si="305"/>
        <v>0</v>
      </c>
      <c r="AM107" s="7">
        <f t="shared" si="305"/>
        <v>0</v>
      </c>
      <c r="AN107" s="7">
        <f t="shared" si="305"/>
        <v>0</v>
      </c>
      <c r="AO107" s="7">
        <f t="shared" si="305"/>
        <v>0</v>
      </c>
      <c r="AP107" s="7">
        <f t="shared" si="305"/>
        <v>0</v>
      </c>
      <c r="AQ107" s="7">
        <f t="shared" si="305"/>
        <v>3940</v>
      </c>
      <c r="AR107" s="7">
        <f t="shared" si="305"/>
        <v>0</v>
      </c>
    </row>
    <row r="108" spans="1:44" ht="33">
      <c r="A108" s="12" t="s">
        <v>19</v>
      </c>
      <c r="B108" s="13" t="s">
        <v>47</v>
      </c>
      <c r="C108" s="13" t="s">
        <v>38</v>
      </c>
      <c r="D108" s="13" t="s">
        <v>35</v>
      </c>
      <c r="E108" s="13" t="s">
        <v>102</v>
      </c>
      <c r="F108" s="13" t="s">
        <v>20</v>
      </c>
      <c r="G108" s="7">
        <v>3940</v>
      </c>
      <c r="H108" s="7"/>
      <c r="I108" s="7"/>
      <c r="J108" s="7"/>
      <c r="K108" s="7"/>
      <c r="L108" s="7"/>
      <c r="M108" s="7">
        <f t="shared" ref="M108" si="324">G108+I108+J108+K108+L108</f>
        <v>3940</v>
      </c>
      <c r="N108" s="7">
        <f t="shared" ref="N108" si="325">H108+L108</f>
        <v>0</v>
      </c>
      <c r="O108" s="7"/>
      <c r="P108" s="7"/>
      <c r="Q108" s="7"/>
      <c r="R108" s="7"/>
      <c r="S108" s="7">
        <f t="shared" ref="S108" si="326">M108+O108+P108+Q108+R108</f>
        <v>3940</v>
      </c>
      <c r="T108" s="7">
        <f t="shared" ref="T108" si="327">N108+R108</f>
        <v>0</v>
      </c>
      <c r="U108" s="7"/>
      <c r="V108" s="7"/>
      <c r="W108" s="7"/>
      <c r="X108" s="7"/>
      <c r="Y108" s="7">
        <f t="shared" ref="Y108" si="328">S108+U108+V108+W108+X108</f>
        <v>3940</v>
      </c>
      <c r="Z108" s="7">
        <f t="shared" ref="Z108" si="329">T108+X108</f>
        <v>0</v>
      </c>
      <c r="AA108" s="7"/>
      <c r="AB108" s="7"/>
      <c r="AC108" s="7"/>
      <c r="AD108" s="7"/>
      <c r="AE108" s="7">
        <f t="shared" ref="AE108" si="330">Y108+AA108+AB108+AC108+AD108</f>
        <v>3940</v>
      </c>
      <c r="AF108" s="7">
        <f t="shared" ref="AF108" si="331">Z108+AD108</f>
        <v>0</v>
      </c>
      <c r="AG108" s="7"/>
      <c r="AH108" s="7"/>
      <c r="AI108" s="7"/>
      <c r="AJ108" s="7"/>
      <c r="AK108" s="24">
        <f t="shared" ref="AK108" si="332">AE108+AG108+AH108+AI108+AJ108</f>
        <v>3940</v>
      </c>
      <c r="AL108" s="24">
        <f t="shared" ref="AL108" si="333">AF108+AJ108</f>
        <v>0</v>
      </c>
      <c r="AM108" s="7"/>
      <c r="AN108" s="7"/>
      <c r="AO108" s="7"/>
      <c r="AP108" s="7"/>
      <c r="AQ108" s="7">
        <f t="shared" ref="AQ108" si="334">AK108+AM108+AN108+AO108+AP108</f>
        <v>3940</v>
      </c>
      <c r="AR108" s="7">
        <f t="shared" ref="AR108" si="335">AL108+AP108</f>
        <v>0</v>
      </c>
    </row>
    <row r="109" spans="1:44" ht="17.25" customHeight="1">
      <c r="A109" s="12" t="s">
        <v>31</v>
      </c>
      <c r="B109" s="13" t="s">
        <v>47</v>
      </c>
      <c r="C109" s="13" t="s">
        <v>38</v>
      </c>
      <c r="D109" s="13" t="s">
        <v>35</v>
      </c>
      <c r="E109" s="13" t="s">
        <v>102</v>
      </c>
      <c r="F109" s="13" t="s">
        <v>32</v>
      </c>
      <c r="G109" s="7">
        <f>G110</f>
        <v>68000</v>
      </c>
      <c r="H109" s="7"/>
      <c r="I109" s="7">
        <f t="shared" ref="I109" si="336">I110</f>
        <v>0</v>
      </c>
      <c r="J109" s="7"/>
      <c r="K109" s="7">
        <f t="shared" ref="K109" si="337">K110</f>
        <v>0</v>
      </c>
      <c r="L109" s="7"/>
      <c r="M109" s="7">
        <f t="shared" ref="M109" si="338">M110</f>
        <v>68000</v>
      </c>
      <c r="N109" s="7"/>
      <c r="O109" s="7">
        <f t="shared" ref="O109" si="339">O110</f>
        <v>0</v>
      </c>
      <c r="P109" s="7"/>
      <c r="Q109" s="7">
        <f t="shared" ref="Q109" si="340">Q110</f>
        <v>0</v>
      </c>
      <c r="R109" s="7"/>
      <c r="S109" s="7">
        <f t="shared" ref="S109" si="341">S110</f>
        <v>68000</v>
      </c>
      <c r="T109" s="7"/>
      <c r="U109" s="7">
        <f t="shared" ref="U109" si="342">U110</f>
        <v>0</v>
      </c>
      <c r="V109" s="7"/>
      <c r="W109" s="7">
        <f t="shared" ref="W109" si="343">W110</f>
        <v>0</v>
      </c>
      <c r="X109" s="7"/>
      <c r="Y109" s="7">
        <f t="shared" ref="Y109" si="344">Y110</f>
        <v>68000</v>
      </c>
      <c r="Z109" s="7"/>
      <c r="AA109" s="7">
        <f t="shared" ref="AA109" si="345">AA110</f>
        <v>0</v>
      </c>
      <c r="AB109" s="7"/>
      <c r="AC109" s="7">
        <f t="shared" ref="AC109" si="346">AC110</f>
        <v>0</v>
      </c>
      <c r="AD109" s="7"/>
      <c r="AE109" s="7">
        <f t="shared" ref="AE109" si="347">AE110</f>
        <v>68000</v>
      </c>
      <c r="AF109" s="7"/>
      <c r="AG109" s="7">
        <f t="shared" ref="AG109" si="348">AG110</f>
        <v>0</v>
      </c>
      <c r="AH109" s="7"/>
      <c r="AI109" s="7">
        <f t="shared" ref="AI109" si="349">AI110</f>
        <v>0</v>
      </c>
      <c r="AJ109" s="7"/>
      <c r="AK109" s="24">
        <f t="shared" ref="AK109" si="350">AK110</f>
        <v>68000</v>
      </c>
      <c r="AL109" s="24"/>
      <c r="AM109" s="7">
        <f t="shared" ref="AM109" si="351">AM110</f>
        <v>0</v>
      </c>
      <c r="AN109" s="7"/>
      <c r="AO109" s="7">
        <f t="shared" ref="AO109" si="352">AO110</f>
        <v>0</v>
      </c>
      <c r="AP109" s="7"/>
      <c r="AQ109" s="7">
        <f t="shared" ref="AQ109" si="353">AQ110</f>
        <v>68000</v>
      </c>
      <c r="AR109" s="7"/>
    </row>
    <row r="110" spans="1:44" ht="49.5">
      <c r="A110" s="12" t="s">
        <v>103</v>
      </c>
      <c r="B110" s="13" t="s">
        <v>47</v>
      </c>
      <c r="C110" s="13" t="s">
        <v>38</v>
      </c>
      <c r="D110" s="13" t="s">
        <v>35</v>
      </c>
      <c r="E110" s="13" t="s">
        <v>102</v>
      </c>
      <c r="F110" s="13" t="s">
        <v>45</v>
      </c>
      <c r="G110" s="7">
        <v>68000</v>
      </c>
      <c r="H110" s="7"/>
      <c r="I110" s="7"/>
      <c r="J110" s="7"/>
      <c r="K110" s="7"/>
      <c r="L110" s="7"/>
      <c r="M110" s="7">
        <f t="shared" ref="M110" si="354">G110+I110+J110+K110+L110</f>
        <v>68000</v>
      </c>
      <c r="N110" s="7">
        <f t="shared" ref="N110" si="355">H110+L110</f>
        <v>0</v>
      </c>
      <c r="O110" s="7"/>
      <c r="P110" s="7"/>
      <c r="Q110" s="7"/>
      <c r="R110" s="7"/>
      <c r="S110" s="7">
        <f t="shared" ref="S110" si="356">M110+O110+P110+Q110+R110</f>
        <v>68000</v>
      </c>
      <c r="T110" s="7">
        <f t="shared" ref="T110" si="357">N110+R110</f>
        <v>0</v>
      </c>
      <c r="U110" s="7"/>
      <c r="V110" s="7"/>
      <c r="W110" s="7"/>
      <c r="X110" s="7"/>
      <c r="Y110" s="7">
        <f t="shared" ref="Y110" si="358">S110+U110+V110+W110+X110</f>
        <v>68000</v>
      </c>
      <c r="Z110" s="7">
        <f t="shared" ref="Z110" si="359">T110+X110</f>
        <v>0</v>
      </c>
      <c r="AA110" s="7"/>
      <c r="AB110" s="7"/>
      <c r="AC110" s="7"/>
      <c r="AD110" s="7"/>
      <c r="AE110" s="7">
        <f t="shared" ref="AE110" si="360">Y110+AA110+AB110+AC110+AD110</f>
        <v>68000</v>
      </c>
      <c r="AF110" s="7">
        <f t="shared" ref="AF110" si="361">Z110+AD110</f>
        <v>0</v>
      </c>
      <c r="AG110" s="7"/>
      <c r="AH110" s="7"/>
      <c r="AI110" s="7"/>
      <c r="AJ110" s="7"/>
      <c r="AK110" s="24">
        <f t="shared" ref="AK110" si="362">AE110+AG110+AH110+AI110+AJ110</f>
        <v>68000</v>
      </c>
      <c r="AL110" s="24">
        <f t="shared" ref="AL110" si="363">AF110+AJ110</f>
        <v>0</v>
      </c>
      <c r="AM110" s="7"/>
      <c r="AN110" s="7"/>
      <c r="AO110" s="7"/>
      <c r="AP110" s="7"/>
      <c r="AQ110" s="7">
        <f t="shared" ref="AQ110" si="364">AK110+AM110+AN110+AO110+AP110</f>
        <v>68000</v>
      </c>
      <c r="AR110" s="7">
        <f t="shared" ref="AR110" si="365">AL110+AP110</f>
        <v>0</v>
      </c>
    </row>
    <row r="111" spans="1:44" ht="49.5" hidden="1">
      <c r="A111" s="12" t="s">
        <v>110</v>
      </c>
      <c r="B111" s="13" t="s">
        <v>47</v>
      </c>
      <c r="C111" s="13" t="s">
        <v>38</v>
      </c>
      <c r="D111" s="13" t="s">
        <v>35</v>
      </c>
      <c r="E111" s="13" t="s">
        <v>111</v>
      </c>
      <c r="F111" s="13"/>
      <c r="G111" s="7">
        <f>G112+G114</f>
        <v>21667</v>
      </c>
      <c r="H111" s="7">
        <f>H112</f>
        <v>0</v>
      </c>
      <c r="I111" s="7">
        <f t="shared" ref="I111" si="366">I112+I114</f>
        <v>-21667</v>
      </c>
      <c r="J111" s="7">
        <f t="shared" ref="J111:J112" si="367">J112</f>
        <v>0</v>
      </c>
      <c r="K111" s="7">
        <f t="shared" ref="K111" si="368">K112+K114</f>
        <v>0</v>
      </c>
      <c r="L111" s="7">
        <f t="shared" ref="L111:L112" si="369">L112</f>
        <v>0</v>
      </c>
      <c r="M111" s="7">
        <f t="shared" ref="M111" si="370">M112+M114</f>
        <v>0</v>
      </c>
      <c r="N111" s="7">
        <f t="shared" ref="N111:O112" si="371">N112</f>
        <v>0</v>
      </c>
      <c r="O111" s="7">
        <f t="shared" ref="O111" si="372">O112+O114</f>
        <v>0</v>
      </c>
      <c r="P111" s="7">
        <f t="shared" ref="P111:Q112" si="373">P112</f>
        <v>0</v>
      </c>
      <c r="Q111" s="7">
        <f t="shared" ref="Q111" si="374">Q112+Q114</f>
        <v>0</v>
      </c>
      <c r="R111" s="7">
        <f t="shared" ref="R111:S112" si="375">R112</f>
        <v>0</v>
      </c>
      <c r="S111" s="7">
        <f t="shared" ref="S111" si="376">S112+S114</f>
        <v>0</v>
      </c>
      <c r="T111" s="7">
        <f t="shared" ref="T111:U112" si="377">T112</f>
        <v>0</v>
      </c>
      <c r="U111" s="7">
        <f t="shared" ref="U111" si="378">U112+U114</f>
        <v>0</v>
      </c>
      <c r="V111" s="7">
        <f t="shared" ref="V111:W112" si="379">V112</f>
        <v>0</v>
      </c>
      <c r="W111" s="7">
        <f t="shared" ref="W111" si="380">W112+W114</f>
        <v>0</v>
      </c>
      <c r="X111" s="7">
        <f t="shared" ref="X111:Y112" si="381">X112</f>
        <v>0</v>
      </c>
      <c r="Y111" s="7">
        <f t="shared" ref="Y111" si="382">Y112+Y114</f>
        <v>0</v>
      </c>
      <c r="Z111" s="7">
        <f t="shared" ref="Z111:AA112" si="383">Z112</f>
        <v>0</v>
      </c>
      <c r="AA111" s="7">
        <f t="shared" ref="AA111" si="384">AA112+AA114</f>
        <v>0</v>
      </c>
      <c r="AB111" s="7">
        <f t="shared" ref="AB111:AC112" si="385">AB112</f>
        <v>0</v>
      </c>
      <c r="AC111" s="7">
        <f t="shared" ref="AC111" si="386">AC112+AC114</f>
        <v>0</v>
      </c>
      <c r="AD111" s="7">
        <f t="shared" ref="AD111:AE112" si="387">AD112</f>
        <v>0</v>
      </c>
      <c r="AE111" s="7">
        <f t="shared" ref="AE111" si="388">AE112+AE114</f>
        <v>0</v>
      </c>
      <c r="AF111" s="7">
        <f t="shared" ref="AF111:AG112" si="389">AF112</f>
        <v>0</v>
      </c>
      <c r="AG111" s="7">
        <f t="shared" ref="AG111" si="390">AG112+AG114</f>
        <v>0</v>
      </c>
      <c r="AH111" s="7">
        <f t="shared" ref="AH111:AI112" si="391">AH112</f>
        <v>0</v>
      </c>
      <c r="AI111" s="7">
        <f t="shared" ref="AI111" si="392">AI112+AI114</f>
        <v>0</v>
      </c>
      <c r="AJ111" s="7">
        <f t="shared" ref="AJ111:AK112" si="393">AJ112</f>
        <v>0</v>
      </c>
      <c r="AK111" s="24">
        <f t="shared" ref="AK111" si="394">AK112+AK114</f>
        <v>0</v>
      </c>
      <c r="AL111" s="24">
        <f t="shared" ref="AL111:AM112" si="395">AL112</f>
        <v>0</v>
      </c>
      <c r="AM111" s="7">
        <f t="shared" ref="AM111" si="396">AM112+AM114</f>
        <v>0</v>
      </c>
      <c r="AN111" s="7">
        <f t="shared" ref="AN111:AO112" si="397">AN112</f>
        <v>0</v>
      </c>
      <c r="AO111" s="7">
        <f t="shared" ref="AO111" si="398">AO112+AO114</f>
        <v>0</v>
      </c>
      <c r="AP111" s="7">
        <f t="shared" ref="AP111:AQ112" si="399">AP112</f>
        <v>0</v>
      </c>
      <c r="AQ111" s="7">
        <f t="shared" ref="AQ111" si="400">AQ112+AQ114</f>
        <v>0</v>
      </c>
      <c r="AR111" s="7">
        <f t="shared" ref="AR111:AR112" si="401">AR112</f>
        <v>0</v>
      </c>
    </row>
    <row r="112" spans="1:44" ht="33" hidden="1">
      <c r="A112" s="12" t="s">
        <v>44</v>
      </c>
      <c r="B112" s="13" t="s">
        <v>47</v>
      </c>
      <c r="C112" s="13" t="s">
        <v>38</v>
      </c>
      <c r="D112" s="13" t="s">
        <v>35</v>
      </c>
      <c r="E112" s="13" t="s">
        <v>111</v>
      </c>
      <c r="F112" s="13" t="s">
        <v>15</v>
      </c>
      <c r="G112" s="7">
        <f>G113</f>
        <v>4445</v>
      </c>
      <c r="H112" s="7">
        <f>H113</f>
        <v>0</v>
      </c>
      <c r="I112" s="7">
        <f t="shared" ref="I112" si="402">I113</f>
        <v>-4445</v>
      </c>
      <c r="J112" s="7">
        <f t="shared" si="367"/>
        <v>0</v>
      </c>
      <c r="K112" s="7">
        <f t="shared" ref="K112" si="403">K113</f>
        <v>0</v>
      </c>
      <c r="L112" s="7">
        <f t="shared" si="369"/>
        <v>0</v>
      </c>
      <c r="M112" s="7">
        <f t="shared" ref="M112" si="404">M113</f>
        <v>0</v>
      </c>
      <c r="N112" s="7">
        <f t="shared" si="371"/>
        <v>0</v>
      </c>
      <c r="O112" s="7">
        <f t="shared" si="371"/>
        <v>0</v>
      </c>
      <c r="P112" s="7">
        <f t="shared" si="373"/>
        <v>0</v>
      </c>
      <c r="Q112" s="7">
        <f t="shared" si="373"/>
        <v>0</v>
      </c>
      <c r="R112" s="7">
        <f t="shared" si="375"/>
        <v>0</v>
      </c>
      <c r="S112" s="7">
        <f t="shared" si="375"/>
        <v>0</v>
      </c>
      <c r="T112" s="7">
        <f t="shared" si="377"/>
        <v>0</v>
      </c>
      <c r="U112" s="7">
        <f t="shared" si="377"/>
        <v>0</v>
      </c>
      <c r="V112" s="7">
        <f t="shared" si="379"/>
        <v>0</v>
      </c>
      <c r="W112" s="7">
        <f t="shared" si="379"/>
        <v>0</v>
      </c>
      <c r="X112" s="7">
        <f t="shared" si="381"/>
        <v>0</v>
      </c>
      <c r="Y112" s="7">
        <f t="shared" si="381"/>
        <v>0</v>
      </c>
      <c r="Z112" s="7">
        <f t="shared" si="383"/>
        <v>0</v>
      </c>
      <c r="AA112" s="7">
        <f t="shared" si="383"/>
        <v>0</v>
      </c>
      <c r="AB112" s="7">
        <f t="shared" si="385"/>
        <v>0</v>
      </c>
      <c r="AC112" s="7">
        <f t="shared" si="385"/>
        <v>0</v>
      </c>
      <c r="AD112" s="7">
        <f t="shared" si="387"/>
        <v>0</v>
      </c>
      <c r="AE112" s="7">
        <f t="shared" si="387"/>
        <v>0</v>
      </c>
      <c r="AF112" s="7">
        <f t="shared" si="389"/>
        <v>0</v>
      </c>
      <c r="AG112" s="7">
        <f t="shared" si="389"/>
        <v>0</v>
      </c>
      <c r="AH112" s="7">
        <f t="shared" si="391"/>
        <v>0</v>
      </c>
      <c r="AI112" s="7">
        <f t="shared" si="391"/>
        <v>0</v>
      </c>
      <c r="AJ112" s="7">
        <f t="shared" si="393"/>
        <v>0</v>
      </c>
      <c r="AK112" s="24">
        <f t="shared" si="393"/>
        <v>0</v>
      </c>
      <c r="AL112" s="24">
        <f t="shared" si="395"/>
        <v>0</v>
      </c>
      <c r="AM112" s="7">
        <f t="shared" si="395"/>
        <v>0</v>
      </c>
      <c r="AN112" s="7">
        <f t="shared" si="397"/>
        <v>0</v>
      </c>
      <c r="AO112" s="7">
        <f t="shared" si="397"/>
        <v>0</v>
      </c>
      <c r="AP112" s="7">
        <f t="shared" si="399"/>
        <v>0</v>
      </c>
      <c r="AQ112" s="7">
        <f t="shared" si="399"/>
        <v>0</v>
      </c>
      <c r="AR112" s="7">
        <f t="shared" si="401"/>
        <v>0</v>
      </c>
    </row>
    <row r="113" spans="1:44" ht="33" hidden="1">
      <c r="A113" s="12" t="s">
        <v>19</v>
      </c>
      <c r="B113" s="13" t="s">
        <v>47</v>
      </c>
      <c r="C113" s="13" t="s">
        <v>38</v>
      </c>
      <c r="D113" s="13" t="s">
        <v>35</v>
      </c>
      <c r="E113" s="13" t="s">
        <v>111</v>
      </c>
      <c r="F113" s="13" t="s">
        <v>20</v>
      </c>
      <c r="G113" s="7">
        <v>4445</v>
      </c>
      <c r="H113" s="7"/>
      <c r="I113" s="7">
        <v>-4445</v>
      </c>
      <c r="J113" s="7"/>
      <c r="K113" s="7"/>
      <c r="L113" s="7"/>
      <c r="M113" s="7">
        <f t="shared" ref="M113" si="405">G113+I113+J113+K113+L113</f>
        <v>0</v>
      </c>
      <c r="N113" s="7">
        <f t="shared" ref="N113" si="406">H113+L113</f>
        <v>0</v>
      </c>
      <c r="O113" s="7"/>
      <c r="P113" s="7"/>
      <c r="Q113" s="7"/>
      <c r="R113" s="7"/>
      <c r="S113" s="7">
        <f t="shared" ref="S113" si="407">M113+O113+P113+Q113+R113</f>
        <v>0</v>
      </c>
      <c r="T113" s="7">
        <f t="shared" ref="T113" si="408">N113+R113</f>
        <v>0</v>
      </c>
      <c r="U113" s="7"/>
      <c r="V113" s="7"/>
      <c r="W113" s="7"/>
      <c r="X113" s="7"/>
      <c r="Y113" s="7">
        <f t="shared" ref="Y113" si="409">S113+U113+V113+W113+X113</f>
        <v>0</v>
      </c>
      <c r="Z113" s="7">
        <f t="shared" ref="Z113" si="410">T113+X113</f>
        <v>0</v>
      </c>
      <c r="AA113" s="7"/>
      <c r="AB113" s="7"/>
      <c r="AC113" s="7"/>
      <c r="AD113" s="7"/>
      <c r="AE113" s="7">
        <f t="shared" ref="AE113" si="411">Y113+AA113+AB113+AC113+AD113</f>
        <v>0</v>
      </c>
      <c r="AF113" s="7">
        <f t="shared" ref="AF113" si="412">Z113+AD113</f>
        <v>0</v>
      </c>
      <c r="AG113" s="7"/>
      <c r="AH113" s="7"/>
      <c r="AI113" s="7"/>
      <c r="AJ113" s="7"/>
      <c r="AK113" s="24">
        <f t="shared" ref="AK113" si="413">AE113+AG113+AH113+AI113+AJ113</f>
        <v>0</v>
      </c>
      <c r="AL113" s="24">
        <f t="shared" ref="AL113" si="414">AF113+AJ113</f>
        <v>0</v>
      </c>
      <c r="AM113" s="7"/>
      <c r="AN113" s="7"/>
      <c r="AO113" s="7"/>
      <c r="AP113" s="7"/>
      <c r="AQ113" s="7">
        <f t="shared" ref="AQ113" si="415">AK113+AM113+AN113+AO113+AP113</f>
        <v>0</v>
      </c>
      <c r="AR113" s="7">
        <f t="shared" ref="AR113" si="416">AL113+AP113</f>
        <v>0</v>
      </c>
    </row>
    <row r="114" spans="1:44" ht="21" hidden="1" customHeight="1">
      <c r="A114" s="12" t="s">
        <v>31</v>
      </c>
      <c r="B114" s="13" t="s">
        <v>47</v>
      </c>
      <c r="C114" s="13" t="s">
        <v>38</v>
      </c>
      <c r="D114" s="13" t="s">
        <v>35</v>
      </c>
      <c r="E114" s="13" t="s">
        <v>111</v>
      </c>
      <c r="F114" s="13" t="s">
        <v>32</v>
      </c>
      <c r="G114" s="7">
        <f>G115</f>
        <v>17222</v>
      </c>
      <c r="H114" s="7"/>
      <c r="I114" s="7">
        <f t="shared" ref="I114" si="417">I115</f>
        <v>-17222</v>
      </c>
      <c r="J114" s="7"/>
      <c r="K114" s="7">
        <f t="shared" ref="K114" si="418">K115</f>
        <v>0</v>
      </c>
      <c r="L114" s="7"/>
      <c r="M114" s="7">
        <f t="shared" ref="M114" si="419">M115</f>
        <v>0</v>
      </c>
      <c r="N114" s="7"/>
      <c r="O114" s="7">
        <f t="shared" ref="O114" si="420">O115</f>
        <v>0</v>
      </c>
      <c r="P114" s="7"/>
      <c r="Q114" s="7">
        <f t="shared" ref="Q114" si="421">Q115</f>
        <v>0</v>
      </c>
      <c r="R114" s="7"/>
      <c r="S114" s="7">
        <f t="shared" ref="S114" si="422">S115</f>
        <v>0</v>
      </c>
      <c r="T114" s="7"/>
      <c r="U114" s="7">
        <f t="shared" ref="U114" si="423">U115</f>
        <v>0</v>
      </c>
      <c r="V114" s="7"/>
      <c r="W114" s="7">
        <f t="shared" ref="W114" si="424">W115</f>
        <v>0</v>
      </c>
      <c r="X114" s="7"/>
      <c r="Y114" s="7">
        <f t="shared" ref="Y114" si="425">Y115</f>
        <v>0</v>
      </c>
      <c r="Z114" s="7"/>
      <c r="AA114" s="7">
        <f t="shared" ref="AA114" si="426">AA115</f>
        <v>0</v>
      </c>
      <c r="AB114" s="7"/>
      <c r="AC114" s="7">
        <f t="shared" ref="AC114" si="427">AC115</f>
        <v>0</v>
      </c>
      <c r="AD114" s="7"/>
      <c r="AE114" s="7">
        <f t="shared" ref="AE114" si="428">AE115</f>
        <v>0</v>
      </c>
      <c r="AF114" s="7"/>
      <c r="AG114" s="7">
        <f t="shared" ref="AG114" si="429">AG115</f>
        <v>0</v>
      </c>
      <c r="AH114" s="7"/>
      <c r="AI114" s="7">
        <f t="shared" ref="AI114" si="430">AI115</f>
        <v>0</v>
      </c>
      <c r="AJ114" s="7"/>
      <c r="AK114" s="24">
        <f t="shared" ref="AK114" si="431">AK115</f>
        <v>0</v>
      </c>
      <c r="AL114" s="24"/>
      <c r="AM114" s="7">
        <f t="shared" ref="AM114" si="432">AM115</f>
        <v>0</v>
      </c>
      <c r="AN114" s="7"/>
      <c r="AO114" s="7">
        <f t="shared" ref="AO114" si="433">AO115</f>
        <v>0</v>
      </c>
      <c r="AP114" s="7"/>
      <c r="AQ114" s="7">
        <f t="shared" ref="AQ114" si="434">AQ115</f>
        <v>0</v>
      </c>
      <c r="AR114" s="7"/>
    </row>
    <row r="115" spans="1:44" ht="49.5" hidden="1">
      <c r="A115" s="12" t="s">
        <v>103</v>
      </c>
      <c r="B115" s="13" t="s">
        <v>47</v>
      </c>
      <c r="C115" s="13" t="s">
        <v>38</v>
      </c>
      <c r="D115" s="13" t="s">
        <v>35</v>
      </c>
      <c r="E115" s="13" t="s">
        <v>111</v>
      </c>
      <c r="F115" s="13" t="s">
        <v>45</v>
      </c>
      <c r="G115" s="7">
        <v>17222</v>
      </c>
      <c r="H115" s="7"/>
      <c r="I115" s="7">
        <v>-17222</v>
      </c>
      <c r="J115" s="7"/>
      <c r="K115" s="7"/>
      <c r="L115" s="7"/>
      <c r="M115" s="7">
        <f t="shared" ref="M115" si="435">G115+I115+J115+K115+L115</f>
        <v>0</v>
      </c>
      <c r="N115" s="7">
        <f t="shared" ref="N115" si="436">H115+L115</f>
        <v>0</v>
      </c>
      <c r="O115" s="7"/>
      <c r="P115" s="7"/>
      <c r="Q115" s="7"/>
      <c r="R115" s="7"/>
      <c r="S115" s="7">
        <f t="shared" ref="S115" si="437">M115+O115+P115+Q115+R115</f>
        <v>0</v>
      </c>
      <c r="T115" s="7">
        <f t="shared" ref="T115" si="438">N115+R115</f>
        <v>0</v>
      </c>
      <c r="U115" s="7"/>
      <c r="V115" s="7"/>
      <c r="W115" s="7"/>
      <c r="X115" s="7"/>
      <c r="Y115" s="7">
        <f t="shared" ref="Y115" si="439">S115+U115+V115+W115+X115</f>
        <v>0</v>
      </c>
      <c r="Z115" s="7">
        <f t="shared" ref="Z115" si="440">T115+X115</f>
        <v>0</v>
      </c>
      <c r="AA115" s="7"/>
      <c r="AB115" s="7"/>
      <c r="AC115" s="7"/>
      <c r="AD115" s="7"/>
      <c r="AE115" s="7">
        <f t="shared" ref="AE115" si="441">Y115+AA115+AB115+AC115+AD115</f>
        <v>0</v>
      </c>
      <c r="AF115" s="7">
        <f t="shared" ref="AF115" si="442">Z115+AD115</f>
        <v>0</v>
      </c>
      <c r="AG115" s="7"/>
      <c r="AH115" s="7"/>
      <c r="AI115" s="7"/>
      <c r="AJ115" s="7"/>
      <c r="AK115" s="24">
        <f t="shared" ref="AK115" si="443">AE115+AG115+AH115+AI115+AJ115</f>
        <v>0</v>
      </c>
      <c r="AL115" s="24">
        <f t="shared" ref="AL115" si="444">AF115+AJ115</f>
        <v>0</v>
      </c>
      <c r="AM115" s="7"/>
      <c r="AN115" s="7"/>
      <c r="AO115" s="7"/>
      <c r="AP115" s="7"/>
      <c r="AQ115" s="7">
        <f t="shared" ref="AQ115" si="445">AK115+AM115+AN115+AO115+AP115</f>
        <v>0</v>
      </c>
      <c r="AR115" s="7">
        <f t="shared" ref="AR115" si="446">AL115+AP115</f>
        <v>0</v>
      </c>
    </row>
    <row r="116" spans="1:44" ht="66">
      <c r="A116" s="12" t="s">
        <v>114</v>
      </c>
      <c r="B116" s="13" t="s">
        <v>47</v>
      </c>
      <c r="C116" s="13" t="s">
        <v>38</v>
      </c>
      <c r="D116" s="13" t="s">
        <v>35</v>
      </c>
      <c r="E116" s="13" t="s">
        <v>113</v>
      </c>
      <c r="F116" s="13"/>
      <c r="G116" s="7">
        <f>G117</f>
        <v>10120</v>
      </c>
      <c r="H116" s="7">
        <f>H117</f>
        <v>0</v>
      </c>
      <c r="I116" s="7">
        <f t="shared" ref="I116:X117" si="447">I117</f>
        <v>-6843</v>
      </c>
      <c r="J116" s="7">
        <f t="shared" si="447"/>
        <v>0</v>
      </c>
      <c r="K116" s="7">
        <f t="shared" si="447"/>
        <v>0</v>
      </c>
      <c r="L116" s="7">
        <f t="shared" si="447"/>
        <v>0</v>
      </c>
      <c r="M116" s="7">
        <f t="shared" si="447"/>
        <v>3277</v>
      </c>
      <c r="N116" s="7">
        <f t="shared" si="447"/>
        <v>0</v>
      </c>
      <c r="O116" s="7">
        <f t="shared" si="447"/>
        <v>0</v>
      </c>
      <c r="P116" s="7">
        <f t="shared" si="447"/>
        <v>0</v>
      </c>
      <c r="Q116" s="7">
        <f t="shared" si="447"/>
        <v>0</v>
      </c>
      <c r="R116" s="7">
        <f t="shared" si="447"/>
        <v>0</v>
      </c>
      <c r="S116" s="7">
        <f t="shared" si="447"/>
        <v>3277</v>
      </c>
      <c r="T116" s="7">
        <f t="shared" si="447"/>
        <v>0</v>
      </c>
      <c r="U116" s="7">
        <f t="shared" si="447"/>
        <v>0</v>
      </c>
      <c r="V116" s="7">
        <f t="shared" si="447"/>
        <v>0</v>
      </c>
      <c r="W116" s="7">
        <f t="shared" si="447"/>
        <v>0</v>
      </c>
      <c r="X116" s="7">
        <f t="shared" si="447"/>
        <v>0</v>
      </c>
      <c r="Y116" s="7">
        <f t="shared" ref="U116:AJ117" si="448">Y117</f>
        <v>3277</v>
      </c>
      <c r="Z116" s="7">
        <f t="shared" si="448"/>
        <v>0</v>
      </c>
      <c r="AA116" s="7">
        <f t="shared" si="448"/>
        <v>0</v>
      </c>
      <c r="AB116" s="7">
        <f t="shared" si="448"/>
        <v>0</v>
      </c>
      <c r="AC116" s="7">
        <f t="shared" si="448"/>
        <v>0</v>
      </c>
      <c r="AD116" s="7">
        <f t="shared" si="448"/>
        <v>0</v>
      </c>
      <c r="AE116" s="7">
        <f t="shared" si="448"/>
        <v>3277</v>
      </c>
      <c r="AF116" s="7">
        <f t="shared" si="448"/>
        <v>0</v>
      </c>
      <c r="AG116" s="7">
        <f t="shared" si="448"/>
        <v>0</v>
      </c>
      <c r="AH116" s="7">
        <f t="shared" si="448"/>
        <v>0</v>
      </c>
      <c r="AI116" s="7">
        <f t="shared" si="448"/>
        <v>0</v>
      </c>
      <c r="AJ116" s="7">
        <f t="shared" si="448"/>
        <v>0</v>
      </c>
      <c r="AK116" s="24">
        <f t="shared" ref="AG116:AR117" si="449">AK117</f>
        <v>3277</v>
      </c>
      <c r="AL116" s="24">
        <f t="shared" si="449"/>
        <v>0</v>
      </c>
      <c r="AM116" s="7">
        <f t="shared" si="449"/>
        <v>0</v>
      </c>
      <c r="AN116" s="7">
        <f t="shared" si="449"/>
        <v>0</v>
      </c>
      <c r="AO116" s="7">
        <f t="shared" si="449"/>
        <v>0</v>
      </c>
      <c r="AP116" s="7">
        <f t="shared" si="449"/>
        <v>0</v>
      </c>
      <c r="AQ116" s="7">
        <f t="shared" si="449"/>
        <v>3277</v>
      </c>
      <c r="AR116" s="7">
        <f t="shared" si="449"/>
        <v>0</v>
      </c>
    </row>
    <row r="117" spans="1:44" ht="33">
      <c r="A117" s="12" t="s">
        <v>44</v>
      </c>
      <c r="B117" s="13" t="s">
        <v>47</v>
      </c>
      <c r="C117" s="13" t="s">
        <v>38</v>
      </c>
      <c r="D117" s="13" t="s">
        <v>35</v>
      </c>
      <c r="E117" s="13" t="s">
        <v>113</v>
      </c>
      <c r="F117" s="13" t="s">
        <v>15</v>
      </c>
      <c r="G117" s="7">
        <f>G118</f>
        <v>10120</v>
      </c>
      <c r="H117" s="7">
        <f>H118</f>
        <v>0</v>
      </c>
      <c r="I117" s="7">
        <f t="shared" si="447"/>
        <v>-6843</v>
      </c>
      <c r="J117" s="7">
        <f t="shared" si="447"/>
        <v>0</v>
      </c>
      <c r="K117" s="7">
        <f t="shared" si="447"/>
        <v>0</v>
      </c>
      <c r="L117" s="7">
        <f t="shared" si="447"/>
        <v>0</v>
      </c>
      <c r="M117" s="7">
        <f t="shared" si="447"/>
        <v>3277</v>
      </c>
      <c r="N117" s="7">
        <f t="shared" si="447"/>
        <v>0</v>
      </c>
      <c r="O117" s="7">
        <f t="shared" si="447"/>
        <v>0</v>
      </c>
      <c r="P117" s="7">
        <f t="shared" si="447"/>
        <v>0</v>
      </c>
      <c r="Q117" s="7">
        <f t="shared" si="447"/>
        <v>0</v>
      </c>
      <c r="R117" s="7">
        <f t="shared" si="447"/>
        <v>0</v>
      </c>
      <c r="S117" s="7">
        <f t="shared" si="447"/>
        <v>3277</v>
      </c>
      <c r="T117" s="7">
        <f t="shared" si="447"/>
        <v>0</v>
      </c>
      <c r="U117" s="7">
        <f t="shared" si="448"/>
        <v>0</v>
      </c>
      <c r="V117" s="7">
        <f t="shared" si="448"/>
        <v>0</v>
      </c>
      <c r="W117" s="7">
        <f t="shared" si="448"/>
        <v>0</v>
      </c>
      <c r="X117" s="7">
        <f t="shared" si="448"/>
        <v>0</v>
      </c>
      <c r="Y117" s="7">
        <f t="shared" si="448"/>
        <v>3277</v>
      </c>
      <c r="Z117" s="7">
        <f t="shared" si="448"/>
        <v>0</v>
      </c>
      <c r="AA117" s="7">
        <f t="shared" si="448"/>
        <v>0</v>
      </c>
      <c r="AB117" s="7">
        <f t="shared" si="448"/>
        <v>0</v>
      </c>
      <c r="AC117" s="7">
        <f t="shared" si="448"/>
        <v>0</v>
      </c>
      <c r="AD117" s="7">
        <f t="shared" si="448"/>
        <v>0</v>
      </c>
      <c r="AE117" s="7">
        <f t="shared" si="448"/>
        <v>3277</v>
      </c>
      <c r="AF117" s="7">
        <f t="shared" si="448"/>
        <v>0</v>
      </c>
      <c r="AG117" s="7">
        <f t="shared" si="449"/>
        <v>0</v>
      </c>
      <c r="AH117" s="7">
        <f t="shared" si="449"/>
        <v>0</v>
      </c>
      <c r="AI117" s="7">
        <f t="shared" si="449"/>
        <v>0</v>
      </c>
      <c r="AJ117" s="7">
        <f t="shared" si="449"/>
        <v>0</v>
      </c>
      <c r="AK117" s="24">
        <f t="shared" si="449"/>
        <v>3277</v>
      </c>
      <c r="AL117" s="24">
        <f t="shared" si="449"/>
        <v>0</v>
      </c>
      <c r="AM117" s="7">
        <f t="shared" si="449"/>
        <v>0</v>
      </c>
      <c r="AN117" s="7">
        <f t="shared" si="449"/>
        <v>0</v>
      </c>
      <c r="AO117" s="7">
        <f t="shared" si="449"/>
        <v>0</v>
      </c>
      <c r="AP117" s="7">
        <f t="shared" si="449"/>
        <v>0</v>
      </c>
      <c r="AQ117" s="7">
        <f t="shared" si="449"/>
        <v>3277</v>
      </c>
      <c r="AR117" s="7">
        <f t="shared" si="449"/>
        <v>0</v>
      </c>
    </row>
    <row r="118" spans="1:44" ht="33">
      <c r="A118" s="12" t="s">
        <v>19</v>
      </c>
      <c r="B118" s="13" t="s">
        <v>47</v>
      </c>
      <c r="C118" s="13" t="s">
        <v>38</v>
      </c>
      <c r="D118" s="13" t="s">
        <v>35</v>
      </c>
      <c r="E118" s="13" t="s">
        <v>113</v>
      </c>
      <c r="F118" s="13" t="s">
        <v>20</v>
      </c>
      <c r="G118" s="7">
        <v>10120</v>
      </c>
      <c r="H118" s="7"/>
      <c r="I118" s="7">
        <v>-6843</v>
      </c>
      <c r="J118" s="7"/>
      <c r="K118" s="7"/>
      <c r="L118" s="7"/>
      <c r="M118" s="7">
        <f t="shared" ref="M118" si="450">G118+I118+J118+K118+L118</f>
        <v>3277</v>
      </c>
      <c r="N118" s="7">
        <f t="shared" ref="N118" si="451">H118+L118</f>
        <v>0</v>
      </c>
      <c r="O118" s="7"/>
      <c r="P118" s="7"/>
      <c r="Q118" s="7"/>
      <c r="R118" s="7"/>
      <c r="S118" s="7">
        <f t="shared" ref="S118" si="452">M118+O118+P118+Q118+R118</f>
        <v>3277</v>
      </c>
      <c r="T118" s="7">
        <f t="shared" ref="T118" si="453">N118+R118</f>
        <v>0</v>
      </c>
      <c r="U118" s="7"/>
      <c r="V118" s="7"/>
      <c r="W118" s="7"/>
      <c r="X118" s="7"/>
      <c r="Y118" s="7">
        <f t="shared" ref="Y118" si="454">S118+U118+V118+W118+X118</f>
        <v>3277</v>
      </c>
      <c r="Z118" s="7">
        <f t="shared" ref="Z118" si="455">T118+X118</f>
        <v>0</v>
      </c>
      <c r="AA118" s="7"/>
      <c r="AB118" s="7"/>
      <c r="AC118" s="7"/>
      <c r="AD118" s="7"/>
      <c r="AE118" s="7">
        <f t="shared" ref="AE118" si="456">Y118+AA118+AB118+AC118+AD118</f>
        <v>3277</v>
      </c>
      <c r="AF118" s="7">
        <f t="shared" ref="AF118" si="457">Z118+AD118</f>
        <v>0</v>
      </c>
      <c r="AG118" s="7"/>
      <c r="AH118" s="7"/>
      <c r="AI118" s="7"/>
      <c r="AJ118" s="7"/>
      <c r="AK118" s="24">
        <f t="shared" ref="AK118" si="458">AE118+AG118+AH118+AI118+AJ118</f>
        <v>3277</v>
      </c>
      <c r="AL118" s="24">
        <f t="shared" ref="AL118" si="459">AF118+AJ118</f>
        <v>0</v>
      </c>
      <c r="AM118" s="7"/>
      <c r="AN118" s="7"/>
      <c r="AO118" s="7"/>
      <c r="AP118" s="7"/>
      <c r="AQ118" s="7">
        <f t="shared" ref="AQ118" si="460">AK118+AM118+AN118+AO118+AP118</f>
        <v>3277</v>
      </c>
      <c r="AR118" s="7">
        <f t="shared" ref="AR118" si="461">AL118+AP118</f>
        <v>0</v>
      </c>
    </row>
    <row r="119" spans="1:44" ht="66">
      <c r="A119" s="12" t="s">
        <v>116</v>
      </c>
      <c r="B119" s="13" t="s">
        <v>47</v>
      </c>
      <c r="C119" s="13" t="s">
        <v>38</v>
      </c>
      <c r="D119" s="13" t="s">
        <v>35</v>
      </c>
      <c r="E119" s="13" t="s">
        <v>115</v>
      </c>
      <c r="F119" s="13"/>
      <c r="G119" s="7">
        <f>G120</f>
        <v>4840</v>
      </c>
      <c r="H119" s="7">
        <f>H120</f>
        <v>0</v>
      </c>
      <c r="I119" s="7">
        <f t="shared" ref="I119:X120" si="462">I120</f>
        <v>0</v>
      </c>
      <c r="J119" s="7">
        <f t="shared" si="462"/>
        <v>0</v>
      </c>
      <c r="K119" s="7">
        <f t="shared" si="462"/>
        <v>0</v>
      </c>
      <c r="L119" s="7">
        <f t="shared" si="462"/>
        <v>0</v>
      </c>
      <c r="M119" s="7">
        <f t="shared" si="462"/>
        <v>4840</v>
      </c>
      <c r="N119" s="7">
        <f t="shared" si="462"/>
        <v>0</v>
      </c>
      <c r="O119" s="7">
        <f t="shared" si="462"/>
        <v>0</v>
      </c>
      <c r="P119" s="7">
        <f t="shared" si="462"/>
        <v>0</v>
      </c>
      <c r="Q119" s="7">
        <f t="shared" si="462"/>
        <v>0</v>
      </c>
      <c r="R119" s="7">
        <f t="shared" si="462"/>
        <v>0</v>
      </c>
      <c r="S119" s="7">
        <f t="shared" si="462"/>
        <v>4840</v>
      </c>
      <c r="T119" s="7">
        <f t="shared" si="462"/>
        <v>0</v>
      </c>
      <c r="U119" s="7">
        <f t="shared" si="462"/>
        <v>0</v>
      </c>
      <c r="V119" s="7">
        <f t="shared" si="462"/>
        <v>0</v>
      </c>
      <c r="W119" s="7">
        <f t="shared" si="462"/>
        <v>0</v>
      </c>
      <c r="X119" s="7">
        <f t="shared" si="462"/>
        <v>0</v>
      </c>
      <c r="Y119" s="7">
        <f t="shared" ref="U119:AJ120" si="463">Y120</f>
        <v>4840</v>
      </c>
      <c r="Z119" s="7">
        <f t="shared" si="463"/>
        <v>0</v>
      </c>
      <c r="AA119" s="7">
        <f t="shared" si="463"/>
        <v>0</v>
      </c>
      <c r="AB119" s="7">
        <f t="shared" si="463"/>
        <v>0</v>
      </c>
      <c r="AC119" s="7">
        <f t="shared" si="463"/>
        <v>0</v>
      </c>
      <c r="AD119" s="7">
        <f t="shared" si="463"/>
        <v>0</v>
      </c>
      <c r="AE119" s="7">
        <f t="shared" si="463"/>
        <v>4840</v>
      </c>
      <c r="AF119" s="7">
        <f t="shared" si="463"/>
        <v>0</v>
      </c>
      <c r="AG119" s="7">
        <f t="shared" si="463"/>
        <v>0</v>
      </c>
      <c r="AH119" s="7">
        <f t="shared" si="463"/>
        <v>0</v>
      </c>
      <c r="AI119" s="7">
        <f t="shared" si="463"/>
        <v>0</v>
      </c>
      <c r="AJ119" s="7">
        <f t="shared" si="463"/>
        <v>0</v>
      </c>
      <c r="AK119" s="24">
        <f t="shared" ref="AG119:AR120" si="464">AK120</f>
        <v>4840</v>
      </c>
      <c r="AL119" s="24">
        <f t="shared" si="464"/>
        <v>0</v>
      </c>
      <c r="AM119" s="7">
        <f t="shared" si="464"/>
        <v>-1174</v>
      </c>
      <c r="AN119" s="7">
        <f t="shared" si="464"/>
        <v>0</v>
      </c>
      <c r="AO119" s="7">
        <f t="shared" si="464"/>
        <v>0</v>
      </c>
      <c r="AP119" s="7">
        <f t="shared" si="464"/>
        <v>12314</v>
      </c>
      <c r="AQ119" s="7">
        <f t="shared" si="464"/>
        <v>15980</v>
      </c>
      <c r="AR119" s="7">
        <f t="shared" si="464"/>
        <v>12314</v>
      </c>
    </row>
    <row r="120" spans="1:44" ht="33">
      <c r="A120" s="12" t="s">
        <v>44</v>
      </c>
      <c r="B120" s="13" t="s">
        <v>47</v>
      </c>
      <c r="C120" s="13" t="s">
        <v>38</v>
      </c>
      <c r="D120" s="13" t="s">
        <v>35</v>
      </c>
      <c r="E120" s="13" t="s">
        <v>115</v>
      </c>
      <c r="F120" s="13" t="s">
        <v>15</v>
      </c>
      <c r="G120" s="7">
        <f>G121</f>
        <v>4840</v>
      </c>
      <c r="H120" s="7">
        <f>H121</f>
        <v>0</v>
      </c>
      <c r="I120" s="7">
        <f t="shared" si="462"/>
        <v>0</v>
      </c>
      <c r="J120" s="7">
        <f t="shared" si="462"/>
        <v>0</v>
      </c>
      <c r="K120" s="7">
        <f t="shared" si="462"/>
        <v>0</v>
      </c>
      <c r="L120" s="7">
        <f t="shared" si="462"/>
        <v>0</v>
      </c>
      <c r="M120" s="7">
        <f t="shared" si="462"/>
        <v>4840</v>
      </c>
      <c r="N120" s="7">
        <f t="shared" si="462"/>
        <v>0</v>
      </c>
      <c r="O120" s="7">
        <f t="shared" si="462"/>
        <v>0</v>
      </c>
      <c r="P120" s="7">
        <f t="shared" si="462"/>
        <v>0</v>
      </c>
      <c r="Q120" s="7">
        <f t="shared" si="462"/>
        <v>0</v>
      </c>
      <c r="R120" s="7">
        <f t="shared" si="462"/>
        <v>0</v>
      </c>
      <c r="S120" s="7">
        <f t="shared" si="462"/>
        <v>4840</v>
      </c>
      <c r="T120" s="7">
        <f t="shared" si="462"/>
        <v>0</v>
      </c>
      <c r="U120" s="7">
        <f t="shared" si="463"/>
        <v>0</v>
      </c>
      <c r="V120" s="7">
        <f t="shared" si="463"/>
        <v>0</v>
      </c>
      <c r="W120" s="7">
        <f t="shared" si="463"/>
        <v>0</v>
      </c>
      <c r="X120" s="7">
        <f t="shared" si="463"/>
        <v>0</v>
      </c>
      <c r="Y120" s="7">
        <f t="shared" si="463"/>
        <v>4840</v>
      </c>
      <c r="Z120" s="7">
        <f t="shared" si="463"/>
        <v>0</v>
      </c>
      <c r="AA120" s="7">
        <f t="shared" si="463"/>
        <v>0</v>
      </c>
      <c r="AB120" s="7">
        <f t="shared" si="463"/>
        <v>0</v>
      </c>
      <c r="AC120" s="7">
        <f t="shared" si="463"/>
        <v>0</v>
      </c>
      <c r="AD120" s="7">
        <f t="shared" si="463"/>
        <v>0</v>
      </c>
      <c r="AE120" s="7">
        <f t="shared" si="463"/>
        <v>4840</v>
      </c>
      <c r="AF120" s="7">
        <f t="shared" si="463"/>
        <v>0</v>
      </c>
      <c r="AG120" s="7">
        <f t="shared" si="464"/>
        <v>0</v>
      </c>
      <c r="AH120" s="7">
        <f t="shared" si="464"/>
        <v>0</v>
      </c>
      <c r="AI120" s="7">
        <f t="shared" si="464"/>
        <v>0</v>
      </c>
      <c r="AJ120" s="7">
        <f t="shared" si="464"/>
        <v>0</v>
      </c>
      <c r="AK120" s="24">
        <f t="shared" si="464"/>
        <v>4840</v>
      </c>
      <c r="AL120" s="24">
        <f t="shared" si="464"/>
        <v>0</v>
      </c>
      <c r="AM120" s="7">
        <f t="shared" si="464"/>
        <v>-1174</v>
      </c>
      <c r="AN120" s="7">
        <f t="shared" si="464"/>
        <v>0</v>
      </c>
      <c r="AO120" s="7">
        <f t="shared" si="464"/>
        <v>0</v>
      </c>
      <c r="AP120" s="7">
        <f t="shared" si="464"/>
        <v>12314</v>
      </c>
      <c r="AQ120" s="7">
        <f t="shared" si="464"/>
        <v>15980</v>
      </c>
      <c r="AR120" s="7">
        <f t="shared" si="464"/>
        <v>12314</v>
      </c>
    </row>
    <row r="121" spans="1:44" ht="33">
      <c r="A121" s="12" t="s">
        <v>19</v>
      </c>
      <c r="B121" s="13" t="s">
        <v>47</v>
      </c>
      <c r="C121" s="13" t="s">
        <v>38</v>
      </c>
      <c r="D121" s="13" t="s">
        <v>35</v>
      </c>
      <c r="E121" s="13" t="s">
        <v>115</v>
      </c>
      <c r="F121" s="13" t="s">
        <v>20</v>
      </c>
      <c r="G121" s="7">
        <v>4840</v>
      </c>
      <c r="H121" s="7"/>
      <c r="I121" s="7"/>
      <c r="J121" s="7"/>
      <c r="K121" s="7"/>
      <c r="L121" s="7"/>
      <c r="M121" s="7">
        <f t="shared" ref="M121" si="465">G121+I121+J121+K121+L121</f>
        <v>4840</v>
      </c>
      <c r="N121" s="7">
        <f t="shared" ref="N121" si="466">H121+L121</f>
        <v>0</v>
      </c>
      <c r="O121" s="7"/>
      <c r="P121" s="7"/>
      <c r="Q121" s="7"/>
      <c r="R121" s="7"/>
      <c r="S121" s="7">
        <f t="shared" ref="S121" si="467">M121+O121+P121+Q121+R121</f>
        <v>4840</v>
      </c>
      <c r="T121" s="7">
        <f t="shared" ref="T121" si="468">N121+R121</f>
        <v>0</v>
      </c>
      <c r="U121" s="7"/>
      <c r="V121" s="7"/>
      <c r="W121" s="7"/>
      <c r="X121" s="7"/>
      <c r="Y121" s="7">
        <f t="shared" ref="Y121" si="469">S121+U121+V121+W121+X121</f>
        <v>4840</v>
      </c>
      <c r="Z121" s="7">
        <f t="shared" ref="Z121" si="470">T121+X121</f>
        <v>0</v>
      </c>
      <c r="AA121" s="7"/>
      <c r="AB121" s="7"/>
      <c r="AC121" s="7"/>
      <c r="AD121" s="7"/>
      <c r="AE121" s="7">
        <f t="shared" ref="AE121" si="471">Y121+AA121+AB121+AC121+AD121</f>
        <v>4840</v>
      </c>
      <c r="AF121" s="7">
        <f t="shared" ref="AF121" si="472">Z121+AD121</f>
        <v>0</v>
      </c>
      <c r="AG121" s="7"/>
      <c r="AH121" s="7"/>
      <c r="AI121" s="7"/>
      <c r="AJ121" s="7"/>
      <c r="AK121" s="24">
        <f t="shared" ref="AK121" si="473">AE121+AG121+AH121+AI121+AJ121</f>
        <v>4840</v>
      </c>
      <c r="AL121" s="24">
        <f t="shared" ref="AL121" si="474">AF121+AJ121</f>
        <v>0</v>
      </c>
      <c r="AM121" s="7">
        <v>-1174</v>
      </c>
      <c r="AN121" s="7"/>
      <c r="AO121" s="7"/>
      <c r="AP121" s="7">
        <v>12314</v>
      </c>
      <c r="AQ121" s="7">
        <f t="shared" ref="AQ121" si="475">AK121+AM121+AN121+AO121+AP121</f>
        <v>15980</v>
      </c>
      <c r="AR121" s="7">
        <f t="shared" ref="AR121" si="476">AL121+AP121</f>
        <v>12314</v>
      </c>
    </row>
    <row r="122" spans="1:44" ht="34.5">
      <c r="A122" s="12" t="s">
        <v>133</v>
      </c>
      <c r="B122" s="13" t="s">
        <v>47</v>
      </c>
      <c r="C122" s="13" t="s">
        <v>38</v>
      </c>
      <c r="D122" s="13" t="s">
        <v>35</v>
      </c>
      <c r="E122" s="13" t="s">
        <v>132</v>
      </c>
      <c r="F122" s="13"/>
      <c r="G122" s="7"/>
      <c r="H122" s="7"/>
      <c r="I122" s="7">
        <f>I127</f>
        <v>28510</v>
      </c>
      <c r="J122" s="7">
        <f t="shared" ref="J122:AF122" si="477">J127</f>
        <v>0</v>
      </c>
      <c r="K122" s="7">
        <f t="shared" si="477"/>
        <v>0</v>
      </c>
      <c r="L122" s="7">
        <f t="shared" si="477"/>
        <v>0</v>
      </c>
      <c r="M122" s="7">
        <f t="shared" si="477"/>
        <v>28510</v>
      </c>
      <c r="N122" s="7">
        <f t="shared" si="477"/>
        <v>0</v>
      </c>
      <c r="O122" s="7">
        <f>O127</f>
        <v>0</v>
      </c>
      <c r="P122" s="7">
        <f t="shared" si="477"/>
        <v>0</v>
      </c>
      <c r="Q122" s="7">
        <f t="shared" si="477"/>
        <v>0</v>
      </c>
      <c r="R122" s="7">
        <f t="shared" si="477"/>
        <v>84283</v>
      </c>
      <c r="S122" s="7">
        <f t="shared" si="477"/>
        <v>112793</v>
      </c>
      <c r="T122" s="7">
        <f t="shared" si="477"/>
        <v>84283</v>
      </c>
      <c r="U122" s="7">
        <f>U127</f>
        <v>0</v>
      </c>
      <c r="V122" s="7">
        <f t="shared" si="477"/>
        <v>0</v>
      </c>
      <c r="W122" s="7">
        <f t="shared" si="477"/>
        <v>0</v>
      </c>
      <c r="X122" s="7">
        <f t="shared" si="477"/>
        <v>0</v>
      </c>
      <c r="Y122" s="7">
        <f t="shared" si="477"/>
        <v>112793</v>
      </c>
      <c r="Z122" s="7">
        <f t="shared" si="477"/>
        <v>84283</v>
      </c>
      <c r="AA122" s="7">
        <f>AA127</f>
        <v>0</v>
      </c>
      <c r="AB122" s="7">
        <f t="shared" si="477"/>
        <v>0</v>
      </c>
      <c r="AC122" s="7">
        <f t="shared" si="477"/>
        <v>0</v>
      </c>
      <c r="AD122" s="7">
        <f t="shared" si="477"/>
        <v>0</v>
      </c>
      <c r="AE122" s="7">
        <f t="shared" si="477"/>
        <v>112793</v>
      </c>
      <c r="AF122" s="7">
        <f t="shared" si="477"/>
        <v>84283</v>
      </c>
      <c r="AG122" s="7">
        <f>AG123+AG127+AG132</f>
        <v>-1297</v>
      </c>
      <c r="AH122" s="7">
        <f t="shared" ref="AH122:AL122" si="478">AH123+AH127+AH132</f>
        <v>0</v>
      </c>
      <c r="AI122" s="7">
        <f t="shared" si="478"/>
        <v>0</v>
      </c>
      <c r="AJ122" s="7">
        <f t="shared" si="478"/>
        <v>77234</v>
      </c>
      <c r="AK122" s="24">
        <f t="shared" si="478"/>
        <v>188730</v>
      </c>
      <c r="AL122" s="24">
        <f t="shared" si="478"/>
        <v>161517</v>
      </c>
      <c r="AM122" s="7">
        <f>AM123+AM127+AM132</f>
        <v>0</v>
      </c>
      <c r="AN122" s="7">
        <f t="shared" ref="AN122:AR122" si="479">AN123+AN127+AN132</f>
        <v>0</v>
      </c>
      <c r="AO122" s="7">
        <f t="shared" si="479"/>
        <v>0</v>
      </c>
      <c r="AP122" s="7">
        <f t="shared" si="479"/>
        <v>0</v>
      </c>
      <c r="AQ122" s="7">
        <f t="shared" si="479"/>
        <v>188730</v>
      </c>
      <c r="AR122" s="7">
        <f t="shared" si="479"/>
        <v>161517</v>
      </c>
    </row>
    <row r="123" spans="1:44" ht="18" customHeight="1">
      <c r="A123" s="12" t="s">
        <v>11</v>
      </c>
      <c r="B123" s="13" t="s">
        <v>47</v>
      </c>
      <c r="C123" s="13" t="s">
        <v>38</v>
      </c>
      <c r="D123" s="13" t="s">
        <v>35</v>
      </c>
      <c r="E123" s="13" t="s">
        <v>141</v>
      </c>
      <c r="F123" s="1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>
        <f>AG124</f>
        <v>330</v>
      </c>
      <c r="AH123" s="7">
        <f t="shared" ref="AH123:AR124" si="480">AH124</f>
        <v>0</v>
      </c>
      <c r="AI123" s="7">
        <f t="shared" si="480"/>
        <v>0</v>
      </c>
      <c r="AJ123" s="7">
        <f t="shared" si="480"/>
        <v>0</v>
      </c>
      <c r="AK123" s="24">
        <f t="shared" si="480"/>
        <v>330</v>
      </c>
      <c r="AL123" s="24">
        <f t="shared" si="480"/>
        <v>0</v>
      </c>
      <c r="AM123" s="7">
        <f>AM124</f>
        <v>0</v>
      </c>
      <c r="AN123" s="7">
        <f t="shared" si="480"/>
        <v>0</v>
      </c>
      <c r="AO123" s="7">
        <f t="shared" si="480"/>
        <v>0</v>
      </c>
      <c r="AP123" s="7">
        <f t="shared" si="480"/>
        <v>0</v>
      </c>
      <c r="AQ123" s="7">
        <f t="shared" si="480"/>
        <v>330</v>
      </c>
      <c r="AR123" s="7">
        <f t="shared" si="480"/>
        <v>0</v>
      </c>
    </row>
    <row r="124" spans="1:44" ht="18.75" customHeight="1">
      <c r="A124" s="12" t="s">
        <v>56</v>
      </c>
      <c r="B124" s="13" t="s">
        <v>47</v>
      </c>
      <c r="C124" s="13" t="s">
        <v>38</v>
      </c>
      <c r="D124" s="13" t="s">
        <v>35</v>
      </c>
      <c r="E124" s="13" t="s">
        <v>142</v>
      </c>
      <c r="F124" s="1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>
        <f>AG125</f>
        <v>330</v>
      </c>
      <c r="AH124" s="7">
        <f t="shared" si="480"/>
        <v>0</v>
      </c>
      <c r="AI124" s="7">
        <f t="shared" si="480"/>
        <v>0</v>
      </c>
      <c r="AJ124" s="7">
        <f t="shared" si="480"/>
        <v>0</v>
      </c>
      <c r="AK124" s="24">
        <f t="shared" si="480"/>
        <v>330</v>
      </c>
      <c r="AL124" s="24">
        <f t="shared" si="480"/>
        <v>0</v>
      </c>
      <c r="AM124" s="7">
        <f>AM125</f>
        <v>0</v>
      </c>
      <c r="AN124" s="7">
        <f t="shared" si="480"/>
        <v>0</v>
      </c>
      <c r="AO124" s="7">
        <f t="shared" si="480"/>
        <v>0</v>
      </c>
      <c r="AP124" s="7">
        <f t="shared" si="480"/>
        <v>0</v>
      </c>
      <c r="AQ124" s="7">
        <f t="shared" si="480"/>
        <v>330</v>
      </c>
      <c r="AR124" s="7">
        <f t="shared" si="480"/>
        <v>0</v>
      </c>
    </row>
    <row r="125" spans="1:44" ht="33">
      <c r="A125" s="12" t="s">
        <v>44</v>
      </c>
      <c r="B125" s="13" t="s">
        <v>47</v>
      </c>
      <c r="C125" s="13" t="s">
        <v>38</v>
      </c>
      <c r="D125" s="13" t="s">
        <v>35</v>
      </c>
      <c r="E125" s="13" t="s">
        <v>142</v>
      </c>
      <c r="F125" s="13" t="s">
        <v>15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>
        <f>AG126</f>
        <v>330</v>
      </c>
      <c r="AH125" s="7">
        <f t="shared" ref="AH125:AR125" si="481">AH126</f>
        <v>0</v>
      </c>
      <c r="AI125" s="7">
        <f t="shared" si="481"/>
        <v>0</v>
      </c>
      <c r="AJ125" s="7">
        <f t="shared" si="481"/>
        <v>0</v>
      </c>
      <c r="AK125" s="24">
        <f t="shared" si="481"/>
        <v>330</v>
      </c>
      <c r="AL125" s="24">
        <f t="shared" si="481"/>
        <v>0</v>
      </c>
      <c r="AM125" s="7">
        <f>AM126</f>
        <v>0</v>
      </c>
      <c r="AN125" s="7">
        <f t="shared" si="481"/>
        <v>0</v>
      </c>
      <c r="AO125" s="7">
        <f t="shared" si="481"/>
        <v>0</v>
      </c>
      <c r="AP125" s="7">
        <f t="shared" si="481"/>
        <v>0</v>
      </c>
      <c r="AQ125" s="7">
        <f t="shared" si="481"/>
        <v>330</v>
      </c>
      <c r="AR125" s="7">
        <f t="shared" si="481"/>
        <v>0</v>
      </c>
    </row>
    <row r="126" spans="1:44" ht="33">
      <c r="A126" s="12" t="s">
        <v>19</v>
      </c>
      <c r="B126" s="13" t="s">
        <v>47</v>
      </c>
      <c r="C126" s="13" t="s">
        <v>38</v>
      </c>
      <c r="D126" s="13" t="s">
        <v>35</v>
      </c>
      <c r="E126" s="13" t="s">
        <v>142</v>
      </c>
      <c r="F126" s="13" t="s">
        <v>20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>
        <v>330</v>
      </c>
      <c r="AH126" s="7"/>
      <c r="AI126" s="7"/>
      <c r="AJ126" s="7"/>
      <c r="AK126" s="24">
        <f t="shared" ref="AK126" si="482">AE126+AG126+AH126+AI126+AJ126</f>
        <v>330</v>
      </c>
      <c r="AL126" s="24">
        <f t="shared" ref="AL126" si="483">AF126+AJ126</f>
        <v>0</v>
      </c>
      <c r="AM126" s="7"/>
      <c r="AN126" s="7"/>
      <c r="AO126" s="7"/>
      <c r="AP126" s="7"/>
      <c r="AQ126" s="7">
        <f t="shared" ref="AQ126" si="484">AK126+AM126+AN126+AO126+AP126</f>
        <v>330</v>
      </c>
      <c r="AR126" s="7">
        <f t="shared" ref="AR126" si="485">AL126+AP126</f>
        <v>0</v>
      </c>
    </row>
    <row r="127" spans="1:44" ht="35.25" customHeight="1">
      <c r="A127" s="12" t="s">
        <v>137</v>
      </c>
      <c r="B127" s="13" t="s">
        <v>47</v>
      </c>
      <c r="C127" s="13" t="s">
        <v>38</v>
      </c>
      <c r="D127" s="13" t="s">
        <v>35</v>
      </c>
      <c r="E127" s="13" t="s">
        <v>135</v>
      </c>
      <c r="F127" s="13"/>
      <c r="G127" s="7"/>
      <c r="H127" s="7"/>
      <c r="I127" s="7">
        <f>I128+I130</f>
        <v>28510</v>
      </c>
      <c r="J127" s="7">
        <f t="shared" ref="J127:N127" si="486">J128+J130</f>
        <v>0</v>
      </c>
      <c r="K127" s="7">
        <f t="shared" si="486"/>
        <v>0</v>
      </c>
      <c r="L127" s="7">
        <f t="shared" si="486"/>
        <v>0</v>
      </c>
      <c r="M127" s="7">
        <f t="shared" si="486"/>
        <v>28510</v>
      </c>
      <c r="N127" s="7">
        <f t="shared" si="486"/>
        <v>0</v>
      </c>
      <c r="O127" s="7">
        <f>O128+O130</f>
        <v>0</v>
      </c>
      <c r="P127" s="7">
        <f t="shared" ref="P127:T127" si="487">P128+P130</f>
        <v>0</v>
      </c>
      <c r="Q127" s="7">
        <f t="shared" si="487"/>
        <v>0</v>
      </c>
      <c r="R127" s="7">
        <f t="shared" si="487"/>
        <v>84283</v>
      </c>
      <c r="S127" s="7">
        <f t="shared" si="487"/>
        <v>112793</v>
      </c>
      <c r="T127" s="7">
        <f t="shared" si="487"/>
        <v>84283</v>
      </c>
      <c r="U127" s="7">
        <f>U128+U130</f>
        <v>0</v>
      </c>
      <c r="V127" s="7">
        <f t="shared" ref="V127:Z127" si="488">V128+V130</f>
        <v>0</v>
      </c>
      <c r="W127" s="7">
        <f t="shared" si="488"/>
        <v>0</v>
      </c>
      <c r="X127" s="7">
        <f t="shared" si="488"/>
        <v>0</v>
      </c>
      <c r="Y127" s="7">
        <f t="shared" si="488"/>
        <v>112793</v>
      </c>
      <c r="Z127" s="7">
        <f t="shared" si="488"/>
        <v>84283</v>
      </c>
      <c r="AA127" s="7">
        <f>AA128+AA130</f>
        <v>0</v>
      </c>
      <c r="AB127" s="7">
        <f t="shared" ref="AB127:AF127" si="489">AB128+AB130</f>
        <v>0</v>
      </c>
      <c r="AC127" s="7">
        <f t="shared" si="489"/>
        <v>0</v>
      </c>
      <c r="AD127" s="7">
        <f t="shared" si="489"/>
        <v>0</v>
      </c>
      <c r="AE127" s="7">
        <f t="shared" si="489"/>
        <v>112793</v>
      </c>
      <c r="AF127" s="7">
        <f t="shared" si="489"/>
        <v>84283</v>
      </c>
      <c r="AG127" s="7">
        <f>AG128+AG130</f>
        <v>-2810</v>
      </c>
      <c r="AH127" s="7">
        <f t="shared" ref="AH127:AL127" si="490">AH128+AH130</f>
        <v>0</v>
      </c>
      <c r="AI127" s="7">
        <f t="shared" si="490"/>
        <v>0</v>
      </c>
      <c r="AJ127" s="7">
        <f t="shared" si="490"/>
        <v>66588</v>
      </c>
      <c r="AK127" s="24">
        <f t="shared" si="490"/>
        <v>176571</v>
      </c>
      <c r="AL127" s="24">
        <f t="shared" si="490"/>
        <v>150871</v>
      </c>
      <c r="AM127" s="7">
        <f>AM128+AM130</f>
        <v>0</v>
      </c>
      <c r="AN127" s="7">
        <f t="shared" ref="AN127:AR127" si="491">AN128+AN130</f>
        <v>0</v>
      </c>
      <c r="AO127" s="7">
        <f t="shared" si="491"/>
        <v>0</v>
      </c>
      <c r="AP127" s="7">
        <f t="shared" si="491"/>
        <v>0</v>
      </c>
      <c r="AQ127" s="7">
        <f t="shared" si="491"/>
        <v>176571</v>
      </c>
      <c r="AR127" s="7">
        <f t="shared" si="491"/>
        <v>150871</v>
      </c>
    </row>
    <row r="128" spans="1:44" ht="33">
      <c r="A128" s="12" t="s">
        <v>44</v>
      </c>
      <c r="B128" s="13" t="s">
        <v>47</v>
      </c>
      <c r="C128" s="13" t="s">
        <v>38</v>
      </c>
      <c r="D128" s="13" t="s">
        <v>35</v>
      </c>
      <c r="E128" s="13" t="s">
        <v>135</v>
      </c>
      <c r="F128" s="13" t="s">
        <v>15</v>
      </c>
      <c r="G128" s="7"/>
      <c r="H128" s="7"/>
      <c r="I128" s="7">
        <f>I129</f>
        <v>11288</v>
      </c>
      <c r="J128" s="7">
        <f t="shared" ref="J128:AR128" si="492">J129</f>
        <v>0</v>
      </c>
      <c r="K128" s="7">
        <f t="shared" si="492"/>
        <v>0</v>
      </c>
      <c r="L128" s="7">
        <f t="shared" si="492"/>
        <v>0</v>
      </c>
      <c r="M128" s="7">
        <f t="shared" si="492"/>
        <v>11288</v>
      </c>
      <c r="N128" s="7">
        <f t="shared" si="492"/>
        <v>0</v>
      </c>
      <c r="O128" s="7">
        <f>O129</f>
        <v>0</v>
      </c>
      <c r="P128" s="7">
        <f t="shared" si="492"/>
        <v>0</v>
      </c>
      <c r="Q128" s="7">
        <f t="shared" si="492"/>
        <v>0</v>
      </c>
      <c r="R128" s="7">
        <f t="shared" si="492"/>
        <v>0</v>
      </c>
      <c r="S128" s="7">
        <f t="shared" si="492"/>
        <v>11288</v>
      </c>
      <c r="T128" s="7">
        <f t="shared" si="492"/>
        <v>0</v>
      </c>
      <c r="U128" s="7">
        <f>U129</f>
        <v>0</v>
      </c>
      <c r="V128" s="7">
        <f t="shared" si="492"/>
        <v>0</v>
      </c>
      <c r="W128" s="7">
        <f t="shared" si="492"/>
        <v>0</v>
      </c>
      <c r="X128" s="7">
        <f t="shared" si="492"/>
        <v>0</v>
      </c>
      <c r="Y128" s="7">
        <f t="shared" si="492"/>
        <v>11288</v>
      </c>
      <c r="Z128" s="7">
        <f t="shared" si="492"/>
        <v>0</v>
      </c>
      <c r="AA128" s="7">
        <f>AA129</f>
        <v>0</v>
      </c>
      <c r="AB128" s="7">
        <f t="shared" si="492"/>
        <v>0</v>
      </c>
      <c r="AC128" s="7">
        <f t="shared" si="492"/>
        <v>0</v>
      </c>
      <c r="AD128" s="7">
        <f t="shared" si="492"/>
        <v>0</v>
      </c>
      <c r="AE128" s="7">
        <f t="shared" si="492"/>
        <v>11288</v>
      </c>
      <c r="AF128" s="7">
        <f t="shared" si="492"/>
        <v>0</v>
      </c>
      <c r="AG128" s="7">
        <f>AG129</f>
        <v>-2810</v>
      </c>
      <c r="AH128" s="7">
        <f t="shared" si="492"/>
        <v>0</v>
      </c>
      <c r="AI128" s="7">
        <f t="shared" si="492"/>
        <v>0</v>
      </c>
      <c r="AJ128" s="7">
        <f t="shared" si="492"/>
        <v>66588</v>
      </c>
      <c r="AK128" s="24">
        <f t="shared" si="492"/>
        <v>75066</v>
      </c>
      <c r="AL128" s="24">
        <f t="shared" si="492"/>
        <v>66588</v>
      </c>
      <c r="AM128" s="7">
        <f>AM129</f>
        <v>0</v>
      </c>
      <c r="AN128" s="7">
        <f t="shared" si="492"/>
        <v>0</v>
      </c>
      <c r="AO128" s="7">
        <f t="shared" si="492"/>
        <v>0</v>
      </c>
      <c r="AP128" s="7">
        <f t="shared" si="492"/>
        <v>0</v>
      </c>
      <c r="AQ128" s="7">
        <f t="shared" si="492"/>
        <v>75066</v>
      </c>
      <c r="AR128" s="7">
        <f t="shared" si="492"/>
        <v>66588</v>
      </c>
    </row>
    <row r="129" spans="1:44" ht="33">
      <c r="A129" s="12" t="s">
        <v>19</v>
      </c>
      <c r="B129" s="13" t="s">
        <v>47</v>
      </c>
      <c r="C129" s="13" t="s">
        <v>38</v>
      </c>
      <c r="D129" s="13" t="s">
        <v>35</v>
      </c>
      <c r="E129" s="13" t="s">
        <v>135</v>
      </c>
      <c r="F129" s="13" t="s">
        <v>20</v>
      </c>
      <c r="G129" s="7"/>
      <c r="H129" s="7"/>
      <c r="I129" s="7">
        <v>11288</v>
      </c>
      <c r="J129" s="7"/>
      <c r="K129" s="7"/>
      <c r="L129" s="7"/>
      <c r="M129" s="7">
        <f t="shared" ref="M129" si="493">G129+I129+J129+K129+L129</f>
        <v>11288</v>
      </c>
      <c r="N129" s="7">
        <f t="shared" ref="N129" si="494">H129+L129</f>
        <v>0</v>
      </c>
      <c r="O129" s="7"/>
      <c r="P129" s="7"/>
      <c r="Q129" s="7"/>
      <c r="R129" s="7"/>
      <c r="S129" s="7">
        <f t="shared" ref="S129" si="495">M129+O129+P129+Q129+R129</f>
        <v>11288</v>
      </c>
      <c r="T129" s="7">
        <f t="shared" ref="T129" si="496">N129+R129</f>
        <v>0</v>
      </c>
      <c r="U129" s="7"/>
      <c r="V129" s="7"/>
      <c r="W129" s="7"/>
      <c r="X129" s="7"/>
      <c r="Y129" s="7">
        <f t="shared" ref="Y129" si="497">S129+U129+V129+W129+X129</f>
        <v>11288</v>
      </c>
      <c r="Z129" s="7">
        <f t="shared" ref="Z129" si="498">T129+X129</f>
        <v>0</v>
      </c>
      <c r="AA129" s="7"/>
      <c r="AB129" s="7"/>
      <c r="AC129" s="7"/>
      <c r="AD129" s="7"/>
      <c r="AE129" s="7">
        <f t="shared" ref="AE129" si="499">Y129+AA129+AB129+AC129+AD129</f>
        <v>11288</v>
      </c>
      <c r="AF129" s="7">
        <f t="shared" ref="AF129" si="500">Z129+AD129</f>
        <v>0</v>
      </c>
      <c r="AG129" s="7">
        <f>-2480-330</f>
        <v>-2810</v>
      </c>
      <c r="AH129" s="7"/>
      <c r="AI129" s="7"/>
      <c r="AJ129" s="7">
        <v>66588</v>
      </c>
      <c r="AK129" s="24">
        <f t="shared" ref="AK129" si="501">AE129+AG129+AH129+AI129+AJ129</f>
        <v>75066</v>
      </c>
      <c r="AL129" s="24">
        <f t="shared" ref="AL129" si="502">AF129+AJ129</f>
        <v>66588</v>
      </c>
      <c r="AM129" s="7"/>
      <c r="AN129" s="7"/>
      <c r="AO129" s="7"/>
      <c r="AP129" s="7"/>
      <c r="AQ129" s="7">
        <f t="shared" ref="AQ129" si="503">AK129+AM129+AN129+AO129+AP129</f>
        <v>75066</v>
      </c>
      <c r="AR129" s="7">
        <f t="shared" ref="AR129" si="504">AL129+AP129</f>
        <v>66588</v>
      </c>
    </row>
    <row r="130" spans="1:44" ht="20.25" customHeight="1">
      <c r="A130" s="12" t="s">
        <v>31</v>
      </c>
      <c r="B130" s="13" t="s">
        <v>47</v>
      </c>
      <c r="C130" s="13" t="s">
        <v>38</v>
      </c>
      <c r="D130" s="13" t="s">
        <v>35</v>
      </c>
      <c r="E130" s="13" t="s">
        <v>135</v>
      </c>
      <c r="F130" s="13" t="s">
        <v>32</v>
      </c>
      <c r="G130" s="7"/>
      <c r="H130" s="7"/>
      <c r="I130" s="7">
        <f>I131</f>
        <v>17222</v>
      </c>
      <c r="J130" s="7">
        <f t="shared" ref="J130:AR130" si="505">J131</f>
        <v>0</v>
      </c>
      <c r="K130" s="7">
        <f t="shared" si="505"/>
        <v>0</v>
      </c>
      <c r="L130" s="7">
        <f t="shared" si="505"/>
        <v>0</v>
      </c>
      <c r="M130" s="7">
        <f t="shared" si="505"/>
        <v>17222</v>
      </c>
      <c r="N130" s="7">
        <f t="shared" si="505"/>
        <v>0</v>
      </c>
      <c r="O130" s="7">
        <f>O131</f>
        <v>0</v>
      </c>
      <c r="P130" s="7">
        <f t="shared" si="505"/>
        <v>0</v>
      </c>
      <c r="Q130" s="7">
        <f t="shared" si="505"/>
        <v>0</v>
      </c>
      <c r="R130" s="7">
        <f t="shared" si="505"/>
        <v>84283</v>
      </c>
      <c r="S130" s="7">
        <f t="shared" si="505"/>
        <v>101505</v>
      </c>
      <c r="T130" s="7">
        <f t="shared" si="505"/>
        <v>84283</v>
      </c>
      <c r="U130" s="7">
        <f>U131</f>
        <v>0</v>
      </c>
      <c r="V130" s="7">
        <f t="shared" si="505"/>
        <v>0</v>
      </c>
      <c r="W130" s="7">
        <f t="shared" si="505"/>
        <v>0</v>
      </c>
      <c r="X130" s="7">
        <f t="shared" si="505"/>
        <v>0</v>
      </c>
      <c r="Y130" s="7">
        <f t="shared" si="505"/>
        <v>101505</v>
      </c>
      <c r="Z130" s="7">
        <f t="shared" si="505"/>
        <v>84283</v>
      </c>
      <c r="AA130" s="7">
        <f>AA131</f>
        <v>0</v>
      </c>
      <c r="AB130" s="7">
        <f t="shared" si="505"/>
        <v>0</v>
      </c>
      <c r="AC130" s="7">
        <f t="shared" si="505"/>
        <v>0</v>
      </c>
      <c r="AD130" s="7">
        <f t="shared" si="505"/>
        <v>0</v>
      </c>
      <c r="AE130" s="7">
        <f t="shared" si="505"/>
        <v>101505</v>
      </c>
      <c r="AF130" s="7">
        <f t="shared" si="505"/>
        <v>84283</v>
      </c>
      <c r="AG130" s="7">
        <f>AG131</f>
        <v>0</v>
      </c>
      <c r="AH130" s="7">
        <f t="shared" si="505"/>
        <v>0</v>
      </c>
      <c r="AI130" s="7">
        <f t="shared" si="505"/>
        <v>0</v>
      </c>
      <c r="AJ130" s="7">
        <f t="shared" si="505"/>
        <v>0</v>
      </c>
      <c r="AK130" s="24">
        <f t="shared" si="505"/>
        <v>101505</v>
      </c>
      <c r="AL130" s="24">
        <f t="shared" si="505"/>
        <v>84283</v>
      </c>
      <c r="AM130" s="7">
        <f>AM131</f>
        <v>0</v>
      </c>
      <c r="AN130" s="7">
        <f t="shared" si="505"/>
        <v>0</v>
      </c>
      <c r="AO130" s="7">
        <f t="shared" si="505"/>
        <v>0</v>
      </c>
      <c r="AP130" s="7">
        <f t="shared" si="505"/>
        <v>0</v>
      </c>
      <c r="AQ130" s="7">
        <f t="shared" si="505"/>
        <v>101505</v>
      </c>
      <c r="AR130" s="7">
        <f t="shared" si="505"/>
        <v>84283</v>
      </c>
    </row>
    <row r="131" spans="1:44" ht="51.75" customHeight="1">
      <c r="A131" s="12" t="s">
        <v>103</v>
      </c>
      <c r="B131" s="13" t="s">
        <v>47</v>
      </c>
      <c r="C131" s="13" t="s">
        <v>38</v>
      </c>
      <c r="D131" s="13" t="s">
        <v>35</v>
      </c>
      <c r="E131" s="13" t="s">
        <v>135</v>
      </c>
      <c r="F131" s="13" t="s">
        <v>45</v>
      </c>
      <c r="G131" s="7"/>
      <c r="H131" s="7"/>
      <c r="I131" s="7">
        <v>17222</v>
      </c>
      <c r="J131" s="7"/>
      <c r="K131" s="7"/>
      <c r="L131" s="7"/>
      <c r="M131" s="7">
        <f t="shared" ref="M131" si="506">G131+I131+J131+K131+L131</f>
        <v>17222</v>
      </c>
      <c r="N131" s="7">
        <f t="shared" ref="N131" si="507">H131+L131</f>
        <v>0</v>
      </c>
      <c r="O131" s="7"/>
      <c r="P131" s="7"/>
      <c r="Q131" s="7"/>
      <c r="R131" s="7">
        <v>84283</v>
      </c>
      <c r="S131" s="7">
        <f t="shared" ref="S131" si="508">M131+O131+P131+Q131+R131</f>
        <v>101505</v>
      </c>
      <c r="T131" s="7">
        <f t="shared" ref="T131" si="509">N131+R131</f>
        <v>84283</v>
      </c>
      <c r="U131" s="7"/>
      <c r="V131" s="7"/>
      <c r="W131" s="7"/>
      <c r="X131" s="7"/>
      <c r="Y131" s="7">
        <f t="shared" ref="Y131" si="510">S131+U131+V131+W131+X131</f>
        <v>101505</v>
      </c>
      <c r="Z131" s="7">
        <f t="shared" ref="Z131" si="511">T131+X131</f>
        <v>84283</v>
      </c>
      <c r="AA131" s="7"/>
      <c r="AB131" s="7"/>
      <c r="AC131" s="7"/>
      <c r="AD131" s="7"/>
      <c r="AE131" s="7">
        <f t="shared" ref="AE131" si="512">Y131+AA131+AB131+AC131+AD131</f>
        <v>101505</v>
      </c>
      <c r="AF131" s="7">
        <f t="shared" ref="AF131" si="513">Z131+AD131</f>
        <v>84283</v>
      </c>
      <c r="AG131" s="7"/>
      <c r="AH131" s="7"/>
      <c r="AI131" s="7"/>
      <c r="AJ131" s="7"/>
      <c r="AK131" s="24">
        <f t="shared" ref="AK131" si="514">AE131+AG131+AH131+AI131+AJ131</f>
        <v>101505</v>
      </c>
      <c r="AL131" s="24">
        <f t="shared" ref="AL131" si="515">AF131+AJ131</f>
        <v>84283</v>
      </c>
      <c r="AM131" s="7"/>
      <c r="AN131" s="7"/>
      <c r="AO131" s="7"/>
      <c r="AP131" s="7"/>
      <c r="AQ131" s="7">
        <f t="shared" ref="AQ131" si="516">AK131+AM131+AN131+AO131+AP131</f>
        <v>101505</v>
      </c>
      <c r="AR131" s="7">
        <f t="shared" ref="AR131" si="517">AL131+AP131</f>
        <v>84283</v>
      </c>
    </row>
    <row r="132" spans="1:44" ht="51.75" customHeight="1">
      <c r="A132" s="12" t="s">
        <v>140</v>
      </c>
      <c r="B132" s="13" t="s">
        <v>47</v>
      </c>
      <c r="C132" s="13" t="s">
        <v>38</v>
      </c>
      <c r="D132" s="13" t="s">
        <v>35</v>
      </c>
      <c r="E132" s="13" t="s">
        <v>139</v>
      </c>
      <c r="F132" s="1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>
        <f>AG133</f>
        <v>1183</v>
      </c>
      <c r="AH132" s="7">
        <f t="shared" ref="AH132:AR133" si="518">AH133</f>
        <v>0</v>
      </c>
      <c r="AI132" s="7">
        <f t="shared" si="518"/>
        <v>0</v>
      </c>
      <c r="AJ132" s="7">
        <f t="shared" si="518"/>
        <v>10646</v>
      </c>
      <c r="AK132" s="24">
        <f t="shared" si="518"/>
        <v>11829</v>
      </c>
      <c r="AL132" s="24">
        <f t="shared" si="518"/>
        <v>10646</v>
      </c>
      <c r="AM132" s="7">
        <f>AM133</f>
        <v>0</v>
      </c>
      <c r="AN132" s="7">
        <f t="shared" si="518"/>
        <v>0</v>
      </c>
      <c r="AO132" s="7">
        <f t="shared" si="518"/>
        <v>0</v>
      </c>
      <c r="AP132" s="7">
        <f t="shared" si="518"/>
        <v>0</v>
      </c>
      <c r="AQ132" s="7">
        <f t="shared" si="518"/>
        <v>11829</v>
      </c>
      <c r="AR132" s="7">
        <f t="shared" si="518"/>
        <v>10646</v>
      </c>
    </row>
    <row r="133" spans="1:44" ht="33">
      <c r="A133" s="12" t="s">
        <v>44</v>
      </c>
      <c r="B133" s="13" t="s">
        <v>47</v>
      </c>
      <c r="C133" s="13" t="s">
        <v>38</v>
      </c>
      <c r="D133" s="13" t="s">
        <v>35</v>
      </c>
      <c r="E133" s="13" t="s">
        <v>139</v>
      </c>
      <c r="F133" s="13" t="s">
        <v>15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>
        <f>AG134</f>
        <v>1183</v>
      </c>
      <c r="AH133" s="7">
        <f t="shared" si="518"/>
        <v>0</v>
      </c>
      <c r="AI133" s="7">
        <f t="shared" si="518"/>
        <v>0</v>
      </c>
      <c r="AJ133" s="7">
        <f t="shared" si="518"/>
        <v>10646</v>
      </c>
      <c r="AK133" s="24">
        <f t="shared" si="518"/>
        <v>11829</v>
      </c>
      <c r="AL133" s="24">
        <f t="shared" si="518"/>
        <v>10646</v>
      </c>
      <c r="AM133" s="7">
        <f>AM134</f>
        <v>0</v>
      </c>
      <c r="AN133" s="7">
        <f t="shared" si="518"/>
        <v>0</v>
      </c>
      <c r="AO133" s="7">
        <f t="shared" si="518"/>
        <v>0</v>
      </c>
      <c r="AP133" s="7">
        <f t="shared" si="518"/>
        <v>0</v>
      </c>
      <c r="AQ133" s="7">
        <f t="shared" si="518"/>
        <v>11829</v>
      </c>
      <c r="AR133" s="7">
        <f t="shared" si="518"/>
        <v>10646</v>
      </c>
    </row>
    <row r="134" spans="1:44" ht="33">
      <c r="A134" s="12" t="s">
        <v>19</v>
      </c>
      <c r="B134" s="13" t="s">
        <v>47</v>
      </c>
      <c r="C134" s="13" t="s">
        <v>38</v>
      </c>
      <c r="D134" s="13" t="s">
        <v>35</v>
      </c>
      <c r="E134" s="13" t="s">
        <v>139</v>
      </c>
      <c r="F134" s="13" t="s">
        <v>20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>
        <v>1183</v>
      </c>
      <c r="AH134" s="7"/>
      <c r="AI134" s="7"/>
      <c r="AJ134" s="7">
        <v>10646</v>
      </c>
      <c r="AK134" s="24">
        <f t="shared" ref="AK134" si="519">AE134+AG134+AH134+AI134+AJ134</f>
        <v>11829</v>
      </c>
      <c r="AL134" s="24">
        <f t="shared" ref="AL134" si="520">AF134+AJ134</f>
        <v>10646</v>
      </c>
      <c r="AM134" s="7"/>
      <c r="AN134" s="7"/>
      <c r="AO134" s="7"/>
      <c r="AP134" s="7"/>
      <c r="AQ134" s="7">
        <f t="shared" ref="AQ134" si="521">AK134+AM134+AN134+AO134+AP134</f>
        <v>11829</v>
      </c>
      <c r="AR134" s="7">
        <f t="shared" ref="AR134" si="522">AL134+AP134</f>
        <v>10646</v>
      </c>
    </row>
    <row r="135" spans="1:44" ht="18.75" customHeight="1">
      <c r="A135" s="12" t="s">
        <v>27</v>
      </c>
      <c r="B135" s="13" t="s">
        <v>47</v>
      </c>
      <c r="C135" s="13" t="s">
        <v>38</v>
      </c>
      <c r="D135" s="13" t="s">
        <v>35</v>
      </c>
      <c r="E135" s="13" t="s">
        <v>28</v>
      </c>
      <c r="F135" s="13"/>
      <c r="G135" s="7">
        <f t="shared" ref="G135:V138" si="523">G136</f>
        <v>4570</v>
      </c>
      <c r="H135" s="7">
        <f t="shared" si="523"/>
        <v>0</v>
      </c>
      <c r="I135" s="7">
        <f t="shared" si="523"/>
        <v>0</v>
      </c>
      <c r="J135" s="7">
        <f t="shared" si="523"/>
        <v>0</v>
      </c>
      <c r="K135" s="7">
        <f t="shared" si="523"/>
        <v>0</v>
      </c>
      <c r="L135" s="7">
        <f t="shared" si="523"/>
        <v>0</v>
      </c>
      <c r="M135" s="7">
        <f t="shared" si="523"/>
        <v>4570</v>
      </c>
      <c r="N135" s="7">
        <f t="shared" si="523"/>
        <v>0</v>
      </c>
      <c r="O135" s="7">
        <f t="shared" si="523"/>
        <v>0</v>
      </c>
      <c r="P135" s="7">
        <f t="shared" si="523"/>
        <v>0</v>
      </c>
      <c r="Q135" s="7">
        <f t="shared" si="523"/>
        <v>0</v>
      </c>
      <c r="R135" s="7">
        <f t="shared" si="523"/>
        <v>0</v>
      </c>
      <c r="S135" s="7">
        <f t="shared" si="523"/>
        <v>4570</v>
      </c>
      <c r="T135" s="7">
        <f t="shared" si="523"/>
        <v>0</v>
      </c>
      <c r="U135" s="7">
        <f t="shared" si="523"/>
        <v>0</v>
      </c>
      <c r="V135" s="7">
        <f t="shared" si="523"/>
        <v>0</v>
      </c>
      <c r="W135" s="7">
        <f t="shared" ref="U135:AJ138" si="524">W136</f>
        <v>0</v>
      </c>
      <c r="X135" s="7">
        <f t="shared" si="524"/>
        <v>0</v>
      </c>
      <c r="Y135" s="7">
        <f t="shared" si="524"/>
        <v>4570</v>
      </c>
      <c r="Z135" s="7">
        <f t="shared" si="524"/>
        <v>0</v>
      </c>
      <c r="AA135" s="7">
        <f t="shared" si="524"/>
        <v>0</v>
      </c>
      <c r="AB135" s="7">
        <f t="shared" si="524"/>
        <v>0</v>
      </c>
      <c r="AC135" s="7">
        <f t="shared" si="524"/>
        <v>0</v>
      </c>
      <c r="AD135" s="7">
        <f t="shared" si="524"/>
        <v>0</v>
      </c>
      <c r="AE135" s="7">
        <f t="shared" si="524"/>
        <v>4570</v>
      </c>
      <c r="AF135" s="7">
        <f t="shared" si="524"/>
        <v>0</v>
      </c>
      <c r="AG135" s="7">
        <f t="shared" si="524"/>
        <v>0</v>
      </c>
      <c r="AH135" s="7">
        <f t="shared" si="524"/>
        <v>0</v>
      </c>
      <c r="AI135" s="7">
        <f t="shared" si="524"/>
        <v>0</v>
      </c>
      <c r="AJ135" s="7">
        <f t="shared" si="524"/>
        <v>0</v>
      </c>
      <c r="AK135" s="24">
        <f t="shared" ref="AG135:AR138" si="525">AK136</f>
        <v>4570</v>
      </c>
      <c r="AL135" s="24">
        <f t="shared" si="525"/>
        <v>0</v>
      </c>
      <c r="AM135" s="7">
        <f t="shared" si="525"/>
        <v>0</v>
      </c>
      <c r="AN135" s="7">
        <f t="shared" si="525"/>
        <v>0</v>
      </c>
      <c r="AO135" s="7">
        <f t="shared" si="525"/>
        <v>0</v>
      </c>
      <c r="AP135" s="7">
        <f t="shared" si="525"/>
        <v>0</v>
      </c>
      <c r="AQ135" s="7">
        <f t="shared" si="525"/>
        <v>4570</v>
      </c>
      <c r="AR135" s="7">
        <f t="shared" si="525"/>
        <v>0</v>
      </c>
    </row>
    <row r="136" spans="1:44" ht="21" customHeight="1">
      <c r="A136" s="12" t="s">
        <v>11</v>
      </c>
      <c r="B136" s="13" t="s">
        <v>47</v>
      </c>
      <c r="C136" s="13" t="s">
        <v>38</v>
      </c>
      <c r="D136" s="13" t="s">
        <v>35</v>
      </c>
      <c r="E136" s="13" t="s">
        <v>29</v>
      </c>
      <c r="F136" s="13"/>
      <c r="G136" s="7">
        <f t="shared" si="523"/>
        <v>4570</v>
      </c>
      <c r="H136" s="7">
        <f t="shared" si="523"/>
        <v>0</v>
      </c>
      <c r="I136" s="7">
        <f t="shared" si="523"/>
        <v>0</v>
      </c>
      <c r="J136" s="7">
        <f t="shared" si="523"/>
        <v>0</v>
      </c>
      <c r="K136" s="7">
        <f t="shared" si="523"/>
        <v>0</v>
      </c>
      <c r="L136" s="7">
        <f t="shared" si="523"/>
        <v>0</v>
      </c>
      <c r="M136" s="7">
        <f t="shared" si="523"/>
        <v>4570</v>
      </c>
      <c r="N136" s="7">
        <f t="shared" si="523"/>
        <v>0</v>
      </c>
      <c r="O136" s="7">
        <f t="shared" si="523"/>
        <v>0</v>
      </c>
      <c r="P136" s="7">
        <f t="shared" si="523"/>
        <v>0</v>
      </c>
      <c r="Q136" s="7">
        <f t="shared" si="523"/>
        <v>0</v>
      </c>
      <c r="R136" s="7">
        <f t="shared" si="523"/>
        <v>0</v>
      </c>
      <c r="S136" s="7">
        <f t="shared" si="523"/>
        <v>4570</v>
      </c>
      <c r="T136" s="7">
        <f t="shared" si="523"/>
        <v>0</v>
      </c>
      <c r="U136" s="7">
        <f t="shared" si="524"/>
        <v>0</v>
      </c>
      <c r="V136" s="7">
        <f t="shared" si="524"/>
        <v>0</v>
      </c>
      <c r="W136" s="7">
        <f t="shared" si="524"/>
        <v>0</v>
      </c>
      <c r="X136" s="7">
        <f t="shared" si="524"/>
        <v>0</v>
      </c>
      <c r="Y136" s="7">
        <f t="shared" si="524"/>
        <v>4570</v>
      </c>
      <c r="Z136" s="7">
        <f t="shared" si="524"/>
        <v>0</v>
      </c>
      <c r="AA136" s="7">
        <f t="shared" si="524"/>
        <v>0</v>
      </c>
      <c r="AB136" s="7">
        <f t="shared" si="524"/>
        <v>0</v>
      </c>
      <c r="AC136" s="7">
        <f t="shared" si="524"/>
        <v>0</v>
      </c>
      <c r="AD136" s="7">
        <f t="shared" si="524"/>
        <v>0</v>
      </c>
      <c r="AE136" s="7">
        <f t="shared" si="524"/>
        <v>4570</v>
      </c>
      <c r="AF136" s="7">
        <f t="shared" si="524"/>
        <v>0</v>
      </c>
      <c r="AG136" s="7">
        <f t="shared" si="525"/>
        <v>0</v>
      </c>
      <c r="AH136" s="7">
        <f t="shared" si="525"/>
        <v>0</v>
      </c>
      <c r="AI136" s="7">
        <f t="shared" si="525"/>
        <v>0</v>
      </c>
      <c r="AJ136" s="7">
        <f t="shared" si="525"/>
        <v>0</v>
      </c>
      <c r="AK136" s="24">
        <f t="shared" si="525"/>
        <v>4570</v>
      </c>
      <c r="AL136" s="24">
        <f t="shared" si="525"/>
        <v>0</v>
      </c>
      <c r="AM136" s="7">
        <f t="shared" si="525"/>
        <v>0</v>
      </c>
      <c r="AN136" s="7">
        <f t="shared" si="525"/>
        <v>0</v>
      </c>
      <c r="AO136" s="7">
        <f t="shared" si="525"/>
        <v>0</v>
      </c>
      <c r="AP136" s="7">
        <f t="shared" si="525"/>
        <v>0</v>
      </c>
      <c r="AQ136" s="7">
        <f t="shared" si="525"/>
        <v>4570</v>
      </c>
      <c r="AR136" s="7">
        <f t="shared" si="525"/>
        <v>0</v>
      </c>
    </row>
    <row r="137" spans="1:44" ht="17.25" customHeight="1">
      <c r="A137" s="12" t="s">
        <v>56</v>
      </c>
      <c r="B137" s="13" t="s">
        <v>47</v>
      </c>
      <c r="C137" s="13" t="s">
        <v>38</v>
      </c>
      <c r="D137" s="13" t="s">
        <v>35</v>
      </c>
      <c r="E137" s="13" t="s">
        <v>91</v>
      </c>
      <c r="F137" s="13"/>
      <c r="G137" s="7">
        <f t="shared" si="523"/>
        <v>4570</v>
      </c>
      <c r="H137" s="7">
        <f t="shared" si="523"/>
        <v>0</v>
      </c>
      <c r="I137" s="7">
        <f t="shared" si="523"/>
        <v>0</v>
      </c>
      <c r="J137" s="7">
        <f t="shared" si="523"/>
        <v>0</v>
      </c>
      <c r="K137" s="7">
        <f t="shared" si="523"/>
        <v>0</v>
      </c>
      <c r="L137" s="7">
        <f t="shared" si="523"/>
        <v>0</v>
      </c>
      <c r="M137" s="7">
        <f t="shared" si="523"/>
        <v>4570</v>
      </c>
      <c r="N137" s="7">
        <f t="shared" si="523"/>
        <v>0</v>
      </c>
      <c r="O137" s="7">
        <f t="shared" si="523"/>
        <v>0</v>
      </c>
      <c r="P137" s="7">
        <f t="shared" si="523"/>
        <v>0</v>
      </c>
      <c r="Q137" s="7">
        <f t="shared" si="523"/>
        <v>0</v>
      </c>
      <c r="R137" s="7">
        <f t="shared" si="523"/>
        <v>0</v>
      </c>
      <c r="S137" s="7">
        <f t="shared" si="523"/>
        <v>4570</v>
      </c>
      <c r="T137" s="7">
        <f t="shared" si="523"/>
        <v>0</v>
      </c>
      <c r="U137" s="7">
        <f t="shared" si="524"/>
        <v>0</v>
      </c>
      <c r="V137" s="7">
        <f t="shared" si="524"/>
        <v>0</v>
      </c>
      <c r="W137" s="7">
        <f t="shared" si="524"/>
        <v>0</v>
      </c>
      <c r="X137" s="7">
        <f t="shared" si="524"/>
        <v>0</v>
      </c>
      <c r="Y137" s="7">
        <f t="shared" si="524"/>
        <v>4570</v>
      </c>
      <c r="Z137" s="7">
        <f t="shared" si="524"/>
        <v>0</v>
      </c>
      <c r="AA137" s="7">
        <f t="shared" si="524"/>
        <v>0</v>
      </c>
      <c r="AB137" s="7">
        <f t="shared" si="524"/>
        <v>0</v>
      </c>
      <c r="AC137" s="7">
        <f t="shared" si="524"/>
        <v>0</v>
      </c>
      <c r="AD137" s="7">
        <f t="shared" si="524"/>
        <v>0</v>
      </c>
      <c r="AE137" s="7">
        <f t="shared" si="524"/>
        <v>4570</v>
      </c>
      <c r="AF137" s="7">
        <f t="shared" si="524"/>
        <v>0</v>
      </c>
      <c r="AG137" s="7">
        <f t="shared" si="525"/>
        <v>0</v>
      </c>
      <c r="AH137" s="7">
        <f t="shared" si="525"/>
        <v>0</v>
      </c>
      <c r="AI137" s="7">
        <f t="shared" si="525"/>
        <v>0</v>
      </c>
      <c r="AJ137" s="7">
        <f t="shared" si="525"/>
        <v>0</v>
      </c>
      <c r="AK137" s="24">
        <f t="shared" si="525"/>
        <v>4570</v>
      </c>
      <c r="AL137" s="24">
        <f t="shared" si="525"/>
        <v>0</v>
      </c>
      <c r="AM137" s="7">
        <f t="shared" si="525"/>
        <v>0</v>
      </c>
      <c r="AN137" s="7">
        <f t="shared" si="525"/>
        <v>0</v>
      </c>
      <c r="AO137" s="7">
        <f t="shared" si="525"/>
        <v>0</v>
      </c>
      <c r="AP137" s="7">
        <f t="shared" si="525"/>
        <v>0</v>
      </c>
      <c r="AQ137" s="7">
        <f t="shared" si="525"/>
        <v>4570</v>
      </c>
      <c r="AR137" s="7">
        <f t="shared" si="525"/>
        <v>0</v>
      </c>
    </row>
    <row r="138" spans="1:44" ht="33">
      <c r="A138" s="12" t="s">
        <v>44</v>
      </c>
      <c r="B138" s="13" t="s">
        <v>47</v>
      </c>
      <c r="C138" s="13" t="s">
        <v>38</v>
      </c>
      <c r="D138" s="13" t="s">
        <v>35</v>
      </c>
      <c r="E138" s="13" t="s">
        <v>91</v>
      </c>
      <c r="F138" s="13" t="s">
        <v>15</v>
      </c>
      <c r="G138" s="7">
        <f t="shared" si="523"/>
        <v>4570</v>
      </c>
      <c r="H138" s="7">
        <f t="shared" si="523"/>
        <v>0</v>
      </c>
      <c r="I138" s="7">
        <f t="shared" si="523"/>
        <v>0</v>
      </c>
      <c r="J138" s="7">
        <f t="shared" si="523"/>
        <v>0</v>
      </c>
      <c r="K138" s="7">
        <f t="shared" si="523"/>
        <v>0</v>
      </c>
      <c r="L138" s="7">
        <f t="shared" si="523"/>
        <v>0</v>
      </c>
      <c r="M138" s="7">
        <f t="shared" si="523"/>
        <v>4570</v>
      </c>
      <c r="N138" s="7">
        <f t="shared" si="523"/>
        <v>0</v>
      </c>
      <c r="O138" s="7">
        <f t="shared" si="523"/>
        <v>0</v>
      </c>
      <c r="P138" s="7">
        <f t="shared" si="523"/>
        <v>0</v>
      </c>
      <c r="Q138" s="7">
        <f t="shared" si="523"/>
        <v>0</v>
      </c>
      <c r="R138" s="7">
        <f t="shared" si="523"/>
        <v>0</v>
      </c>
      <c r="S138" s="7">
        <f t="shared" si="523"/>
        <v>4570</v>
      </c>
      <c r="T138" s="7">
        <f t="shared" si="523"/>
        <v>0</v>
      </c>
      <c r="U138" s="7">
        <f t="shared" si="524"/>
        <v>0</v>
      </c>
      <c r="V138" s="7">
        <f t="shared" si="524"/>
        <v>0</v>
      </c>
      <c r="W138" s="7">
        <f t="shared" si="524"/>
        <v>0</v>
      </c>
      <c r="X138" s="7">
        <f t="shared" si="524"/>
        <v>0</v>
      </c>
      <c r="Y138" s="7">
        <f t="shared" si="524"/>
        <v>4570</v>
      </c>
      <c r="Z138" s="7">
        <f t="shared" si="524"/>
        <v>0</v>
      </c>
      <c r="AA138" s="7">
        <f t="shared" si="524"/>
        <v>0</v>
      </c>
      <c r="AB138" s="7">
        <f t="shared" si="524"/>
        <v>0</v>
      </c>
      <c r="AC138" s="7">
        <f t="shared" si="524"/>
        <v>0</v>
      </c>
      <c r="AD138" s="7">
        <f t="shared" si="524"/>
        <v>0</v>
      </c>
      <c r="AE138" s="7">
        <f t="shared" si="524"/>
        <v>4570</v>
      </c>
      <c r="AF138" s="7">
        <f t="shared" si="524"/>
        <v>0</v>
      </c>
      <c r="AG138" s="7">
        <f t="shared" si="525"/>
        <v>0</v>
      </c>
      <c r="AH138" s="7">
        <f t="shared" si="525"/>
        <v>0</v>
      </c>
      <c r="AI138" s="7">
        <f t="shared" si="525"/>
        <v>0</v>
      </c>
      <c r="AJ138" s="7">
        <f t="shared" si="525"/>
        <v>0</v>
      </c>
      <c r="AK138" s="24">
        <f t="shared" si="525"/>
        <v>4570</v>
      </c>
      <c r="AL138" s="24">
        <f t="shared" si="525"/>
        <v>0</v>
      </c>
      <c r="AM138" s="7">
        <f t="shared" si="525"/>
        <v>0</v>
      </c>
      <c r="AN138" s="7">
        <f t="shared" si="525"/>
        <v>0</v>
      </c>
      <c r="AO138" s="7">
        <f t="shared" si="525"/>
        <v>0</v>
      </c>
      <c r="AP138" s="7">
        <f t="shared" si="525"/>
        <v>0</v>
      </c>
      <c r="AQ138" s="7">
        <f t="shared" si="525"/>
        <v>4570</v>
      </c>
      <c r="AR138" s="7">
        <f t="shared" si="525"/>
        <v>0</v>
      </c>
    </row>
    <row r="139" spans="1:44" ht="33">
      <c r="A139" s="12" t="s">
        <v>19</v>
      </c>
      <c r="B139" s="13" t="s">
        <v>47</v>
      </c>
      <c r="C139" s="13" t="s">
        <v>38</v>
      </c>
      <c r="D139" s="13" t="s">
        <v>35</v>
      </c>
      <c r="E139" s="13" t="s">
        <v>91</v>
      </c>
      <c r="F139" s="13" t="s">
        <v>20</v>
      </c>
      <c r="G139" s="7">
        <f>3575+995</f>
        <v>4570</v>
      </c>
      <c r="H139" s="7"/>
      <c r="I139" s="7"/>
      <c r="J139" s="7"/>
      <c r="K139" s="7"/>
      <c r="L139" s="7"/>
      <c r="M139" s="7">
        <f t="shared" ref="M139" si="526">G139+I139+J139+K139+L139</f>
        <v>4570</v>
      </c>
      <c r="N139" s="7">
        <f t="shared" ref="N139" si="527">H139+L139</f>
        <v>0</v>
      </c>
      <c r="O139" s="7"/>
      <c r="P139" s="7"/>
      <c r="Q139" s="7"/>
      <c r="R139" s="7"/>
      <c r="S139" s="7">
        <f t="shared" ref="S139" si="528">M139+O139+P139+Q139+R139</f>
        <v>4570</v>
      </c>
      <c r="T139" s="7">
        <f t="shared" ref="T139" si="529">N139+R139</f>
        <v>0</v>
      </c>
      <c r="U139" s="7"/>
      <c r="V139" s="7"/>
      <c r="W139" s="7"/>
      <c r="X139" s="7"/>
      <c r="Y139" s="7">
        <f t="shared" ref="Y139" si="530">S139+U139+V139+W139+X139</f>
        <v>4570</v>
      </c>
      <c r="Z139" s="7">
        <f t="shared" ref="Z139" si="531">T139+X139</f>
        <v>0</v>
      </c>
      <c r="AA139" s="7"/>
      <c r="AB139" s="7"/>
      <c r="AC139" s="7"/>
      <c r="AD139" s="7"/>
      <c r="AE139" s="7">
        <f t="shared" ref="AE139" si="532">Y139+AA139+AB139+AC139+AD139</f>
        <v>4570</v>
      </c>
      <c r="AF139" s="7">
        <f t="shared" ref="AF139" si="533">Z139+AD139</f>
        <v>0</v>
      </c>
      <c r="AG139" s="7"/>
      <c r="AH139" s="7"/>
      <c r="AI139" s="7"/>
      <c r="AJ139" s="7"/>
      <c r="AK139" s="24">
        <f t="shared" ref="AK139" si="534">AE139+AG139+AH139+AI139+AJ139</f>
        <v>4570</v>
      </c>
      <c r="AL139" s="24">
        <f t="shared" ref="AL139" si="535">AF139+AJ139</f>
        <v>0</v>
      </c>
      <c r="AM139" s="7"/>
      <c r="AN139" s="7"/>
      <c r="AO139" s="7"/>
      <c r="AP139" s="7"/>
      <c r="AQ139" s="7">
        <f t="shared" ref="AQ139" si="536">AK139+AM139+AN139+AO139+AP139</f>
        <v>4570</v>
      </c>
      <c r="AR139" s="7">
        <f t="shared" ref="AR139" si="537">AL139+AP139</f>
        <v>0</v>
      </c>
    </row>
    <row r="140" spans="1:44" ht="20.25" customHeight="1">
      <c r="A140" s="12"/>
      <c r="B140" s="13"/>
      <c r="C140" s="13"/>
      <c r="D140" s="13"/>
      <c r="E140" s="13"/>
      <c r="F140" s="1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24"/>
      <c r="AL140" s="24"/>
      <c r="AM140" s="7"/>
      <c r="AN140" s="7"/>
      <c r="AO140" s="7"/>
      <c r="AP140" s="7"/>
      <c r="AQ140" s="7"/>
      <c r="AR140" s="7"/>
    </row>
    <row r="141" spans="1:44" ht="38.25">
      <c r="A141" s="10" t="s">
        <v>57</v>
      </c>
      <c r="B141" s="11" t="s">
        <v>47</v>
      </c>
      <c r="C141" s="11" t="s">
        <v>38</v>
      </c>
      <c r="D141" s="11" t="s">
        <v>38</v>
      </c>
      <c r="E141" s="20"/>
      <c r="F141" s="20"/>
      <c r="G141" s="8">
        <f t="shared" ref="G141:H141" si="538">G147+G156+G142+G161</f>
        <v>118541</v>
      </c>
      <c r="H141" s="8">
        <f t="shared" si="538"/>
        <v>0</v>
      </c>
      <c r="I141" s="8">
        <f t="shared" ref="I141:N141" si="539">I147+I156+I142+I161</f>
        <v>0</v>
      </c>
      <c r="J141" s="8">
        <f t="shared" si="539"/>
        <v>3562</v>
      </c>
      <c r="K141" s="8">
        <f t="shared" si="539"/>
        <v>0</v>
      </c>
      <c r="L141" s="8">
        <f t="shared" si="539"/>
        <v>0</v>
      </c>
      <c r="M141" s="8">
        <f t="shared" si="539"/>
        <v>122103</v>
      </c>
      <c r="N141" s="8">
        <f t="shared" si="539"/>
        <v>0</v>
      </c>
      <c r="O141" s="8">
        <f t="shared" ref="O141:T141" si="540">O147+O156+O142+O161</f>
        <v>0</v>
      </c>
      <c r="P141" s="8">
        <f t="shared" si="540"/>
        <v>0</v>
      </c>
      <c r="Q141" s="8">
        <f t="shared" si="540"/>
        <v>0</v>
      </c>
      <c r="R141" s="8">
        <f t="shared" si="540"/>
        <v>0</v>
      </c>
      <c r="S141" s="8">
        <f t="shared" si="540"/>
        <v>122103</v>
      </c>
      <c r="T141" s="8">
        <f t="shared" si="540"/>
        <v>0</v>
      </c>
      <c r="U141" s="8">
        <f t="shared" ref="U141:Z141" si="541">U147+U156+U142+U161</f>
        <v>0</v>
      </c>
      <c r="V141" s="8">
        <f t="shared" si="541"/>
        <v>0</v>
      </c>
      <c r="W141" s="8">
        <f t="shared" si="541"/>
        <v>0</v>
      </c>
      <c r="X141" s="8">
        <f t="shared" si="541"/>
        <v>0</v>
      </c>
      <c r="Y141" s="8">
        <f t="shared" si="541"/>
        <v>122103</v>
      </c>
      <c r="Z141" s="8">
        <f t="shared" si="541"/>
        <v>0</v>
      </c>
      <c r="AA141" s="8">
        <f t="shared" ref="AA141:AF141" si="542">AA147+AA156+AA142+AA161</f>
        <v>0</v>
      </c>
      <c r="AB141" s="8">
        <f t="shared" si="542"/>
        <v>0</v>
      </c>
      <c r="AC141" s="8">
        <f t="shared" si="542"/>
        <v>0</v>
      </c>
      <c r="AD141" s="8">
        <f t="shared" si="542"/>
        <v>0</v>
      </c>
      <c r="AE141" s="8">
        <f t="shared" si="542"/>
        <v>122103</v>
      </c>
      <c r="AF141" s="8">
        <f t="shared" si="542"/>
        <v>0</v>
      </c>
      <c r="AG141" s="8">
        <f t="shared" ref="AG141:AL141" si="543">AG147+AG156+AG142+AG161</f>
        <v>0</v>
      </c>
      <c r="AH141" s="8">
        <f t="shared" si="543"/>
        <v>0</v>
      </c>
      <c r="AI141" s="8">
        <f t="shared" si="543"/>
        <v>0</v>
      </c>
      <c r="AJ141" s="8">
        <f t="shared" si="543"/>
        <v>0</v>
      </c>
      <c r="AK141" s="25">
        <f t="shared" si="543"/>
        <v>122103</v>
      </c>
      <c r="AL141" s="25">
        <f t="shared" si="543"/>
        <v>0</v>
      </c>
      <c r="AM141" s="8">
        <f t="shared" ref="AM141:AR141" si="544">AM147+AM156+AM142+AM161</f>
        <v>0</v>
      </c>
      <c r="AN141" s="8">
        <f t="shared" si="544"/>
        <v>0</v>
      </c>
      <c r="AO141" s="8">
        <f t="shared" si="544"/>
        <v>0</v>
      </c>
      <c r="AP141" s="8">
        <f t="shared" si="544"/>
        <v>0</v>
      </c>
      <c r="AQ141" s="8">
        <f t="shared" si="544"/>
        <v>122103</v>
      </c>
      <c r="AR141" s="8">
        <f t="shared" si="544"/>
        <v>0</v>
      </c>
    </row>
    <row r="142" spans="1:44" ht="86.25" customHeight="1">
      <c r="A142" s="14" t="s">
        <v>36</v>
      </c>
      <c r="B142" s="13" t="s">
        <v>47</v>
      </c>
      <c r="C142" s="13" t="s">
        <v>38</v>
      </c>
      <c r="D142" s="13" t="s">
        <v>38</v>
      </c>
      <c r="E142" s="13" t="s">
        <v>37</v>
      </c>
      <c r="F142" s="17"/>
      <c r="G142" s="7">
        <f t="shared" ref="G142:V145" si="545">G143</f>
        <v>1785</v>
      </c>
      <c r="H142" s="7">
        <f t="shared" si="545"/>
        <v>0</v>
      </c>
      <c r="I142" s="7">
        <f t="shared" si="545"/>
        <v>0</v>
      </c>
      <c r="J142" s="7">
        <f t="shared" si="545"/>
        <v>0</v>
      </c>
      <c r="K142" s="7">
        <f t="shared" si="545"/>
        <v>0</v>
      </c>
      <c r="L142" s="7">
        <f t="shared" si="545"/>
        <v>0</v>
      </c>
      <c r="M142" s="7">
        <f t="shared" si="545"/>
        <v>1785</v>
      </c>
      <c r="N142" s="7">
        <f t="shared" si="545"/>
        <v>0</v>
      </c>
      <c r="O142" s="7">
        <f t="shared" si="545"/>
        <v>0</v>
      </c>
      <c r="P142" s="7">
        <f t="shared" si="545"/>
        <v>0</v>
      </c>
      <c r="Q142" s="7">
        <f t="shared" si="545"/>
        <v>0</v>
      </c>
      <c r="R142" s="7">
        <f t="shared" si="545"/>
        <v>0</v>
      </c>
      <c r="S142" s="7">
        <f t="shared" si="545"/>
        <v>1785</v>
      </c>
      <c r="T142" s="7">
        <f t="shared" si="545"/>
        <v>0</v>
      </c>
      <c r="U142" s="7">
        <f t="shared" si="545"/>
        <v>0</v>
      </c>
      <c r="V142" s="7">
        <f t="shared" si="545"/>
        <v>0</v>
      </c>
      <c r="W142" s="7">
        <f t="shared" ref="U142:AJ145" si="546">W143</f>
        <v>0</v>
      </c>
      <c r="X142" s="7">
        <f t="shared" si="546"/>
        <v>0</v>
      </c>
      <c r="Y142" s="7">
        <f t="shared" si="546"/>
        <v>1785</v>
      </c>
      <c r="Z142" s="7">
        <f t="shared" si="546"/>
        <v>0</v>
      </c>
      <c r="AA142" s="7">
        <f t="shared" si="546"/>
        <v>0</v>
      </c>
      <c r="AB142" s="7">
        <f t="shared" si="546"/>
        <v>0</v>
      </c>
      <c r="AC142" s="7">
        <f t="shared" si="546"/>
        <v>0</v>
      </c>
      <c r="AD142" s="7">
        <f t="shared" si="546"/>
        <v>0</v>
      </c>
      <c r="AE142" s="7">
        <f t="shared" si="546"/>
        <v>1785</v>
      </c>
      <c r="AF142" s="7">
        <f t="shared" si="546"/>
        <v>0</v>
      </c>
      <c r="AG142" s="7">
        <f t="shared" si="546"/>
        <v>0</v>
      </c>
      <c r="AH142" s="7">
        <f t="shared" si="546"/>
        <v>0</v>
      </c>
      <c r="AI142" s="7">
        <f t="shared" si="546"/>
        <v>0</v>
      </c>
      <c r="AJ142" s="7">
        <f t="shared" si="546"/>
        <v>0</v>
      </c>
      <c r="AK142" s="24">
        <f t="shared" ref="AG142:AR145" si="547">AK143</f>
        <v>1785</v>
      </c>
      <c r="AL142" s="24">
        <f t="shared" si="547"/>
        <v>0</v>
      </c>
      <c r="AM142" s="7">
        <f t="shared" si="547"/>
        <v>0</v>
      </c>
      <c r="AN142" s="7">
        <f t="shared" si="547"/>
        <v>0</v>
      </c>
      <c r="AO142" s="7">
        <f t="shared" si="547"/>
        <v>0</v>
      </c>
      <c r="AP142" s="7">
        <f t="shared" si="547"/>
        <v>0</v>
      </c>
      <c r="AQ142" s="7">
        <f t="shared" si="547"/>
        <v>1785</v>
      </c>
      <c r="AR142" s="7">
        <f t="shared" si="547"/>
        <v>0</v>
      </c>
    </row>
    <row r="143" spans="1:44" ht="36" customHeight="1">
      <c r="A143" s="14" t="s">
        <v>34</v>
      </c>
      <c r="B143" s="13" t="s">
        <v>47</v>
      </c>
      <c r="C143" s="13" t="s">
        <v>38</v>
      </c>
      <c r="D143" s="13" t="s">
        <v>38</v>
      </c>
      <c r="E143" s="13" t="s">
        <v>39</v>
      </c>
      <c r="F143" s="17"/>
      <c r="G143" s="7">
        <f t="shared" si="545"/>
        <v>1785</v>
      </c>
      <c r="H143" s="7">
        <f t="shared" si="545"/>
        <v>0</v>
      </c>
      <c r="I143" s="7">
        <f t="shared" si="545"/>
        <v>0</v>
      </c>
      <c r="J143" s="7">
        <f t="shared" si="545"/>
        <v>0</v>
      </c>
      <c r="K143" s="7">
        <f t="shared" si="545"/>
        <v>0</v>
      </c>
      <c r="L143" s="7">
        <f t="shared" si="545"/>
        <v>0</v>
      </c>
      <c r="M143" s="7">
        <f t="shared" si="545"/>
        <v>1785</v>
      </c>
      <c r="N143" s="7">
        <f t="shared" si="545"/>
        <v>0</v>
      </c>
      <c r="O143" s="7">
        <f t="shared" si="545"/>
        <v>0</v>
      </c>
      <c r="P143" s="7">
        <f t="shared" si="545"/>
        <v>0</v>
      </c>
      <c r="Q143" s="7">
        <f t="shared" si="545"/>
        <v>0</v>
      </c>
      <c r="R143" s="7">
        <f t="shared" si="545"/>
        <v>0</v>
      </c>
      <c r="S143" s="7">
        <f t="shared" si="545"/>
        <v>1785</v>
      </c>
      <c r="T143" s="7">
        <f t="shared" si="545"/>
        <v>0</v>
      </c>
      <c r="U143" s="7">
        <f t="shared" si="546"/>
        <v>0</v>
      </c>
      <c r="V143" s="7">
        <f t="shared" si="546"/>
        <v>0</v>
      </c>
      <c r="W143" s="7">
        <f t="shared" si="546"/>
        <v>0</v>
      </c>
      <c r="X143" s="7">
        <f t="shared" si="546"/>
        <v>0</v>
      </c>
      <c r="Y143" s="7">
        <f t="shared" si="546"/>
        <v>1785</v>
      </c>
      <c r="Z143" s="7">
        <f t="shared" si="546"/>
        <v>0</v>
      </c>
      <c r="AA143" s="7">
        <f t="shared" si="546"/>
        <v>0</v>
      </c>
      <c r="AB143" s="7">
        <f t="shared" si="546"/>
        <v>0</v>
      </c>
      <c r="AC143" s="7">
        <f t="shared" si="546"/>
        <v>0</v>
      </c>
      <c r="AD143" s="7">
        <f t="shared" si="546"/>
        <v>0</v>
      </c>
      <c r="AE143" s="7">
        <f t="shared" si="546"/>
        <v>1785</v>
      </c>
      <c r="AF143" s="7">
        <f t="shared" si="546"/>
        <v>0</v>
      </c>
      <c r="AG143" s="7">
        <f t="shared" si="547"/>
        <v>0</v>
      </c>
      <c r="AH143" s="7">
        <f t="shared" si="547"/>
        <v>0</v>
      </c>
      <c r="AI143" s="7">
        <f t="shared" si="547"/>
        <v>0</v>
      </c>
      <c r="AJ143" s="7">
        <f t="shared" si="547"/>
        <v>0</v>
      </c>
      <c r="AK143" s="24">
        <f t="shared" si="547"/>
        <v>1785</v>
      </c>
      <c r="AL143" s="24">
        <f t="shared" si="547"/>
        <v>0</v>
      </c>
      <c r="AM143" s="7">
        <f t="shared" si="547"/>
        <v>0</v>
      </c>
      <c r="AN143" s="7">
        <f t="shared" si="547"/>
        <v>0</v>
      </c>
      <c r="AO143" s="7">
        <f t="shared" si="547"/>
        <v>0</v>
      </c>
      <c r="AP143" s="7">
        <f t="shared" si="547"/>
        <v>0</v>
      </c>
      <c r="AQ143" s="7">
        <f t="shared" si="547"/>
        <v>1785</v>
      </c>
      <c r="AR143" s="7">
        <f t="shared" si="547"/>
        <v>0</v>
      </c>
    </row>
    <row r="144" spans="1:44" ht="35.25" customHeight="1">
      <c r="A144" s="14" t="s">
        <v>58</v>
      </c>
      <c r="B144" s="13" t="s">
        <v>47</v>
      </c>
      <c r="C144" s="13" t="s">
        <v>38</v>
      </c>
      <c r="D144" s="13" t="s">
        <v>38</v>
      </c>
      <c r="E144" s="13" t="s">
        <v>73</v>
      </c>
      <c r="F144" s="17"/>
      <c r="G144" s="7">
        <f t="shared" si="545"/>
        <v>1785</v>
      </c>
      <c r="H144" s="7">
        <f t="shared" si="545"/>
        <v>0</v>
      </c>
      <c r="I144" s="7">
        <f t="shared" si="545"/>
        <v>0</v>
      </c>
      <c r="J144" s="7">
        <f t="shared" si="545"/>
        <v>0</v>
      </c>
      <c r="K144" s="7">
        <f t="shared" si="545"/>
        <v>0</v>
      </c>
      <c r="L144" s="7">
        <f t="shared" si="545"/>
        <v>0</v>
      </c>
      <c r="M144" s="7">
        <f t="shared" si="545"/>
        <v>1785</v>
      </c>
      <c r="N144" s="7">
        <f t="shared" si="545"/>
        <v>0</v>
      </c>
      <c r="O144" s="7">
        <f t="shared" si="545"/>
        <v>0</v>
      </c>
      <c r="P144" s="7">
        <f t="shared" si="545"/>
        <v>0</v>
      </c>
      <c r="Q144" s="7">
        <f t="shared" si="545"/>
        <v>0</v>
      </c>
      <c r="R144" s="7">
        <f t="shared" si="545"/>
        <v>0</v>
      </c>
      <c r="S144" s="7">
        <f t="shared" si="545"/>
        <v>1785</v>
      </c>
      <c r="T144" s="7">
        <f t="shared" si="545"/>
        <v>0</v>
      </c>
      <c r="U144" s="7">
        <f t="shared" si="546"/>
        <v>0</v>
      </c>
      <c r="V144" s="7">
        <f t="shared" si="546"/>
        <v>0</v>
      </c>
      <c r="W144" s="7">
        <f t="shared" si="546"/>
        <v>0</v>
      </c>
      <c r="X144" s="7">
        <f t="shared" si="546"/>
        <v>0</v>
      </c>
      <c r="Y144" s="7">
        <f t="shared" si="546"/>
        <v>1785</v>
      </c>
      <c r="Z144" s="7">
        <f t="shared" si="546"/>
        <v>0</v>
      </c>
      <c r="AA144" s="7">
        <f t="shared" si="546"/>
        <v>0</v>
      </c>
      <c r="AB144" s="7">
        <f t="shared" si="546"/>
        <v>0</v>
      </c>
      <c r="AC144" s="7">
        <f t="shared" si="546"/>
        <v>0</v>
      </c>
      <c r="AD144" s="7">
        <f t="shared" si="546"/>
        <v>0</v>
      </c>
      <c r="AE144" s="7">
        <f t="shared" si="546"/>
        <v>1785</v>
      </c>
      <c r="AF144" s="7">
        <f t="shared" si="546"/>
        <v>0</v>
      </c>
      <c r="AG144" s="7">
        <f t="shared" si="547"/>
        <v>0</v>
      </c>
      <c r="AH144" s="7">
        <f t="shared" si="547"/>
        <v>0</v>
      </c>
      <c r="AI144" s="7">
        <f t="shared" si="547"/>
        <v>0</v>
      </c>
      <c r="AJ144" s="7">
        <f t="shared" si="547"/>
        <v>0</v>
      </c>
      <c r="AK144" s="24">
        <f t="shared" si="547"/>
        <v>1785</v>
      </c>
      <c r="AL144" s="24">
        <f t="shared" si="547"/>
        <v>0</v>
      </c>
      <c r="AM144" s="7">
        <f t="shared" si="547"/>
        <v>0</v>
      </c>
      <c r="AN144" s="7">
        <f t="shared" si="547"/>
        <v>0</v>
      </c>
      <c r="AO144" s="7">
        <f t="shared" si="547"/>
        <v>0</v>
      </c>
      <c r="AP144" s="7">
        <f t="shared" si="547"/>
        <v>0</v>
      </c>
      <c r="AQ144" s="7">
        <f t="shared" si="547"/>
        <v>1785</v>
      </c>
      <c r="AR144" s="7">
        <f t="shared" si="547"/>
        <v>0</v>
      </c>
    </row>
    <row r="145" spans="1:44" ht="35.25" customHeight="1">
      <c r="A145" s="12" t="s">
        <v>8</v>
      </c>
      <c r="B145" s="13" t="s">
        <v>47</v>
      </c>
      <c r="C145" s="13" t="s">
        <v>38</v>
      </c>
      <c r="D145" s="13" t="s">
        <v>38</v>
      </c>
      <c r="E145" s="13" t="s">
        <v>73</v>
      </c>
      <c r="F145" s="13">
        <v>600</v>
      </c>
      <c r="G145" s="7">
        <f t="shared" si="545"/>
        <v>1785</v>
      </c>
      <c r="H145" s="7">
        <f t="shared" si="545"/>
        <v>0</v>
      </c>
      <c r="I145" s="7">
        <f t="shared" si="545"/>
        <v>0</v>
      </c>
      <c r="J145" s="7">
        <f t="shared" si="545"/>
        <v>0</v>
      </c>
      <c r="K145" s="7">
        <f t="shared" si="545"/>
        <v>0</v>
      </c>
      <c r="L145" s="7">
        <f t="shared" si="545"/>
        <v>0</v>
      </c>
      <c r="M145" s="7">
        <f t="shared" si="545"/>
        <v>1785</v>
      </c>
      <c r="N145" s="7">
        <f t="shared" si="545"/>
        <v>0</v>
      </c>
      <c r="O145" s="7">
        <f t="shared" si="545"/>
        <v>0</v>
      </c>
      <c r="P145" s="7">
        <f t="shared" si="545"/>
        <v>0</v>
      </c>
      <c r="Q145" s="7">
        <f t="shared" si="545"/>
        <v>0</v>
      </c>
      <c r="R145" s="7">
        <f t="shared" si="545"/>
        <v>0</v>
      </c>
      <c r="S145" s="7">
        <f t="shared" si="545"/>
        <v>1785</v>
      </c>
      <c r="T145" s="7">
        <f t="shared" si="545"/>
        <v>0</v>
      </c>
      <c r="U145" s="7">
        <f t="shared" si="546"/>
        <v>0</v>
      </c>
      <c r="V145" s="7">
        <f t="shared" si="546"/>
        <v>0</v>
      </c>
      <c r="W145" s="7">
        <f t="shared" si="546"/>
        <v>0</v>
      </c>
      <c r="X145" s="7">
        <f t="shared" si="546"/>
        <v>0</v>
      </c>
      <c r="Y145" s="7">
        <f t="shared" si="546"/>
        <v>1785</v>
      </c>
      <c r="Z145" s="7">
        <f t="shared" si="546"/>
        <v>0</v>
      </c>
      <c r="AA145" s="7">
        <f t="shared" si="546"/>
        <v>0</v>
      </c>
      <c r="AB145" s="7">
        <f t="shared" si="546"/>
        <v>0</v>
      </c>
      <c r="AC145" s="7">
        <f t="shared" si="546"/>
        <v>0</v>
      </c>
      <c r="AD145" s="7">
        <f t="shared" si="546"/>
        <v>0</v>
      </c>
      <c r="AE145" s="7">
        <f t="shared" si="546"/>
        <v>1785</v>
      </c>
      <c r="AF145" s="7">
        <f t="shared" si="546"/>
        <v>0</v>
      </c>
      <c r="AG145" s="7">
        <f t="shared" si="547"/>
        <v>0</v>
      </c>
      <c r="AH145" s="7">
        <f t="shared" si="547"/>
        <v>0</v>
      </c>
      <c r="AI145" s="7">
        <f t="shared" si="547"/>
        <v>0</v>
      </c>
      <c r="AJ145" s="7">
        <f t="shared" si="547"/>
        <v>0</v>
      </c>
      <c r="AK145" s="24">
        <f t="shared" si="547"/>
        <v>1785</v>
      </c>
      <c r="AL145" s="24">
        <f t="shared" si="547"/>
        <v>0</v>
      </c>
      <c r="AM145" s="7">
        <f t="shared" si="547"/>
        <v>0</v>
      </c>
      <c r="AN145" s="7">
        <f t="shared" si="547"/>
        <v>0</v>
      </c>
      <c r="AO145" s="7">
        <f t="shared" si="547"/>
        <v>0</v>
      </c>
      <c r="AP145" s="7">
        <f t="shared" si="547"/>
        <v>0</v>
      </c>
      <c r="AQ145" s="7">
        <f t="shared" si="547"/>
        <v>1785</v>
      </c>
      <c r="AR145" s="7">
        <f t="shared" si="547"/>
        <v>0</v>
      </c>
    </row>
    <row r="146" spans="1:44" ht="19.5" customHeight="1">
      <c r="A146" s="12" t="s">
        <v>10</v>
      </c>
      <c r="B146" s="13" t="s">
        <v>47</v>
      </c>
      <c r="C146" s="13" t="s">
        <v>38</v>
      </c>
      <c r="D146" s="13" t="s">
        <v>38</v>
      </c>
      <c r="E146" s="13" t="s">
        <v>73</v>
      </c>
      <c r="F146" s="13">
        <v>610</v>
      </c>
      <c r="G146" s="7">
        <v>1785</v>
      </c>
      <c r="H146" s="7"/>
      <c r="I146" s="7"/>
      <c r="J146" s="7"/>
      <c r="K146" s="7"/>
      <c r="L146" s="7"/>
      <c r="M146" s="7">
        <f t="shared" ref="M146" si="548">G146+I146+J146+K146+L146</f>
        <v>1785</v>
      </c>
      <c r="N146" s="7">
        <f t="shared" ref="N146" si="549">H146+L146</f>
        <v>0</v>
      </c>
      <c r="O146" s="7"/>
      <c r="P146" s="7"/>
      <c r="Q146" s="7"/>
      <c r="R146" s="7"/>
      <c r="S146" s="7">
        <f t="shared" ref="S146" si="550">M146+O146+P146+Q146+R146</f>
        <v>1785</v>
      </c>
      <c r="T146" s="7">
        <f t="shared" ref="T146" si="551">N146+R146</f>
        <v>0</v>
      </c>
      <c r="U146" s="7"/>
      <c r="V146" s="7"/>
      <c r="W146" s="7"/>
      <c r="X146" s="7"/>
      <c r="Y146" s="7">
        <f t="shared" ref="Y146" si="552">S146+U146+V146+W146+X146</f>
        <v>1785</v>
      </c>
      <c r="Z146" s="7">
        <f t="shared" ref="Z146" si="553">T146+X146</f>
        <v>0</v>
      </c>
      <c r="AA146" s="7"/>
      <c r="AB146" s="7"/>
      <c r="AC146" s="7"/>
      <c r="AD146" s="7"/>
      <c r="AE146" s="7">
        <f t="shared" ref="AE146" si="554">Y146+AA146+AB146+AC146+AD146</f>
        <v>1785</v>
      </c>
      <c r="AF146" s="7">
        <f t="shared" ref="AF146" si="555">Z146+AD146</f>
        <v>0</v>
      </c>
      <c r="AG146" s="7"/>
      <c r="AH146" s="7"/>
      <c r="AI146" s="7"/>
      <c r="AJ146" s="7"/>
      <c r="AK146" s="24">
        <f t="shared" ref="AK146" si="556">AE146+AG146+AH146+AI146+AJ146</f>
        <v>1785</v>
      </c>
      <c r="AL146" s="24">
        <f t="shared" ref="AL146" si="557">AF146+AJ146</f>
        <v>0</v>
      </c>
      <c r="AM146" s="7"/>
      <c r="AN146" s="7"/>
      <c r="AO146" s="7"/>
      <c r="AP146" s="7"/>
      <c r="AQ146" s="7">
        <f t="shared" ref="AQ146" si="558">AK146+AM146+AN146+AO146+AP146</f>
        <v>1785</v>
      </c>
      <c r="AR146" s="7">
        <f t="shared" ref="AR146" si="559">AL146+AP146</f>
        <v>0</v>
      </c>
    </row>
    <row r="147" spans="1:44" ht="35.25" customHeight="1">
      <c r="A147" s="19" t="s">
        <v>108</v>
      </c>
      <c r="B147" s="13" t="s">
        <v>47</v>
      </c>
      <c r="C147" s="13" t="s">
        <v>38</v>
      </c>
      <c r="D147" s="13" t="s">
        <v>38</v>
      </c>
      <c r="E147" s="13" t="s">
        <v>74</v>
      </c>
      <c r="F147" s="18"/>
      <c r="G147" s="7">
        <f t="shared" ref="G147:H147" si="560">G148+G152</f>
        <v>115910</v>
      </c>
      <c r="H147" s="7">
        <f t="shared" si="560"/>
        <v>0</v>
      </c>
      <c r="I147" s="7">
        <f t="shared" ref="I147:N147" si="561">I148+I152</f>
        <v>0</v>
      </c>
      <c r="J147" s="7">
        <f t="shared" si="561"/>
        <v>3562</v>
      </c>
      <c r="K147" s="7">
        <f t="shared" si="561"/>
        <v>0</v>
      </c>
      <c r="L147" s="7">
        <f t="shared" si="561"/>
        <v>0</v>
      </c>
      <c r="M147" s="7">
        <f t="shared" si="561"/>
        <v>119472</v>
      </c>
      <c r="N147" s="7">
        <f t="shared" si="561"/>
        <v>0</v>
      </c>
      <c r="O147" s="7">
        <f t="shared" ref="O147:T147" si="562">O148+O152</f>
        <v>0</v>
      </c>
      <c r="P147" s="7">
        <f t="shared" si="562"/>
        <v>0</v>
      </c>
      <c r="Q147" s="7">
        <f t="shared" si="562"/>
        <v>0</v>
      </c>
      <c r="R147" s="7">
        <f t="shared" si="562"/>
        <v>0</v>
      </c>
      <c r="S147" s="7">
        <f t="shared" si="562"/>
        <v>119472</v>
      </c>
      <c r="T147" s="7">
        <f t="shared" si="562"/>
        <v>0</v>
      </c>
      <c r="U147" s="7">
        <f t="shared" ref="U147:Z147" si="563">U148+U152</f>
        <v>0</v>
      </c>
      <c r="V147" s="7">
        <f t="shared" si="563"/>
        <v>0</v>
      </c>
      <c r="W147" s="7">
        <f t="shared" si="563"/>
        <v>0</v>
      </c>
      <c r="X147" s="7">
        <f t="shared" si="563"/>
        <v>0</v>
      </c>
      <c r="Y147" s="7">
        <f t="shared" si="563"/>
        <v>119472</v>
      </c>
      <c r="Z147" s="7">
        <f t="shared" si="563"/>
        <v>0</v>
      </c>
      <c r="AA147" s="7">
        <f t="shared" ref="AA147:AF147" si="564">AA148+AA152</f>
        <v>0</v>
      </c>
      <c r="AB147" s="7">
        <f t="shared" si="564"/>
        <v>0</v>
      </c>
      <c r="AC147" s="7">
        <f t="shared" si="564"/>
        <v>0</v>
      </c>
      <c r="AD147" s="7">
        <f t="shared" si="564"/>
        <v>0</v>
      </c>
      <c r="AE147" s="7">
        <f t="shared" si="564"/>
        <v>119472</v>
      </c>
      <c r="AF147" s="7">
        <f t="shared" si="564"/>
        <v>0</v>
      </c>
      <c r="AG147" s="7">
        <f t="shared" ref="AG147:AL147" si="565">AG148+AG152</f>
        <v>0</v>
      </c>
      <c r="AH147" s="7">
        <f t="shared" si="565"/>
        <v>0</v>
      </c>
      <c r="AI147" s="7">
        <f t="shared" si="565"/>
        <v>0</v>
      </c>
      <c r="AJ147" s="7">
        <f t="shared" si="565"/>
        <v>0</v>
      </c>
      <c r="AK147" s="24">
        <f t="shared" si="565"/>
        <v>119472</v>
      </c>
      <c r="AL147" s="24">
        <f t="shared" si="565"/>
        <v>0</v>
      </c>
      <c r="AM147" s="7">
        <f t="shared" ref="AM147:AR147" si="566">AM148+AM152</f>
        <v>0</v>
      </c>
      <c r="AN147" s="7">
        <f t="shared" si="566"/>
        <v>0</v>
      </c>
      <c r="AO147" s="7">
        <f t="shared" si="566"/>
        <v>0</v>
      </c>
      <c r="AP147" s="7">
        <f t="shared" si="566"/>
        <v>0</v>
      </c>
      <c r="AQ147" s="7">
        <f t="shared" si="566"/>
        <v>119472</v>
      </c>
      <c r="AR147" s="7">
        <f t="shared" si="566"/>
        <v>0</v>
      </c>
    </row>
    <row r="148" spans="1:44" ht="36" customHeight="1">
      <c r="A148" s="14" t="s">
        <v>34</v>
      </c>
      <c r="B148" s="13" t="s">
        <v>47</v>
      </c>
      <c r="C148" s="13" t="s">
        <v>38</v>
      </c>
      <c r="D148" s="13" t="s">
        <v>38</v>
      </c>
      <c r="E148" s="13" t="s">
        <v>77</v>
      </c>
      <c r="F148" s="18"/>
      <c r="G148" s="7">
        <f t="shared" ref="G148:V150" si="567">G149</f>
        <v>115878</v>
      </c>
      <c r="H148" s="7">
        <f t="shared" si="567"/>
        <v>0</v>
      </c>
      <c r="I148" s="7">
        <f t="shared" si="567"/>
        <v>0</v>
      </c>
      <c r="J148" s="7">
        <f t="shared" si="567"/>
        <v>3562</v>
      </c>
      <c r="K148" s="7">
        <f t="shared" si="567"/>
        <v>0</v>
      </c>
      <c r="L148" s="7">
        <f t="shared" si="567"/>
        <v>0</v>
      </c>
      <c r="M148" s="7">
        <f t="shared" si="567"/>
        <v>119440</v>
      </c>
      <c r="N148" s="7">
        <f t="shared" si="567"/>
        <v>0</v>
      </c>
      <c r="O148" s="7">
        <f t="shared" si="567"/>
        <v>0</v>
      </c>
      <c r="P148" s="7">
        <f t="shared" si="567"/>
        <v>0</v>
      </c>
      <c r="Q148" s="7">
        <f t="shared" si="567"/>
        <v>0</v>
      </c>
      <c r="R148" s="7">
        <f t="shared" si="567"/>
        <v>0</v>
      </c>
      <c r="S148" s="7">
        <f t="shared" si="567"/>
        <v>119440</v>
      </c>
      <c r="T148" s="7">
        <f t="shared" si="567"/>
        <v>0</v>
      </c>
      <c r="U148" s="7">
        <f t="shared" si="567"/>
        <v>0</v>
      </c>
      <c r="V148" s="7">
        <f t="shared" si="567"/>
        <v>0</v>
      </c>
      <c r="W148" s="7">
        <f t="shared" ref="U148:AJ150" si="568">W149</f>
        <v>0</v>
      </c>
      <c r="X148" s="7">
        <f t="shared" si="568"/>
        <v>0</v>
      </c>
      <c r="Y148" s="7">
        <f t="shared" si="568"/>
        <v>119440</v>
      </c>
      <c r="Z148" s="7">
        <f t="shared" si="568"/>
        <v>0</v>
      </c>
      <c r="AA148" s="7">
        <f t="shared" si="568"/>
        <v>0</v>
      </c>
      <c r="AB148" s="7">
        <f t="shared" si="568"/>
        <v>0</v>
      </c>
      <c r="AC148" s="7">
        <f t="shared" si="568"/>
        <v>0</v>
      </c>
      <c r="AD148" s="7">
        <f t="shared" si="568"/>
        <v>0</v>
      </c>
      <c r="AE148" s="7">
        <f t="shared" si="568"/>
        <v>119440</v>
      </c>
      <c r="AF148" s="7">
        <f t="shared" si="568"/>
        <v>0</v>
      </c>
      <c r="AG148" s="7">
        <f t="shared" si="568"/>
        <v>0</v>
      </c>
      <c r="AH148" s="7">
        <f t="shared" si="568"/>
        <v>0</v>
      </c>
      <c r="AI148" s="7">
        <f t="shared" si="568"/>
        <v>0</v>
      </c>
      <c r="AJ148" s="7">
        <f t="shared" si="568"/>
        <v>0</v>
      </c>
      <c r="AK148" s="24">
        <f t="shared" ref="AG148:AR150" si="569">AK149</f>
        <v>119440</v>
      </c>
      <c r="AL148" s="24">
        <f t="shared" si="569"/>
        <v>0</v>
      </c>
      <c r="AM148" s="7">
        <f t="shared" si="569"/>
        <v>0</v>
      </c>
      <c r="AN148" s="7">
        <f t="shared" si="569"/>
        <v>0</v>
      </c>
      <c r="AO148" s="7">
        <f t="shared" si="569"/>
        <v>0</v>
      </c>
      <c r="AP148" s="7">
        <f t="shared" si="569"/>
        <v>0</v>
      </c>
      <c r="AQ148" s="7">
        <f t="shared" si="569"/>
        <v>119440</v>
      </c>
      <c r="AR148" s="7">
        <f t="shared" si="569"/>
        <v>0</v>
      </c>
    </row>
    <row r="149" spans="1:44" ht="36.75" customHeight="1">
      <c r="A149" s="12" t="s">
        <v>58</v>
      </c>
      <c r="B149" s="13" t="s">
        <v>47</v>
      </c>
      <c r="C149" s="13" t="s">
        <v>38</v>
      </c>
      <c r="D149" s="13" t="s">
        <v>38</v>
      </c>
      <c r="E149" s="13" t="s">
        <v>78</v>
      </c>
      <c r="F149" s="18"/>
      <c r="G149" s="7">
        <f t="shared" si="567"/>
        <v>115878</v>
      </c>
      <c r="H149" s="7">
        <f t="shared" si="567"/>
        <v>0</v>
      </c>
      <c r="I149" s="7">
        <f t="shared" si="567"/>
        <v>0</v>
      </c>
      <c r="J149" s="7">
        <f t="shared" si="567"/>
        <v>3562</v>
      </c>
      <c r="K149" s="7">
        <f t="shared" si="567"/>
        <v>0</v>
      </c>
      <c r="L149" s="7">
        <f t="shared" si="567"/>
        <v>0</v>
      </c>
      <c r="M149" s="7">
        <f t="shared" si="567"/>
        <v>119440</v>
      </c>
      <c r="N149" s="7">
        <f t="shared" si="567"/>
        <v>0</v>
      </c>
      <c r="O149" s="7">
        <f t="shared" si="567"/>
        <v>0</v>
      </c>
      <c r="P149" s="7">
        <f t="shared" si="567"/>
        <v>0</v>
      </c>
      <c r="Q149" s="7">
        <f t="shared" si="567"/>
        <v>0</v>
      </c>
      <c r="R149" s="7">
        <f t="shared" si="567"/>
        <v>0</v>
      </c>
      <c r="S149" s="7">
        <f t="shared" si="567"/>
        <v>119440</v>
      </c>
      <c r="T149" s="7">
        <f t="shared" si="567"/>
        <v>0</v>
      </c>
      <c r="U149" s="7">
        <f t="shared" si="568"/>
        <v>0</v>
      </c>
      <c r="V149" s="7">
        <f t="shared" si="568"/>
        <v>0</v>
      </c>
      <c r="W149" s="7">
        <f t="shared" si="568"/>
        <v>0</v>
      </c>
      <c r="X149" s="7">
        <f t="shared" si="568"/>
        <v>0</v>
      </c>
      <c r="Y149" s="7">
        <f t="shared" si="568"/>
        <v>119440</v>
      </c>
      <c r="Z149" s="7">
        <f t="shared" si="568"/>
        <v>0</v>
      </c>
      <c r="AA149" s="7">
        <f t="shared" si="568"/>
        <v>0</v>
      </c>
      <c r="AB149" s="7">
        <f t="shared" si="568"/>
        <v>0</v>
      </c>
      <c r="AC149" s="7">
        <f t="shared" si="568"/>
        <v>0</v>
      </c>
      <c r="AD149" s="7">
        <f t="shared" si="568"/>
        <v>0</v>
      </c>
      <c r="AE149" s="7">
        <f t="shared" si="568"/>
        <v>119440</v>
      </c>
      <c r="AF149" s="7">
        <f t="shared" si="568"/>
        <v>0</v>
      </c>
      <c r="AG149" s="7">
        <f t="shared" si="569"/>
        <v>0</v>
      </c>
      <c r="AH149" s="7">
        <f t="shared" si="569"/>
        <v>0</v>
      </c>
      <c r="AI149" s="7">
        <f t="shared" si="569"/>
        <v>0</v>
      </c>
      <c r="AJ149" s="7">
        <f t="shared" si="569"/>
        <v>0</v>
      </c>
      <c r="AK149" s="24">
        <f t="shared" si="569"/>
        <v>119440</v>
      </c>
      <c r="AL149" s="24">
        <f t="shared" si="569"/>
        <v>0</v>
      </c>
      <c r="AM149" s="7">
        <f t="shared" si="569"/>
        <v>0</v>
      </c>
      <c r="AN149" s="7">
        <f t="shared" si="569"/>
        <v>0</v>
      </c>
      <c r="AO149" s="7">
        <f t="shared" si="569"/>
        <v>0</v>
      </c>
      <c r="AP149" s="7">
        <f t="shared" si="569"/>
        <v>0</v>
      </c>
      <c r="AQ149" s="7">
        <f t="shared" si="569"/>
        <v>119440</v>
      </c>
      <c r="AR149" s="7">
        <f t="shared" si="569"/>
        <v>0</v>
      </c>
    </row>
    <row r="150" spans="1:44" ht="35.25" customHeight="1">
      <c r="A150" s="12" t="s">
        <v>8</v>
      </c>
      <c r="B150" s="13" t="s">
        <v>47</v>
      </c>
      <c r="C150" s="13" t="s">
        <v>38</v>
      </c>
      <c r="D150" s="13" t="s">
        <v>38</v>
      </c>
      <c r="E150" s="13" t="s">
        <v>78</v>
      </c>
      <c r="F150" s="13" t="s">
        <v>9</v>
      </c>
      <c r="G150" s="7">
        <f t="shared" si="567"/>
        <v>115878</v>
      </c>
      <c r="H150" s="7">
        <f t="shared" si="567"/>
        <v>0</v>
      </c>
      <c r="I150" s="7">
        <f t="shared" si="567"/>
        <v>0</v>
      </c>
      <c r="J150" s="7">
        <f t="shared" si="567"/>
        <v>3562</v>
      </c>
      <c r="K150" s="7">
        <f t="shared" si="567"/>
        <v>0</v>
      </c>
      <c r="L150" s="7">
        <f t="shared" si="567"/>
        <v>0</v>
      </c>
      <c r="M150" s="7">
        <f t="shared" si="567"/>
        <v>119440</v>
      </c>
      <c r="N150" s="7">
        <f t="shared" si="567"/>
        <v>0</v>
      </c>
      <c r="O150" s="7">
        <f t="shared" si="567"/>
        <v>0</v>
      </c>
      <c r="P150" s="7">
        <f t="shared" si="567"/>
        <v>0</v>
      </c>
      <c r="Q150" s="7">
        <f t="shared" si="567"/>
        <v>0</v>
      </c>
      <c r="R150" s="7">
        <f t="shared" si="567"/>
        <v>0</v>
      </c>
      <c r="S150" s="7">
        <f t="shared" si="567"/>
        <v>119440</v>
      </c>
      <c r="T150" s="7">
        <f t="shared" si="567"/>
        <v>0</v>
      </c>
      <c r="U150" s="7">
        <f t="shared" si="568"/>
        <v>0</v>
      </c>
      <c r="V150" s="7">
        <f t="shared" si="568"/>
        <v>0</v>
      </c>
      <c r="W150" s="7">
        <f t="shared" si="568"/>
        <v>0</v>
      </c>
      <c r="X150" s="7">
        <f t="shared" si="568"/>
        <v>0</v>
      </c>
      <c r="Y150" s="7">
        <f t="shared" si="568"/>
        <v>119440</v>
      </c>
      <c r="Z150" s="7">
        <f t="shared" si="568"/>
        <v>0</v>
      </c>
      <c r="AA150" s="7">
        <f t="shared" si="568"/>
        <v>0</v>
      </c>
      <c r="AB150" s="7">
        <f t="shared" si="568"/>
        <v>0</v>
      </c>
      <c r="AC150" s="7">
        <f t="shared" si="568"/>
        <v>0</v>
      </c>
      <c r="AD150" s="7">
        <f t="shared" si="568"/>
        <v>0</v>
      </c>
      <c r="AE150" s="7">
        <f t="shared" si="568"/>
        <v>119440</v>
      </c>
      <c r="AF150" s="7">
        <f t="shared" si="568"/>
        <v>0</v>
      </c>
      <c r="AG150" s="7">
        <f t="shared" si="569"/>
        <v>0</v>
      </c>
      <c r="AH150" s="7">
        <f t="shared" si="569"/>
        <v>0</v>
      </c>
      <c r="AI150" s="7">
        <f t="shared" si="569"/>
        <v>0</v>
      </c>
      <c r="AJ150" s="7">
        <f t="shared" si="569"/>
        <v>0</v>
      </c>
      <c r="AK150" s="24">
        <f t="shared" si="569"/>
        <v>119440</v>
      </c>
      <c r="AL150" s="24">
        <f t="shared" si="569"/>
        <v>0</v>
      </c>
      <c r="AM150" s="7">
        <f t="shared" si="569"/>
        <v>0</v>
      </c>
      <c r="AN150" s="7">
        <f t="shared" si="569"/>
        <v>0</v>
      </c>
      <c r="AO150" s="7">
        <f t="shared" si="569"/>
        <v>0</v>
      </c>
      <c r="AP150" s="7">
        <f t="shared" si="569"/>
        <v>0</v>
      </c>
      <c r="AQ150" s="7">
        <f t="shared" si="569"/>
        <v>119440</v>
      </c>
      <c r="AR150" s="7">
        <f t="shared" si="569"/>
        <v>0</v>
      </c>
    </row>
    <row r="151" spans="1:44" ht="21" customHeight="1">
      <c r="A151" s="12" t="s">
        <v>10</v>
      </c>
      <c r="B151" s="13" t="s">
        <v>47</v>
      </c>
      <c r="C151" s="13" t="s">
        <v>38</v>
      </c>
      <c r="D151" s="13" t="s">
        <v>38</v>
      </c>
      <c r="E151" s="13" t="s">
        <v>78</v>
      </c>
      <c r="F151" s="13" t="s">
        <v>18</v>
      </c>
      <c r="G151" s="7">
        <v>115878</v>
      </c>
      <c r="H151" s="7"/>
      <c r="I151" s="7"/>
      <c r="J151" s="7">
        <v>3562</v>
      </c>
      <c r="K151" s="7"/>
      <c r="L151" s="7"/>
      <c r="M151" s="7">
        <f t="shared" ref="M151" si="570">G151+I151+J151+K151+L151</f>
        <v>119440</v>
      </c>
      <c r="N151" s="7">
        <f t="shared" ref="N151" si="571">H151+L151</f>
        <v>0</v>
      </c>
      <c r="O151" s="7"/>
      <c r="P151" s="7"/>
      <c r="Q151" s="7"/>
      <c r="R151" s="7"/>
      <c r="S151" s="7">
        <f t="shared" ref="S151" si="572">M151+O151+P151+Q151+R151</f>
        <v>119440</v>
      </c>
      <c r="T151" s="7">
        <f t="shared" ref="T151" si="573">N151+R151</f>
        <v>0</v>
      </c>
      <c r="U151" s="7"/>
      <c r="V151" s="7"/>
      <c r="W151" s="7"/>
      <c r="X151" s="7"/>
      <c r="Y151" s="7">
        <f t="shared" ref="Y151" si="574">S151+U151+V151+W151+X151</f>
        <v>119440</v>
      </c>
      <c r="Z151" s="7">
        <f t="shared" ref="Z151" si="575">T151+X151</f>
        <v>0</v>
      </c>
      <c r="AA151" s="7"/>
      <c r="AB151" s="7"/>
      <c r="AC151" s="7"/>
      <c r="AD151" s="7"/>
      <c r="AE151" s="7">
        <f t="shared" ref="AE151" si="576">Y151+AA151+AB151+AC151+AD151</f>
        <v>119440</v>
      </c>
      <c r="AF151" s="7">
        <f t="shared" ref="AF151" si="577">Z151+AD151</f>
        <v>0</v>
      </c>
      <c r="AG151" s="7"/>
      <c r="AH151" s="7"/>
      <c r="AI151" s="7"/>
      <c r="AJ151" s="7"/>
      <c r="AK151" s="24">
        <f t="shared" ref="AK151" si="578">AE151+AG151+AH151+AI151+AJ151</f>
        <v>119440</v>
      </c>
      <c r="AL151" s="24">
        <f t="shared" ref="AL151" si="579">AF151+AJ151</f>
        <v>0</v>
      </c>
      <c r="AM151" s="7"/>
      <c r="AN151" s="7"/>
      <c r="AO151" s="7"/>
      <c r="AP151" s="7"/>
      <c r="AQ151" s="7">
        <f t="shared" ref="AQ151" si="580">AK151+AM151+AN151+AO151+AP151</f>
        <v>119440</v>
      </c>
      <c r="AR151" s="7">
        <f t="shared" ref="AR151" si="581">AL151+AP151</f>
        <v>0</v>
      </c>
    </row>
    <row r="152" spans="1:44" ht="19.5" customHeight="1">
      <c r="A152" s="12" t="s">
        <v>11</v>
      </c>
      <c r="B152" s="13" t="s">
        <v>47</v>
      </c>
      <c r="C152" s="13" t="s">
        <v>38</v>
      </c>
      <c r="D152" s="13" t="s">
        <v>38</v>
      </c>
      <c r="E152" s="13" t="s">
        <v>75</v>
      </c>
      <c r="F152" s="13"/>
      <c r="G152" s="7">
        <f t="shared" ref="G152:V154" si="582">G153</f>
        <v>32</v>
      </c>
      <c r="H152" s="7">
        <f t="shared" si="582"/>
        <v>0</v>
      </c>
      <c r="I152" s="7">
        <f t="shared" si="582"/>
        <v>0</v>
      </c>
      <c r="J152" s="7">
        <f t="shared" si="582"/>
        <v>0</v>
      </c>
      <c r="K152" s="7">
        <f t="shared" si="582"/>
        <v>0</v>
      </c>
      <c r="L152" s="7">
        <f t="shared" si="582"/>
        <v>0</v>
      </c>
      <c r="M152" s="7">
        <f t="shared" si="582"/>
        <v>32</v>
      </c>
      <c r="N152" s="7">
        <f t="shared" si="582"/>
        <v>0</v>
      </c>
      <c r="O152" s="7">
        <f t="shared" si="582"/>
        <v>0</v>
      </c>
      <c r="P152" s="7">
        <f t="shared" si="582"/>
        <v>0</v>
      </c>
      <c r="Q152" s="7">
        <f t="shared" si="582"/>
        <v>0</v>
      </c>
      <c r="R152" s="7">
        <f t="shared" si="582"/>
        <v>0</v>
      </c>
      <c r="S152" s="7">
        <f t="shared" si="582"/>
        <v>32</v>
      </c>
      <c r="T152" s="7">
        <f t="shared" si="582"/>
        <v>0</v>
      </c>
      <c r="U152" s="7">
        <f t="shared" si="582"/>
        <v>0</v>
      </c>
      <c r="V152" s="7">
        <f t="shared" si="582"/>
        <v>0</v>
      </c>
      <c r="W152" s="7">
        <f t="shared" ref="U152:AJ154" si="583">W153</f>
        <v>0</v>
      </c>
      <c r="X152" s="7">
        <f t="shared" si="583"/>
        <v>0</v>
      </c>
      <c r="Y152" s="7">
        <f t="shared" si="583"/>
        <v>32</v>
      </c>
      <c r="Z152" s="7">
        <f t="shared" si="583"/>
        <v>0</v>
      </c>
      <c r="AA152" s="7">
        <f t="shared" si="583"/>
        <v>0</v>
      </c>
      <c r="AB152" s="7">
        <f t="shared" si="583"/>
        <v>0</v>
      </c>
      <c r="AC152" s="7">
        <f t="shared" si="583"/>
        <v>0</v>
      </c>
      <c r="AD152" s="7">
        <f t="shared" si="583"/>
        <v>0</v>
      </c>
      <c r="AE152" s="7">
        <f t="shared" si="583"/>
        <v>32</v>
      </c>
      <c r="AF152" s="7">
        <f t="shared" si="583"/>
        <v>0</v>
      </c>
      <c r="AG152" s="7">
        <f t="shared" si="583"/>
        <v>0</v>
      </c>
      <c r="AH152" s="7">
        <f t="shared" si="583"/>
        <v>0</v>
      </c>
      <c r="AI152" s="7">
        <f t="shared" si="583"/>
        <v>0</v>
      </c>
      <c r="AJ152" s="7">
        <f t="shared" si="583"/>
        <v>0</v>
      </c>
      <c r="AK152" s="24">
        <f t="shared" ref="AG152:AR154" si="584">AK153</f>
        <v>32</v>
      </c>
      <c r="AL152" s="24">
        <f t="shared" si="584"/>
        <v>0</v>
      </c>
      <c r="AM152" s="7">
        <f t="shared" si="584"/>
        <v>0</v>
      </c>
      <c r="AN152" s="7">
        <f t="shared" si="584"/>
        <v>0</v>
      </c>
      <c r="AO152" s="7">
        <f t="shared" si="584"/>
        <v>0</v>
      </c>
      <c r="AP152" s="7">
        <f t="shared" si="584"/>
        <v>0</v>
      </c>
      <c r="AQ152" s="7">
        <f t="shared" si="584"/>
        <v>32</v>
      </c>
      <c r="AR152" s="7">
        <f t="shared" si="584"/>
        <v>0</v>
      </c>
    </row>
    <row r="153" spans="1:44" ht="53.25" customHeight="1">
      <c r="A153" s="12" t="s">
        <v>59</v>
      </c>
      <c r="B153" s="13" t="s">
        <v>47</v>
      </c>
      <c r="C153" s="13" t="s">
        <v>38</v>
      </c>
      <c r="D153" s="13" t="s">
        <v>38</v>
      </c>
      <c r="E153" s="13" t="s">
        <v>79</v>
      </c>
      <c r="F153" s="13"/>
      <c r="G153" s="7">
        <f t="shared" si="582"/>
        <v>32</v>
      </c>
      <c r="H153" s="7">
        <f t="shared" si="582"/>
        <v>0</v>
      </c>
      <c r="I153" s="7">
        <f t="shared" si="582"/>
        <v>0</v>
      </c>
      <c r="J153" s="7">
        <f t="shared" si="582"/>
        <v>0</v>
      </c>
      <c r="K153" s="7">
        <f t="shared" si="582"/>
        <v>0</v>
      </c>
      <c r="L153" s="7">
        <f t="shared" si="582"/>
        <v>0</v>
      </c>
      <c r="M153" s="7">
        <f t="shared" si="582"/>
        <v>32</v>
      </c>
      <c r="N153" s="7">
        <f t="shared" si="582"/>
        <v>0</v>
      </c>
      <c r="O153" s="7">
        <f t="shared" si="582"/>
        <v>0</v>
      </c>
      <c r="P153" s="7">
        <f t="shared" si="582"/>
        <v>0</v>
      </c>
      <c r="Q153" s="7">
        <f t="shared" si="582"/>
        <v>0</v>
      </c>
      <c r="R153" s="7">
        <f t="shared" si="582"/>
        <v>0</v>
      </c>
      <c r="S153" s="7">
        <f t="shared" si="582"/>
        <v>32</v>
      </c>
      <c r="T153" s="7">
        <f t="shared" si="582"/>
        <v>0</v>
      </c>
      <c r="U153" s="7">
        <f t="shared" si="583"/>
        <v>0</v>
      </c>
      <c r="V153" s="7">
        <f t="shared" si="583"/>
        <v>0</v>
      </c>
      <c r="W153" s="7">
        <f t="shared" si="583"/>
        <v>0</v>
      </c>
      <c r="X153" s="7">
        <f t="shared" si="583"/>
        <v>0</v>
      </c>
      <c r="Y153" s="7">
        <f t="shared" si="583"/>
        <v>32</v>
      </c>
      <c r="Z153" s="7">
        <f t="shared" si="583"/>
        <v>0</v>
      </c>
      <c r="AA153" s="7">
        <f t="shared" si="583"/>
        <v>0</v>
      </c>
      <c r="AB153" s="7">
        <f t="shared" si="583"/>
        <v>0</v>
      </c>
      <c r="AC153" s="7">
        <f t="shared" si="583"/>
        <v>0</v>
      </c>
      <c r="AD153" s="7">
        <f t="shared" si="583"/>
        <v>0</v>
      </c>
      <c r="AE153" s="7">
        <f t="shared" si="583"/>
        <v>32</v>
      </c>
      <c r="AF153" s="7">
        <f t="shared" si="583"/>
        <v>0</v>
      </c>
      <c r="AG153" s="7">
        <f t="shared" si="584"/>
        <v>0</v>
      </c>
      <c r="AH153" s="7">
        <f t="shared" si="584"/>
        <v>0</v>
      </c>
      <c r="AI153" s="7">
        <f t="shared" si="584"/>
        <v>0</v>
      </c>
      <c r="AJ153" s="7">
        <f t="shared" si="584"/>
        <v>0</v>
      </c>
      <c r="AK153" s="24">
        <f t="shared" si="584"/>
        <v>32</v>
      </c>
      <c r="AL153" s="24">
        <f t="shared" si="584"/>
        <v>0</v>
      </c>
      <c r="AM153" s="7">
        <f t="shared" si="584"/>
        <v>0</v>
      </c>
      <c r="AN153" s="7">
        <f t="shared" si="584"/>
        <v>0</v>
      </c>
      <c r="AO153" s="7">
        <f t="shared" si="584"/>
        <v>0</v>
      </c>
      <c r="AP153" s="7">
        <f t="shared" si="584"/>
        <v>0</v>
      </c>
      <c r="AQ153" s="7">
        <f t="shared" si="584"/>
        <v>32</v>
      </c>
      <c r="AR153" s="7">
        <f t="shared" si="584"/>
        <v>0</v>
      </c>
    </row>
    <row r="154" spans="1:44" ht="36" customHeight="1">
      <c r="A154" s="12" t="s">
        <v>8</v>
      </c>
      <c r="B154" s="13" t="s">
        <v>47</v>
      </c>
      <c r="C154" s="13" t="s">
        <v>38</v>
      </c>
      <c r="D154" s="13" t="s">
        <v>38</v>
      </c>
      <c r="E154" s="13" t="s">
        <v>79</v>
      </c>
      <c r="F154" s="13" t="s">
        <v>9</v>
      </c>
      <c r="G154" s="7">
        <f t="shared" si="582"/>
        <v>32</v>
      </c>
      <c r="H154" s="7">
        <f t="shared" si="582"/>
        <v>0</v>
      </c>
      <c r="I154" s="7">
        <f t="shared" si="582"/>
        <v>0</v>
      </c>
      <c r="J154" s="7">
        <f t="shared" si="582"/>
        <v>0</v>
      </c>
      <c r="K154" s="7">
        <f t="shared" si="582"/>
        <v>0</v>
      </c>
      <c r="L154" s="7">
        <f t="shared" si="582"/>
        <v>0</v>
      </c>
      <c r="M154" s="7">
        <f t="shared" si="582"/>
        <v>32</v>
      </c>
      <c r="N154" s="7">
        <f t="shared" si="582"/>
        <v>0</v>
      </c>
      <c r="O154" s="7">
        <f t="shared" si="582"/>
        <v>0</v>
      </c>
      <c r="P154" s="7">
        <f t="shared" si="582"/>
        <v>0</v>
      </c>
      <c r="Q154" s="7">
        <f t="shared" si="582"/>
        <v>0</v>
      </c>
      <c r="R154" s="7">
        <f t="shared" si="582"/>
        <v>0</v>
      </c>
      <c r="S154" s="7">
        <f t="shared" si="582"/>
        <v>32</v>
      </c>
      <c r="T154" s="7">
        <f t="shared" si="582"/>
        <v>0</v>
      </c>
      <c r="U154" s="7">
        <f t="shared" si="583"/>
        <v>0</v>
      </c>
      <c r="V154" s="7">
        <f t="shared" si="583"/>
        <v>0</v>
      </c>
      <c r="W154" s="7">
        <f t="shared" si="583"/>
        <v>0</v>
      </c>
      <c r="X154" s="7">
        <f t="shared" si="583"/>
        <v>0</v>
      </c>
      <c r="Y154" s="7">
        <f t="shared" si="583"/>
        <v>32</v>
      </c>
      <c r="Z154" s="7">
        <f t="shared" si="583"/>
        <v>0</v>
      </c>
      <c r="AA154" s="7">
        <f t="shared" si="583"/>
        <v>0</v>
      </c>
      <c r="AB154" s="7">
        <f t="shared" si="583"/>
        <v>0</v>
      </c>
      <c r="AC154" s="7">
        <f t="shared" si="583"/>
        <v>0</v>
      </c>
      <c r="AD154" s="7">
        <f t="shared" si="583"/>
        <v>0</v>
      </c>
      <c r="AE154" s="7">
        <f t="shared" si="583"/>
        <v>32</v>
      </c>
      <c r="AF154" s="7">
        <f t="shared" si="583"/>
        <v>0</v>
      </c>
      <c r="AG154" s="7">
        <f t="shared" si="584"/>
        <v>0</v>
      </c>
      <c r="AH154" s="7">
        <f t="shared" si="584"/>
        <v>0</v>
      </c>
      <c r="AI154" s="7">
        <f t="shared" si="584"/>
        <v>0</v>
      </c>
      <c r="AJ154" s="7">
        <f t="shared" si="584"/>
        <v>0</v>
      </c>
      <c r="AK154" s="24">
        <f t="shared" si="584"/>
        <v>32</v>
      </c>
      <c r="AL154" s="24">
        <f t="shared" si="584"/>
        <v>0</v>
      </c>
      <c r="AM154" s="7">
        <f t="shared" si="584"/>
        <v>0</v>
      </c>
      <c r="AN154" s="7">
        <f t="shared" si="584"/>
        <v>0</v>
      </c>
      <c r="AO154" s="7">
        <f t="shared" si="584"/>
        <v>0</v>
      </c>
      <c r="AP154" s="7">
        <f t="shared" si="584"/>
        <v>0</v>
      </c>
      <c r="AQ154" s="7">
        <f t="shared" si="584"/>
        <v>32</v>
      </c>
      <c r="AR154" s="7">
        <f t="shared" si="584"/>
        <v>0</v>
      </c>
    </row>
    <row r="155" spans="1:44" ht="20.25" customHeight="1">
      <c r="A155" s="12" t="s">
        <v>10</v>
      </c>
      <c r="B155" s="13" t="s">
        <v>47</v>
      </c>
      <c r="C155" s="13" t="s">
        <v>38</v>
      </c>
      <c r="D155" s="13" t="s">
        <v>38</v>
      </c>
      <c r="E155" s="13" t="s">
        <v>79</v>
      </c>
      <c r="F155" s="13" t="s">
        <v>18</v>
      </c>
      <c r="G155" s="7">
        <v>32</v>
      </c>
      <c r="H155" s="7"/>
      <c r="I155" s="7"/>
      <c r="J155" s="7"/>
      <c r="K155" s="7"/>
      <c r="L155" s="7"/>
      <c r="M155" s="7">
        <f t="shared" ref="M155" si="585">G155+I155+J155+K155+L155</f>
        <v>32</v>
      </c>
      <c r="N155" s="7">
        <f t="shared" ref="N155" si="586">H155+L155</f>
        <v>0</v>
      </c>
      <c r="O155" s="7"/>
      <c r="P155" s="7"/>
      <c r="Q155" s="7"/>
      <c r="R155" s="7"/>
      <c r="S155" s="7">
        <f t="shared" ref="S155" si="587">M155+O155+P155+Q155+R155</f>
        <v>32</v>
      </c>
      <c r="T155" s="7">
        <f t="shared" ref="T155" si="588">N155+R155</f>
        <v>0</v>
      </c>
      <c r="U155" s="7"/>
      <c r="V155" s="7"/>
      <c r="W155" s="7"/>
      <c r="X155" s="7"/>
      <c r="Y155" s="7">
        <f t="shared" ref="Y155" si="589">S155+U155+V155+W155+X155</f>
        <v>32</v>
      </c>
      <c r="Z155" s="7">
        <f t="shared" ref="Z155" si="590">T155+X155</f>
        <v>0</v>
      </c>
      <c r="AA155" s="7"/>
      <c r="AB155" s="7"/>
      <c r="AC155" s="7"/>
      <c r="AD155" s="7"/>
      <c r="AE155" s="7">
        <f t="shared" ref="AE155" si="591">Y155+AA155+AB155+AC155+AD155</f>
        <v>32</v>
      </c>
      <c r="AF155" s="7">
        <f t="shared" ref="AF155" si="592">Z155+AD155</f>
        <v>0</v>
      </c>
      <c r="AG155" s="7"/>
      <c r="AH155" s="7"/>
      <c r="AI155" s="7"/>
      <c r="AJ155" s="7"/>
      <c r="AK155" s="24">
        <f t="shared" ref="AK155" si="593">AE155+AG155+AH155+AI155+AJ155</f>
        <v>32</v>
      </c>
      <c r="AL155" s="24">
        <f t="shared" ref="AL155" si="594">AF155+AJ155</f>
        <v>0</v>
      </c>
      <c r="AM155" s="7"/>
      <c r="AN155" s="7"/>
      <c r="AO155" s="7"/>
      <c r="AP155" s="7"/>
      <c r="AQ155" s="7">
        <f t="shared" ref="AQ155" si="595">AK155+AM155+AN155+AO155+AP155</f>
        <v>32</v>
      </c>
      <c r="AR155" s="7">
        <f t="shared" ref="AR155" si="596">AL155+AP155</f>
        <v>0</v>
      </c>
    </row>
    <row r="156" spans="1:44" ht="52.5" customHeight="1">
      <c r="A156" s="12" t="s">
        <v>49</v>
      </c>
      <c r="B156" s="13" t="s">
        <v>47</v>
      </c>
      <c r="C156" s="13" t="s">
        <v>38</v>
      </c>
      <c r="D156" s="13" t="s">
        <v>38</v>
      </c>
      <c r="E156" s="13" t="s">
        <v>80</v>
      </c>
      <c r="F156" s="13"/>
      <c r="G156" s="7">
        <f>G157</f>
        <v>166</v>
      </c>
      <c r="H156" s="7">
        <f>H157</f>
        <v>0</v>
      </c>
      <c r="I156" s="7">
        <f t="shared" ref="I156:AA164" si="597">I157</f>
        <v>0</v>
      </c>
      <c r="J156" s="7">
        <f t="shared" si="597"/>
        <v>0</v>
      </c>
      <c r="K156" s="7">
        <f t="shared" si="597"/>
        <v>0</v>
      </c>
      <c r="L156" s="7">
        <f t="shared" si="597"/>
        <v>0</v>
      </c>
      <c r="M156" s="7">
        <f t="shared" si="597"/>
        <v>166</v>
      </c>
      <c r="N156" s="7">
        <f t="shared" si="597"/>
        <v>0</v>
      </c>
      <c r="O156" s="7">
        <f t="shared" si="597"/>
        <v>0</v>
      </c>
      <c r="P156" s="7">
        <f t="shared" si="597"/>
        <v>0</v>
      </c>
      <c r="Q156" s="7">
        <f t="shared" si="597"/>
        <v>0</v>
      </c>
      <c r="R156" s="7">
        <f t="shared" si="597"/>
        <v>0</v>
      </c>
      <c r="S156" s="7">
        <f t="shared" si="597"/>
        <v>166</v>
      </c>
      <c r="T156" s="7">
        <f t="shared" si="597"/>
        <v>0</v>
      </c>
      <c r="U156" s="7">
        <f t="shared" si="597"/>
        <v>0</v>
      </c>
      <c r="V156" s="7">
        <f t="shared" si="597"/>
        <v>0</v>
      </c>
      <c r="W156" s="7">
        <f t="shared" si="597"/>
        <v>0</v>
      </c>
      <c r="X156" s="7">
        <f t="shared" si="597"/>
        <v>0</v>
      </c>
      <c r="Y156" s="7">
        <f t="shared" si="597"/>
        <v>166</v>
      </c>
      <c r="Z156" s="7">
        <f t="shared" si="597"/>
        <v>0</v>
      </c>
      <c r="AA156" s="7">
        <f t="shared" si="597"/>
        <v>0</v>
      </c>
      <c r="AB156" s="7">
        <f t="shared" ref="AA156:AP164" si="598">AB157</f>
        <v>0</v>
      </c>
      <c r="AC156" s="7">
        <f t="shared" si="598"/>
        <v>0</v>
      </c>
      <c r="AD156" s="7">
        <f t="shared" si="598"/>
        <v>0</v>
      </c>
      <c r="AE156" s="7">
        <f t="shared" si="598"/>
        <v>166</v>
      </c>
      <c r="AF156" s="7">
        <f t="shared" si="598"/>
        <v>0</v>
      </c>
      <c r="AG156" s="7">
        <f t="shared" si="598"/>
        <v>0</v>
      </c>
      <c r="AH156" s="7">
        <f t="shared" si="598"/>
        <v>0</v>
      </c>
      <c r="AI156" s="7">
        <f t="shared" si="598"/>
        <v>0</v>
      </c>
      <c r="AJ156" s="7">
        <f t="shared" si="598"/>
        <v>0</v>
      </c>
      <c r="AK156" s="24">
        <f t="shared" si="598"/>
        <v>166</v>
      </c>
      <c r="AL156" s="24">
        <f t="shared" si="598"/>
        <v>0</v>
      </c>
      <c r="AM156" s="7">
        <f t="shared" si="598"/>
        <v>0</v>
      </c>
      <c r="AN156" s="7">
        <f t="shared" si="598"/>
        <v>0</v>
      </c>
      <c r="AO156" s="7">
        <f t="shared" si="598"/>
        <v>0</v>
      </c>
      <c r="AP156" s="7">
        <f t="shared" si="598"/>
        <v>0</v>
      </c>
      <c r="AQ156" s="7">
        <f t="shared" ref="AM156:AR164" si="599">AQ157</f>
        <v>166</v>
      </c>
      <c r="AR156" s="7">
        <f t="shared" si="599"/>
        <v>0</v>
      </c>
    </row>
    <row r="157" spans="1:44" ht="33.75" customHeight="1">
      <c r="A157" s="12" t="s">
        <v>34</v>
      </c>
      <c r="B157" s="13" t="s">
        <v>47</v>
      </c>
      <c r="C157" s="13" t="s">
        <v>38</v>
      </c>
      <c r="D157" s="13" t="s">
        <v>38</v>
      </c>
      <c r="E157" s="13" t="s">
        <v>84</v>
      </c>
      <c r="F157" s="13"/>
      <c r="G157" s="7">
        <f t="shared" ref="G157:V164" si="600">G158</f>
        <v>166</v>
      </c>
      <c r="H157" s="7">
        <f t="shared" si="600"/>
        <v>0</v>
      </c>
      <c r="I157" s="7">
        <f t="shared" si="600"/>
        <v>0</v>
      </c>
      <c r="J157" s="7">
        <f t="shared" si="600"/>
        <v>0</v>
      </c>
      <c r="K157" s="7">
        <f t="shared" si="600"/>
        <v>0</v>
      </c>
      <c r="L157" s="7">
        <f t="shared" si="600"/>
        <v>0</v>
      </c>
      <c r="M157" s="7">
        <f t="shared" si="600"/>
        <v>166</v>
      </c>
      <c r="N157" s="7">
        <f t="shared" si="600"/>
        <v>0</v>
      </c>
      <c r="O157" s="7">
        <f t="shared" si="600"/>
        <v>0</v>
      </c>
      <c r="P157" s="7">
        <f t="shared" si="600"/>
        <v>0</v>
      </c>
      <c r="Q157" s="7">
        <f t="shared" si="600"/>
        <v>0</v>
      </c>
      <c r="R157" s="7">
        <f t="shared" si="600"/>
        <v>0</v>
      </c>
      <c r="S157" s="7">
        <f t="shared" si="600"/>
        <v>166</v>
      </c>
      <c r="T157" s="7">
        <f t="shared" si="600"/>
        <v>0</v>
      </c>
      <c r="U157" s="7">
        <f t="shared" si="600"/>
        <v>0</v>
      </c>
      <c r="V157" s="7">
        <f t="shared" si="600"/>
        <v>0</v>
      </c>
      <c r="W157" s="7">
        <f t="shared" si="597"/>
        <v>0</v>
      </c>
      <c r="X157" s="7">
        <f t="shared" si="597"/>
        <v>0</v>
      </c>
      <c r="Y157" s="7">
        <f t="shared" si="597"/>
        <v>166</v>
      </c>
      <c r="Z157" s="7">
        <f t="shared" si="597"/>
        <v>0</v>
      </c>
      <c r="AA157" s="7">
        <f t="shared" si="597"/>
        <v>0</v>
      </c>
      <c r="AB157" s="7">
        <f t="shared" si="598"/>
        <v>0</v>
      </c>
      <c r="AC157" s="7">
        <f t="shared" si="598"/>
        <v>0</v>
      </c>
      <c r="AD157" s="7">
        <f t="shared" si="598"/>
        <v>0</v>
      </c>
      <c r="AE157" s="7">
        <f t="shared" si="598"/>
        <v>166</v>
      </c>
      <c r="AF157" s="7">
        <f t="shared" si="598"/>
        <v>0</v>
      </c>
      <c r="AG157" s="7">
        <f t="shared" si="598"/>
        <v>0</v>
      </c>
      <c r="AH157" s="7">
        <f t="shared" si="598"/>
        <v>0</v>
      </c>
      <c r="AI157" s="7">
        <f t="shared" si="598"/>
        <v>0</v>
      </c>
      <c r="AJ157" s="7">
        <f t="shared" si="598"/>
        <v>0</v>
      </c>
      <c r="AK157" s="24">
        <f t="shared" si="598"/>
        <v>166</v>
      </c>
      <c r="AL157" s="24">
        <f t="shared" si="598"/>
        <v>0</v>
      </c>
      <c r="AM157" s="7">
        <f t="shared" si="599"/>
        <v>0</v>
      </c>
      <c r="AN157" s="7">
        <f t="shared" si="599"/>
        <v>0</v>
      </c>
      <c r="AO157" s="7">
        <f t="shared" si="599"/>
        <v>0</v>
      </c>
      <c r="AP157" s="7">
        <f t="shared" si="599"/>
        <v>0</v>
      </c>
      <c r="AQ157" s="7">
        <f t="shared" si="599"/>
        <v>166</v>
      </c>
      <c r="AR157" s="7">
        <f t="shared" si="599"/>
        <v>0</v>
      </c>
    </row>
    <row r="158" spans="1:44" ht="35.25" customHeight="1">
      <c r="A158" s="12" t="s">
        <v>58</v>
      </c>
      <c r="B158" s="13" t="s">
        <v>47</v>
      </c>
      <c r="C158" s="13" t="s">
        <v>38</v>
      </c>
      <c r="D158" s="13" t="s">
        <v>38</v>
      </c>
      <c r="E158" s="13" t="s">
        <v>83</v>
      </c>
      <c r="F158" s="13"/>
      <c r="G158" s="7">
        <f t="shared" si="600"/>
        <v>166</v>
      </c>
      <c r="H158" s="7">
        <f t="shared" si="600"/>
        <v>0</v>
      </c>
      <c r="I158" s="7">
        <f t="shared" si="600"/>
        <v>0</v>
      </c>
      <c r="J158" s="7">
        <f t="shared" si="600"/>
        <v>0</v>
      </c>
      <c r="K158" s="7">
        <f t="shared" si="600"/>
        <v>0</v>
      </c>
      <c r="L158" s="7">
        <f t="shared" si="600"/>
        <v>0</v>
      </c>
      <c r="M158" s="7">
        <f t="shared" si="600"/>
        <v>166</v>
      </c>
      <c r="N158" s="7">
        <f t="shared" si="600"/>
        <v>0</v>
      </c>
      <c r="O158" s="7">
        <f t="shared" si="600"/>
        <v>0</v>
      </c>
      <c r="P158" s="7">
        <f t="shared" si="600"/>
        <v>0</v>
      </c>
      <c r="Q158" s="7">
        <f t="shared" si="600"/>
        <v>0</v>
      </c>
      <c r="R158" s="7">
        <f t="shared" si="600"/>
        <v>0</v>
      </c>
      <c r="S158" s="7">
        <f t="shared" si="600"/>
        <v>166</v>
      </c>
      <c r="T158" s="7">
        <f t="shared" si="600"/>
        <v>0</v>
      </c>
      <c r="U158" s="7">
        <f t="shared" si="597"/>
        <v>0</v>
      </c>
      <c r="V158" s="7">
        <f t="shared" si="597"/>
        <v>0</v>
      </c>
      <c r="W158" s="7">
        <f t="shared" si="597"/>
        <v>0</v>
      </c>
      <c r="X158" s="7">
        <f t="shared" si="597"/>
        <v>0</v>
      </c>
      <c r="Y158" s="7">
        <f t="shared" si="597"/>
        <v>166</v>
      </c>
      <c r="Z158" s="7">
        <f t="shared" si="597"/>
        <v>0</v>
      </c>
      <c r="AA158" s="7">
        <f t="shared" si="598"/>
        <v>0</v>
      </c>
      <c r="AB158" s="7">
        <f t="shared" si="598"/>
        <v>0</v>
      </c>
      <c r="AC158" s="7">
        <f t="shared" si="598"/>
        <v>0</v>
      </c>
      <c r="AD158" s="7">
        <f t="shared" si="598"/>
        <v>0</v>
      </c>
      <c r="AE158" s="7">
        <f t="shared" si="598"/>
        <v>166</v>
      </c>
      <c r="AF158" s="7">
        <f t="shared" si="598"/>
        <v>0</v>
      </c>
      <c r="AG158" s="7">
        <f t="shared" si="598"/>
        <v>0</v>
      </c>
      <c r="AH158" s="7">
        <f t="shared" si="598"/>
        <v>0</v>
      </c>
      <c r="AI158" s="7">
        <f t="shared" si="598"/>
        <v>0</v>
      </c>
      <c r="AJ158" s="7">
        <f t="shared" si="598"/>
        <v>0</v>
      </c>
      <c r="AK158" s="24">
        <f t="shared" si="598"/>
        <v>166</v>
      </c>
      <c r="AL158" s="24">
        <f t="shared" si="598"/>
        <v>0</v>
      </c>
      <c r="AM158" s="7">
        <f t="shared" si="599"/>
        <v>0</v>
      </c>
      <c r="AN158" s="7">
        <f t="shared" si="599"/>
        <v>0</v>
      </c>
      <c r="AO158" s="7">
        <f t="shared" si="599"/>
        <v>0</v>
      </c>
      <c r="AP158" s="7">
        <f t="shared" si="599"/>
        <v>0</v>
      </c>
      <c r="AQ158" s="7">
        <f t="shared" si="599"/>
        <v>166</v>
      </c>
      <c r="AR158" s="7">
        <f t="shared" si="599"/>
        <v>0</v>
      </c>
    </row>
    <row r="159" spans="1:44" ht="35.25" customHeight="1">
      <c r="A159" s="12" t="s">
        <v>8</v>
      </c>
      <c r="B159" s="13" t="s">
        <v>47</v>
      </c>
      <c r="C159" s="13" t="s">
        <v>38</v>
      </c>
      <c r="D159" s="13" t="s">
        <v>38</v>
      </c>
      <c r="E159" s="13" t="s">
        <v>83</v>
      </c>
      <c r="F159" s="13" t="s">
        <v>9</v>
      </c>
      <c r="G159" s="7">
        <f t="shared" si="600"/>
        <v>166</v>
      </c>
      <c r="H159" s="7">
        <f t="shared" si="600"/>
        <v>0</v>
      </c>
      <c r="I159" s="7">
        <f t="shared" si="600"/>
        <v>0</v>
      </c>
      <c r="J159" s="7">
        <f t="shared" si="600"/>
        <v>0</v>
      </c>
      <c r="K159" s="7">
        <f t="shared" si="600"/>
        <v>0</v>
      </c>
      <c r="L159" s="7">
        <f t="shared" si="600"/>
        <v>0</v>
      </c>
      <c r="M159" s="7">
        <f t="shared" si="600"/>
        <v>166</v>
      </c>
      <c r="N159" s="7">
        <f t="shared" si="600"/>
        <v>0</v>
      </c>
      <c r="O159" s="7">
        <f t="shared" si="600"/>
        <v>0</v>
      </c>
      <c r="P159" s="7">
        <f t="shared" si="600"/>
        <v>0</v>
      </c>
      <c r="Q159" s="7">
        <f t="shared" si="600"/>
        <v>0</v>
      </c>
      <c r="R159" s="7">
        <f t="shared" si="600"/>
        <v>0</v>
      </c>
      <c r="S159" s="7">
        <f t="shared" si="600"/>
        <v>166</v>
      </c>
      <c r="T159" s="7">
        <f t="shared" si="600"/>
        <v>0</v>
      </c>
      <c r="U159" s="7">
        <f t="shared" si="597"/>
        <v>0</v>
      </c>
      <c r="V159" s="7">
        <f t="shared" si="597"/>
        <v>0</v>
      </c>
      <c r="W159" s="7">
        <f t="shared" si="597"/>
        <v>0</v>
      </c>
      <c r="X159" s="7">
        <f t="shared" si="597"/>
        <v>0</v>
      </c>
      <c r="Y159" s="7">
        <f t="shared" si="597"/>
        <v>166</v>
      </c>
      <c r="Z159" s="7">
        <f t="shared" si="597"/>
        <v>0</v>
      </c>
      <c r="AA159" s="7">
        <f t="shared" si="598"/>
        <v>0</v>
      </c>
      <c r="AB159" s="7">
        <f t="shared" si="598"/>
        <v>0</v>
      </c>
      <c r="AC159" s="7">
        <f t="shared" si="598"/>
        <v>0</v>
      </c>
      <c r="AD159" s="7">
        <f t="shared" si="598"/>
        <v>0</v>
      </c>
      <c r="AE159" s="7">
        <f t="shared" si="598"/>
        <v>166</v>
      </c>
      <c r="AF159" s="7">
        <f t="shared" si="598"/>
        <v>0</v>
      </c>
      <c r="AG159" s="7">
        <f t="shared" si="598"/>
        <v>0</v>
      </c>
      <c r="AH159" s="7">
        <f t="shared" si="598"/>
        <v>0</v>
      </c>
      <c r="AI159" s="7">
        <f t="shared" si="598"/>
        <v>0</v>
      </c>
      <c r="AJ159" s="7">
        <f t="shared" si="598"/>
        <v>0</v>
      </c>
      <c r="AK159" s="24">
        <f t="shared" si="598"/>
        <v>166</v>
      </c>
      <c r="AL159" s="24">
        <f t="shared" si="598"/>
        <v>0</v>
      </c>
      <c r="AM159" s="7">
        <f t="shared" si="599"/>
        <v>0</v>
      </c>
      <c r="AN159" s="7">
        <f t="shared" si="599"/>
        <v>0</v>
      </c>
      <c r="AO159" s="7">
        <f t="shared" si="599"/>
        <v>0</v>
      </c>
      <c r="AP159" s="7">
        <f t="shared" si="599"/>
        <v>0</v>
      </c>
      <c r="AQ159" s="7">
        <f t="shared" si="599"/>
        <v>166</v>
      </c>
      <c r="AR159" s="7">
        <f t="shared" si="599"/>
        <v>0</v>
      </c>
    </row>
    <row r="160" spans="1:44" ht="17.25" customHeight="1">
      <c r="A160" s="12" t="s">
        <v>10</v>
      </c>
      <c r="B160" s="13" t="s">
        <v>47</v>
      </c>
      <c r="C160" s="13" t="s">
        <v>38</v>
      </c>
      <c r="D160" s="13" t="s">
        <v>38</v>
      </c>
      <c r="E160" s="13" t="s">
        <v>83</v>
      </c>
      <c r="F160" s="13" t="s">
        <v>18</v>
      </c>
      <c r="G160" s="7">
        <v>166</v>
      </c>
      <c r="H160" s="7"/>
      <c r="I160" s="7"/>
      <c r="J160" s="7"/>
      <c r="K160" s="7"/>
      <c r="L160" s="7"/>
      <c r="M160" s="7">
        <f t="shared" ref="M160" si="601">G160+I160+J160+K160+L160</f>
        <v>166</v>
      </c>
      <c r="N160" s="7">
        <f t="shared" ref="N160" si="602">H160+L160</f>
        <v>0</v>
      </c>
      <c r="O160" s="7"/>
      <c r="P160" s="7"/>
      <c r="Q160" s="7"/>
      <c r="R160" s="7"/>
      <c r="S160" s="7">
        <f t="shared" ref="S160" si="603">M160+O160+P160+Q160+R160</f>
        <v>166</v>
      </c>
      <c r="T160" s="7">
        <f t="shared" ref="T160" si="604">N160+R160</f>
        <v>0</v>
      </c>
      <c r="U160" s="7"/>
      <c r="V160" s="7"/>
      <c r="W160" s="7"/>
      <c r="X160" s="7"/>
      <c r="Y160" s="7">
        <f t="shared" ref="Y160" si="605">S160+U160+V160+W160+X160</f>
        <v>166</v>
      </c>
      <c r="Z160" s="7">
        <f t="shared" ref="Z160" si="606">T160+X160</f>
        <v>0</v>
      </c>
      <c r="AA160" s="7"/>
      <c r="AB160" s="7"/>
      <c r="AC160" s="7"/>
      <c r="AD160" s="7"/>
      <c r="AE160" s="7">
        <f t="shared" ref="AE160" si="607">Y160+AA160+AB160+AC160+AD160</f>
        <v>166</v>
      </c>
      <c r="AF160" s="7">
        <f t="shared" ref="AF160" si="608">Z160+AD160</f>
        <v>0</v>
      </c>
      <c r="AG160" s="7"/>
      <c r="AH160" s="7"/>
      <c r="AI160" s="7"/>
      <c r="AJ160" s="7"/>
      <c r="AK160" s="24">
        <f t="shared" ref="AK160" si="609">AE160+AG160+AH160+AI160+AJ160</f>
        <v>166</v>
      </c>
      <c r="AL160" s="24">
        <f t="shared" ref="AL160" si="610">AF160+AJ160</f>
        <v>0</v>
      </c>
      <c r="AM160" s="7"/>
      <c r="AN160" s="7"/>
      <c r="AO160" s="7"/>
      <c r="AP160" s="7"/>
      <c r="AQ160" s="7">
        <f t="shared" ref="AQ160" si="611">AK160+AM160+AN160+AO160+AP160</f>
        <v>166</v>
      </c>
      <c r="AR160" s="7">
        <f t="shared" ref="AR160" si="612">AL160+AP160</f>
        <v>0</v>
      </c>
    </row>
    <row r="161" spans="1:44" ht="53.25" customHeight="1">
      <c r="A161" s="19" t="s">
        <v>112</v>
      </c>
      <c r="B161" s="13" t="s">
        <v>47</v>
      </c>
      <c r="C161" s="13" t="s">
        <v>38</v>
      </c>
      <c r="D161" s="13" t="s">
        <v>38</v>
      </c>
      <c r="E161" s="13" t="s">
        <v>92</v>
      </c>
      <c r="F161" s="13"/>
      <c r="G161" s="7">
        <f t="shared" si="600"/>
        <v>680</v>
      </c>
      <c r="H161" s="7">
        <f t="shared" si="600"/>
        <v>0</v>
      </c>
      <c r="I161" s="7">
        <f t="shared" si="600"/>
        <v>0</v>
      </c>
      <c r="J161" s="7">
        <f t="shared" si="600"/>
        <v>0</v>
      </c>
      <c r="K161" s="7">
        <f t="shared" si="600"/>
        <v>0</v>
      </c>
      <c r="L161" s="7">
        <f t="shared" si="600"/>
        <v>0</v>
      </c>
      <c r="M161" s="7">
        <f t="shared" si="600"/>
        <v>680</v>
      </c>
      <c r="N161" s="7">
        <f t="shared" si="600"/>
        <v>0</v>
      </c>
      <c r="O161" s="7">
        <f t="shared" si="600"/>
        <v>0</v>
      </c>
      <c r="P161" s="7">
        <f t="shared" si="600"/>
        <v>0</v>
      </c>
      <c r="Q161" s="7">
        <f t="shared" si="600"/>
        <v>0</v>
      </c>
      <c r="R161" s="7">
        <f t="shared" si="600"/>
        <v>0</v>
      </c>
      <c r="S161" s="7">
        <f t="shared" si="600"/>
        <v>680</v>
      </c>
      <c r="T161" s="7">
        <f t="shared" si="600"/>
        <v>0</v>
      </c>
      <c r="U161" s="7">
        <f t="shared" si="597"/>
        <v>0</v>
      </c>
      <c r="V161" s="7">
        <f t="shared" si="597"/>
        <v>0</v>
      </c>
      <c r="W161" s="7">
        <f t="shared" si="597"/>
        <v>0</v>
      </c>
      <c r="X161" s="7">
        <f t="shared" si="597"/>
        <v>0</v>
      </c>
      <c r="Y161" s="7">
        <f t="shared" si="597"/>
        <v>680</v>
      </c>
      <c r="Z161" s="7">
        <f t="shared" si="597"/>
        <v>0</v>
      </c>
      <c r="AA161" s="7">
        <f t="shared" si="598"/>
        <v>0</v>
      </c>
      <c r="AB161" s="7">
        <f t="shared" si="598"/>
        <v>0</v>
      </c>
      <c r="AC161" s="7">
        <f t="shared" si="598"/>
        <v>0</v>
      </c>
      <c r="AD161" s="7">
        <f t="shared" si="598"/>
        <v>0</v>
      </c>
      <c r="AE161" s="7">
        <f t="shared" si="598"/>
        <v>680</v>
      </c>
      <c r="AF161" s="7">
        <f t="shared" si="598"/>
        <v>0</v>
      </c>
      <c r="AG161" s="7">
        <f t="shared" si="598"/>
        <v>0</v>
      </c>
      <c r="AH161" s="7">
        <f t="shared" si="598"/>
        <v>0</v>
      </c>
      <c r="AI161" s="7">
        <f t="shared" si="598"/>
        <v>0</v>
      </c>
      <c r="AJ161" s="7">
        <f t="shared" si="598"/>
        <v>0</v>
      </c>
      <c r="AK161" s="24">
        <f t="shared" si="598"/>
        <v>680</v>
      </c>
      <c r="AL161" s="24">
        <f t="shared" si="598"/>
        <v>0</v>
      </c>
      <c r="AM161" s="7">
        <f t="shared" si="599"/>
        <v>0</v>
      </c>
      <c r="AN161" s="7">
        <f t="shared" si="599"/>
        <v>0</v>
      </c>
      <c r="AO161" s="7">
        <f t="shared" si="599"/>
        <v>0</v>
      </c>
      <c r="AP161" s="7">
        <f t="shared" si="599"/>
        <v>0</v>
      </c>
      <c r="AQ161" s="7">
        <f t="shared" si="599"/>
        <v>680</v>
      </c>
      <c r="AR161" s="7">
        <f t="shared" si="599"/>
        <v>0</v>
      </c>
    </row>
    <row r="162" spans="1:44" ht="36.75" customHeight="1">
      <c r="A162" s="12" t="s">
        <v>34</v>
      </c>
      <c r="B162" s="13" t="s">
        <v>47</v>
      </c>
      <c r="C162" s="13" t="s">
        <v>38</v>
      </c>
      <c r="D162" s="13" t="s">
        <v>38</v>
      </c>
      <c r="E162" s="13" t="s">
        <v>97</v>
      </c>
      <c r="F162" s="13"/>
      <c r="G162" s="7">
        <f t="shared" si="600"/>
        <v>680</v>
      </c>
      <c r="H162" s="7">
        <f t="shared" si="600"/>
        <v>0</v>
      </c>
      <c r="I162" s="7">
        <f t="shared" si="600"/>
        <v>0</v>
      </c>
      <c r="J162" s="7">
        <f t="shared" si="600"/>
        <v>0</v>
      </c>
      <c r="K162" s="7">
        <f t="shared" si="600"/>
        <v>0</v>
      </c>
      <c r="L162" s="7">
        <f t="shared" si="600"/>
        <v>0</v>
      </c>
      <c r="M162" s="7">
        <f t="shared" si="600"/>
        <v>680</v>
      </c>
      <c r="N162" s="7">
        <f t="shared" si="600"/>
        <v>0</v>
      </c>
      <c r="O162" s="7">
        <f t="shared" si="600"/>
        <v>0</v>
      </c>
      <c r="P162" s="7">
        <f t="shared" si="600"/>
        <v>0</v>
      </c>
      <c r="Q162" s="7">
        <f t="shared" si="600"/>
        <v>0</v>
      </c>
      <c r="R162" s="7">
        <f t="shared" si="600"/>
        <v>0</v>
      </c>
      <c r="S162" s="7">
        <f t="shared" si="600"/>
        <v>680</v>
      </c>
      <c r="T162" s="7">
        <f t="shared" si="600"/>
        <v>0</v>
      </c>
      <c r="U162" s="7">
        <f t="shared" si="597"/>
        <v>0</v>
      </c>
      <c r="V162" s="7">
        <f t="shared" si="597"/>
        <v>0</v>
      </c>
      <c r="W162" s="7">
        <f t="shared" si="597"/>
        <v>0</v>
      </c>
      <c r="X162" s="7">
        <f t="shared" si="597"/>
        <v>0</v>
      </c>
      <c r="Y162" s="7">
        <f t="shared" si="597"/>
        <v>680</v>
      </c>
      <c r="Z162" s="7">
        <f t="shared" si="597"/>
        <v>0</v>
      </c>
      <c r="AA162" s="7">
        <f t="shared" si="598"/>
        <v>0</v>
      </c>
      <c r="AB162" s="7">
        <f t="shared" si="598"/>
        <v>0</v>
      </c>
      <c r="AC162" s="7">
        <f t="shared" si="598"/>
        <v>0</v>
      </c>
      <c r="AD162" s="7">
        <f t="shared" si="598"/>
        <v>0</v>
      </c>
      <c r="AE162" s="7">
        <f t="shared" si="598"/>
        <v>680</v>
      </c>
      <c r="AF162" s="7">
        <f t="shared" si="598"/>
        <v>0</v>
      </c>
      <c r="AG162" s="7">
        <f t="shared" si="598"/>
        <v>0</v>
      </c>
      <c r="AH162" s="7">
        <f t="shared" si="598"/>
        <v>0</v>
      </c>
      <c r="AI162" s="7">
        <f t="shared" si="598"/>
        <v>0</v>
      </c>
      <c r="AJ162" s="7">
        <f t="shared" si="598"/>
        <v>0</v>
      </c>
      <c r="AK162" s="24">
        <f t="shared" si="598"/>
        <v>680</v>
      </c>
      <c r="AL162" s="24">
        <f t="shared" si="598"/>
        <v>0</v>
      </c>
      <c r="AM162" s="7">
        <f t="shared" si="599"/>
        <v>0</v>
      </c>
      <c r="AN162" s="7">
        <f t="shared" si="599"/>
        <v>0</v>
      </c>
      <c r="AO162" s="7">
        <f t="shared" si="599"/>
        <v>0</v>
      </c>
      <c r="AP162" s="7">
        <f t="shared" si="599"/>
        <v>0</v>
      </c>
      <c r="AQ162" s="7">
        <f t="shared" si="599"/>
        <v>680</v>
      </c>
      <c r="AR162" s="7">
        <f t="shared" si="599"/>
        <v>0</v>
      </c>
    </row>
    <row r="163" spans="1:44" ht="37.5" customHeight="1">
      <c r="A163" s="12" t="s">
        <v>58</v>
      </c>
      <c r="B163" s="13" t="s">
        <v>47</v>
      </c>
      <c r="C163" s="13" t="s">
        <v>38</v>
      </c>
      <c r="D163" s="13" t="s">
        <v>38</v>
      </c>
      <c r="E163" s="13" t="s">
        <v>98</v>
      </c>
      <c r="F163" s="13"/>
      <c r="G163" s="7">
        <f t="shared" si="600"/>
        <v>680</v>
      </c>
      <c r="H163" s="7">
        <f t="shared" si="600"/>
        <v>0</v>
      </c>
      <c r="I163" s="7">
        <f t="shared" si="600"/>
        <v>0</v>
      </c>
      <c r="J163" s="7">
        <f t="shared" si="600"/>
        <v>0</v>
      </c>
      <c r="K163" s="7">
        <f t="shared" si="600"/>
        <v>0</v>
      </c>
      <c r="L163" s="7">
        <f t="shared" si="600"/>
        <v>0</v>
      </c>
      <c r="M163" s="7">
        <f t="shared" si="600"/>
        <v>680</v>
      </c>
      <c r="N163" s="7">
        <f t="shared" si="600"/>
        <v>0</v>
      </c>
      <c r="O163" s="7">
        <f t="shared" si="600"/>
        <v>0</v>
      </c>
      <c r="P163" s="7">
        <f t="shared" si="600"/>
        <v>0</v>
      </c>
      <c r="Q163" s="7">
        <f t="shared" si="600"/>
        <v>0</v>
      </c>
      <c r="R163" s="7">
        <f t="shared" si="600"/>
        <v>0</v>
      </c>
      <c r="S163" s="7">
        <f t="shared" si="600"/>
        <v>680</v>
      </c>
      <c r="T163" s="7">
        <f t="shared" si="600"/>
        <v>0</v>
      </c>
      <c r="U163" s="7">
        <f t="shared" si="597"/>
        <v>0</v>
      </c>
      <c r="V163" s="7">
        <f t="shared" si="597"/>
        <v>0</v>
      </c>
      <c r="W163" s="7">
        <f t="shared" si="597"/>
        <v>0</v>
      </c>
      <c r="X163" s="7">
        <f t="shared" si="597"/>
        <v>0</v>
      </c>
      <c r="Y163" s="7">
        <f t="shared" si="597"/>
        <v>680</v>
      </c>
      <c r="Z163" s="7">
        <f t="shared" si="597"/>
        <v>0</v>
      </c>
      <c r="AA163" s="7">
        <f t="shared" si="598"/>
        <v>0</v>
      </c>
      <c r="AB163" s="7">
        <f t="shared" si="598"/>
        <v>0</v>
      </c>
      <c r="AC163" s="7">
        <f t="shared" si="598"/>
        <v>0</v>
      </c>
      <c r="AD163" s="7">
        <f t="shared" si="598"/>
        <v>0</v>
      </c>
      <c r="AE163" s="7">
        <f t="shared" si="598"/>
        <v>680</v>
      </c>
      <c r="AF163" s="7">
        <f t="shared" si="598"/>
        <v>0</v>
      </c>
      <c r="AG163" s="7">
        <f t="shared" si="598"/>
        <v>0</v>
      </c>
      <c r="AH163" s="7">
        <f t="shared" si="598"/>
        <v>0</v>
      </c>
      <c r="AI163" s="7">
        <f t="shared" si="598"/>
        <v>0</v>
      </c>
      <c r="AJ163" s="7">
        <f t="shared" si="598"/>
        <v>0</v>
      </c>
      <c r="AK163" s="24">
        <f t="shared" si="598"/>
        <v>680</v>
      </c>
      <c r="AL163" s="24">
        <f t="shared" si="598"/>
        <v>0</v>
      </c>
      <c r="AM163" s="7">
        <f t="shared" si="599"/>
        <v>0</v>
      </c>
      <c r="AN163" s="7">
        <f t="shared" si="599"/>
        <v>0</v>
      </c>
      <c r="AO163" s="7">
        <f t="shared" si="599"/>
        <v>0</v>
      </c>
      <c r="AP163" s="7">
        <f t="shared" si="599"/>
        <v>0</v>
      </c>
      <c r="AQ163" s="7">
        <f t="shared" si="599"/>
        <v>680</v>
      </c>
      <c r="AR163" s="7">
        <f t="shared" si="599"/>
        <v>0</v>
      </c>
    </row>
    <row r="164" spans="1:44" ht="36" customHeight="1">
      <c r="A164" s="12" t="s">
        <v>8</v>
      </c>
      <c r="B164" s="13" t="s">
        <v>47</v>
      </c>
      <c r="C164" s="13" t="s">
        <v>38</v>
      </c>
      <c r="D164" s="13" t="s">
        <v>38</v>
      </c>
      <c r="E164" s="13" t="s">
        <v>98</v>
      </c>
      <c r="F164" s="13" t="s">
        <v>9</v>
      </c>
      <c r="G164" s="7">
        <f t="shared" si="600"/>
        <v>680</v>
      </c>
      <c r="H164" s="7">
        <f t="shared" si="600"/>
        <v>0</v>
      </c>
      <c r="I164" s="7">
        <f t="shared" si="600"/>
        <v>0</v>
      </c>
      <c r="J164" s="7">
        <f t="shared" si="600"/>
        <v>0</v>
      </c>
      <c r="K164" s="7">
        <f t="shared" si="600"/>
        <v>0</v>
      </c>
      <c r="L164" s="7">
        <f t="shared" si="600"/>
        <v>0</v>
      </c>
      <c r="M164" s="7">
        <f t="shared" si="600"/>
        <v>680</v>
      </c>
      <c r="N164" s="7">
        <f t="shared" si="600"/>
        <v>0</v>
      </c>
      <c r="O164" s="7">
        <f t="shared" si="600"/>
        <v>0</v>
      </c>
      <c r="P164" s="7">
        <f t="shared" si="600"/>
        <v>0</v>
      </c>
      <c r="Q164" s="7">
        <f t="shared" si="600"/>
        <v>0</v>
      </c>
      <c r="R164" s="7">
        <f t="shared" si="600"/>
        <v>0</v>
      </c>
      <c r="S164" s="7">
        <f t="shared" si="600"/>
        <v>680</v>
      </c>
      <c r="T164" s="7">
        <f t="shared" si="600"/>
        <v>0</v>
      </c>
      <c r="U164" s="7">
        <f t="shared" si="597"/>
        <v>0</v>
      </c>
      <c r="V164" s="7">
        <f t="shared" si="597"/>
        <v>0</v>
      </c>
      <c r="W164" s="7">
        <f t="shared" si="597"/>
        <v>0</v>
      </c>
      <c r="X164" s="7">
        <f t="shared" si="597"/>
        <v>0</v>
      </c>
      <c r="Y164" s="7">
        <f t="shared" si="597"/>
        <v>680</v>
      </c>
      <c r="Z164" s="7">
        <f t="shared" si="597"/>
        <v>0</v>
      </c>
      <c r="AA164" s="7">
        <f t="shared" si="598"/>
        <v>0</v>
      </c>
      <c r="AB164" s="7">
        <f t="shared" si="598"/>
        <v>0</v>
      </c>
      <c r="AC164" s="7">
        <f t="shared" si="598"/>
        <v>0</v>
      </c>
      <c r="AD164" s="7">
        <f t="shared" si="598"/>
        <v>0</v>
      </c>
      <c r="AE164" s="7">
        <f t="shared" si="598"/>
        <v>680</v>
      </c>
      <c r="AF164" s="7">
        <f t="shared" si="598"/>
        <v>0</v>
      </c>
      <c r="AG164" s="7">
        <f t="shared" si="598"/>
        <v>0</v>
      </c>
      <c r="AH164" s="7">
        <f t="shared" si="598"/>
        <v>0</v>
      </c>
      <c r="AI164" s="7">
        <f t="shared" si="598"/>
        <v>0</v>
      </c>
      <c r="AJ164" s="7">
        <f t="shared" si="598"/>
        <v>0</v>
      </c>
      <c r="AK164" s="24">
        <f t="shared" si="598"/>
        <v>680</v>
      </c>
      <c r="AL164" s="24">
        <f t="shared" si="598"/>
        <v>0</v>
      </c>
      <c r="AM164" s="7">
        <f t="shared" si="599"/>
        <v>0</v>
      </c>
      <c r="AN164" s="7">
        <f t="shared" si="599"/>
        <v>0</v>
      </c>
      <c r="AO164" s="7">
        <f t="shared" si="599"/>
        <v>0</v>
      </c>
      <c r="AP164" s="7">
        <f t="shared" si="599"/>
        <v>0</v>
      </c>
      <c r="AQ164" s="7">
        <f t="shared" si="599"/>
        <v>680</v>
      </c>
      <c r="AR164" s="7">
        <f t="shared" si="599"/>
        <v>0</v>
      </c>
    </row>
    <row r="165" spans="1:44" ht="20.25" customHeight="1">
      <c r="A165" s="12" t="s">
        <v>10</v>
      </c>
      <c r="B165" s="13" t="s">
        <v>47</v>
      </c>
      <c r="C165" s="13" t="s">
        <v>38</v>
      </c>
      <c r="D165" s="13" t="s">
        <v>38</v>
      </c>
      <c r="E165" s="13" t="s">
        <v>98</v>
      </c>
      <c r="F165" s="13" t="s">
        <v>18</v>
      </c>
      <c r="G165" s="7">
        <v>680</v>
      </c>
      <c r="H165" s="7"/>
      <c r="I165" s="7"/>
      <c r="J165" s="7"/>
      <c r="K165" s="7"/>
      <c r="L165" s="7"/>
      <c r="M165" s="7">
        <f t="shared" ref="M165" si="613">G165+I165+J165+K165+L165</f>
        <v>680</v>
      </c>
      <c r="N165" s="7">
        <f t="shared" ref="N165" si="614">H165+L165</f>
        <v>0</v>
      </c>
      <c r="O165" s="7"/>
      <c r="P165" s="7"/>
      <c r="Q165" s="7"/>
      <c r="R165" s="7"/>
      <c r="S165" s="7">
        <f t="shared" ref="S165" si="615">M165+O165+P165+Q165+R165</f>
        <v>680</v>
      </c>
      <c r="T165" s="7">
        <f t="shared" ref="T165" si="616">N165+R165</f>
        <v>0</v>
      </c>
      <c r="U165" s="7"/>
      <c r="V165" s="7"/>
      <c r="W165" s="7"/>
      <c r="X165" s="7"/>
      <c r="Y165" s="7">
        <f t="shared" ref="Y165" si="617">S165+U165+V165+W165+X165</f>
        <v>680</v>
      </c>
      <c r="Z165" s="7">
        <f t="shared" ref="Z165" si="618">T165+X165</f>
        <v>0</v>
      </c>
      <c r="AA165" s="7"/>
      <c r="AB165" s="7"/>
      <c r="AC165" s="7"/>
      <c r="AD165" s="7"/>
      <c r="AE165" s="7">
        <f t="shared" ref="AE165" si="619">Y165+AA165+AB165+AC165+AD165</f>
        <v>680</v>
      </c>
      <c r="AF165" s="7">
        <f t="shared" ref="AF165" si="620">Z165+AD165</f>
        <v>0</v>
      </c>
      <c r="AG165" s="7"/>
      <c r="AH165" s="7"/>
      <c r="AI165" s="7"/>
      <c r="AJ165" s="7"/>
      <c r="AK165" s="24">
        <f t="shared" ref="AK165" si="621">AE165+AG165+AH165+AI165+AJ165</f>
        <v>680</v>
      </c>
      <c r="AL165" s="24">
        <f t="shared" ref="AL165" si="622">AF165+AJ165</f>
        <v>0</v>
      </c>
      <c r="AM165" s="7"/>
      <c r="AN165" s="7"/>
      <c r="AO165" s="7"/>
      <c r="AP165" s="7"/>
      <c r="AQ165" s="7">
        <f t="shared" ref="AQ165" si="623">AK165+AM165+AN165+AO165+AP165</f>
        <v>680</v>
      </c>
      <c r="AR165" s="7">
        <f t="shared" ref="AR165" si="624">AL165+AP165</f>
        <v>0</v>
      </c>
    </row>
    <row r="166" spans="1:44" ht="21" customHeight="1">
      <c r="A166" s="12"/>
      <c r="B166" s="13"/>
      <c r="C166" s="13"/>
      <c r="D166" s="13"/>
      <c r="E166" s="13"/>
      <c r="F166" s="1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24"/>
      <c r="AL166" s="24"/>
      <c r="AM166" s="7"/>
      <c r="AN166" s="7"/>
      <c r="AO166" s="7"/>
      <c r="AP166" s="7"/>
      <c r="AQ166" s="7"/>
      <c r="AR166" s="7"/>
    </row>
    <row r="167" spans="1:44" ht="18.75">
      <c r="A167" s="16" t="s">
        <v>60</v>
      </c>
      <c r="B167" s="11" t="s">
        <v>47</v>
      </c>
      <c r="C167" s="11" t="s">
        <v>12</v>
      </c>
      <c r="D167" s="11" t="s">
        <v>7</v>
      </c>
      <c r="E167" s="11"/>
      <c r="F167" s="11"/>
      <c r="G167" s="8">
        <f t="shared" ref="G167:V171" si="625">G168</f>
        <v>50</v>
      </c>
      <c r="H167" s="8">
        <f t="shared" si="625"/>
        <v>0</v>
      </c>
      <c r="I167" s="8">
        <f t="shared" si="625"/>
        <v>0</v>
      </c>
      <c r="J167" s="8">
        <f t="shared" si="625"/>
        <v>0</v>
      </c>
      <c r="K167" s="8">
        <f t="shared" si="625"/>
        <v>0</v>
      </c>
      <c r="L167" s="8">
        <f t="shared" si="625"/>
        <v>0</v>
      </c>
      <c r="M167" s="8">
        <f t="shared" si="625"/>
        <v>50</v>
      </c>
      <c r="N167" s="8">
        <f t="shared" si="625"/>
        <v>0</v>
      </c>
      <c r="O167" s="8">
        <f t="shared" si="625"/>
        <v>0</v>
      </c>
      <c r="P167" s="8">
        <f t="shared" si="625"/>
        <v>0</v>
      </c>
      <c r="Q167" s="8">
        <f t="shared" si="625"/>
        <v>0</v>
      </c>
      <c r="R167" s="8">
        <f t="shared" si="625"/>
        <v>0</v>
      </c>
      <c r="S167" s="8">
        <f t="shared" si="625"/>
        <v>50</v>
      </c>
      <c r="T167" s="8">
        <f t="shared" si="625"/>
        <v>0</v>
      </c>
      <c r="U167" s="8">
        <f t="shared" si="625"/>
        <v>0</v>
      </c>
      <c r="V167" s="8">
        <f t="shared" si="625"/>
        <v>0</v>
      </c>
      <c r="W167" s="8">
        <f t="shared" ref="U167:AJ171" si="626">W168</f>
        <v>0</v>
      </c>
      <c r="X167" s="8">
        <f t="shared" si="626"/>
        <v>0</v>
      </c>
      <c r="Y167" s="8">
        <f t="shared" si="626"/>
        <v>50</v>
      </c>
      <c r="Z167" s="8">
        <f t="shared" si="626"/>
        <v>0</v>
      </c>
      <c r="AA167" s="8">
        <f t="shared" si="626"/>
        <v>0</v>
      </c>
      <c r="AB167" s="8">
        <f t="shared" si="626"/>
        <v>0</v>
      </c>
      <c r="AC167" s="8">
        <f t="shared" si="626"/>
        <v>0</v>
      </c>
      <c r="AD167" s="8">
        <f t="shared" si="626"/>
        <v>0</v>
      </c>
      <c r="AE167" s="8">
        <f t="shared" si="626"/>
        <v>50</v>
      </c>
      <c r="AF167" s="8">
        <f t="shared" si="626"/>
        <v>0</v>
      </c>
      <c r="AG167" s="8">
        <f t="shared" si="626"/>
        <v>0</v>
      </c>
      <c r="AH167" s="8">
        <f t="shared" si="626"/>
        <v>0</v>
      </c>
      <c r="AI167" s="8">
        <f t="shared" si="626"/>
        <v>0</v>
      </c>
      <c r="AJ167" s="8">
        <f t="shared" si="626"/>
        <v>0</v>
      </c>
      <c r="AK167" s="25">
        <f t="shared" ref="AG167:AR171" si="627">AK168</f>
        <v>50</v>
      </c>
      <c r="AL167" s="25">
        <f t="shared" si="627"/>
        <v>0</v>
      </c>
      <c r="AM167" s="8">
        <f t="shared" si="627"/>
        <v>0</v>
      </c>
      <c r="AN167" s="8">
        <f t="shared" si="627"/>
        <v>0</v>
      </c>
      <c r="AO167" s="8">
        <f t="shared" si="627"/>
        <v>0</v>
      </c>
      <c r="AP167" s="8">
        <f t="shared" si="627"/>
        <v>0</v>
      </c>
      <c r="AQ167" s="8">
        <f t="shared" si="627"/>
        <v>50</v>
      </c>
      <c r="AR167" s="8">
        <f t="shared" si="627"/>
        <v>0</v>
      </c>
    </row>
    <row r="168" spans="1:44" ht="33">
      <c r="A168" s="14" t="s">
        <v>104</v>
      </c>
      <c r="B168" s="13" t="s">
        <v>47</v>
      </c>
      <c r="C168" s="13" t="s">
        <v>12</v>
      </c>
      <c r="D168" s="13" t="s">
        <v>7</v>
      </c>
      <c r="E168" s="13" t="s">
        <v>69</v>
      </c>
      <c r="F168" s="13" t="s">
        <v>51</v>
      </c>
      <c r="G168" s="7">
        <f t="shared" si="625"/>
        <v>50</v>
      </c>
      <c r="H168" s="7">
        <f t="shared" si="625"/>
        <v>0</v>
      </c>
      <c r="I168" s="7">
        <f t="shared" si="625"/>
        <v>0</v>
      </c>
      <c r="J168" s="7">
        <f t="shared" si="625"/>
        <v>0</v>
      </c>
      <c r="K168" s="7">
        <f t="shared" si="625"/>
        <v>0</v>
      </c>
      <c r="L168" s="7">
        <f t="shared" si="625"/>
        <v>0</v>
      </c>
      <c r="M168" s="7">
        <f t="shared" si="625"/>
        <v>50</v>
      </c>
      <c r="N168" s="7">
        <f t="shared" si="625"/>
        <v>0</v>
      </c>
      <c r="O168" s="7">
        <f t="shared" si="625"/>
        <v>0</v>
      </c>
      <c r="P168" s="7">
        <f t="shared" si="625"/>
        <v>0</v>
      </c>
      <c r="Q168" s="7">
        <f t="shared" si="625"/>
        <v>0</v>
      </c>
      <c r="R168" s="7">
        <f t="shared" si="625"/>
        <v>0</v>
      </c>
      <c r="S168" s="7">
        <f t="shared" si="625"/>
        <v>50</v>
      </c>
      <c r="T168" s="7">
        <f t="shared" si="625"/>
        <v>0</v>
      </c>
      <c r="U168" s="7">
        <f t="shared" si="626"/>
        <v>0</v>
      </c>
      <c r="V168" s="7">
        <f t="shared" si="626"/>
        <v>0</v>
      </c>
      <c r="W168" s="7">
        <f t="shared" si="626"/>
        <v>0</v>
      </c>
      <c r="X168" s="7">
        <f t="shared" si="626"/>
        <v>0</v>
      </c>
      <c r="Y168" s="7">
        <f t="shared" si="626"/>
        <v>50</v>
      </c>
      <c r="Z168" s="7">
        <f t="shared" si="626"/>
        <v>0</v>
      </c>
      <c r="AA168" s="7">
        <f t="shared" si="626"/>
        <v>0</v>
      </c>
      <c r="AB168" s="7">
        <f t="shared" si="626"/>
        <v>0</v>
      </c>
      <c r="AC168" s="7">
        <f t="shared" si="626"/>
        <v>0</v>
      </c>
      <c r="AD168" s="7">
        <f t="shared" si="626"/>
        <v>0</v>
      </c>
      <c r="AE168" s="7">
        <f t="shared" si="626"/>
        <v>50</v>
      </c>
      <c r="AF168" s="7">
        <f t="shared" si="626"/>
        <v>0</v>
      </c>
      <c r="AG168" s="7">
        <f t="shared" si="627"/>
        <v>0</v>
      </c>
      <c r="AH168" s="7">
        <f t="shared" si="627"/>
        <v>0</v>
      </c>
      <c r="AI168" s="7">
        <f t="shared" si="627"/>
        <v>0</v>
      </c>
      <c r="AJ168" s="7">
        <f t="shared" si="627"/>
        <v>0</v>
      </c>
      <c r="AK168" s="24">
        <f t="shared" si="627"/>
        <v>50</v>
      </c>
      <c r="AL168" s="24">
        <f t="shared" si="627"/>
        <v>0</v>
      </c>
      <c r="AM168" s="7">
        <f t="shared" si="627"/>
        <v>0</v>
      </c>
      <c r="AN168" s="7">
        <f t="shared" si="627"/>
        <v>0</v>
      </c>
      <c r="AO168" s="7">
        <f t="shared" si="627"/>
        <v>0</v>
      </c>
      <c r="AP168" s="7">
        <f t="shared" si="627"/>
        <v>0</v>
      </c>
      <c r="AQ168" s="7">
        <f t="shared" si="627"/>
        <v>50</v>
      </c>
      <c r="AR168" s="7">
        <f t="shared" si="627"/>
        <v>0</v>
      </c>
    </row>
    <row r="169" spans="1:44" ht="17.25" customHeight="1">
      <c r="A169" s="12" t="s">
        <v>11</v>
      </c>
      <c r="B169" s="13" t="s">
        <v>47</v>
      </c>
      <c r="C169" s="13" t="s">
        <v>12</v>
      </c>
      <c r="D169" s="13" t="s">
        <v>7</v>
      </c>
      <c r="E169" s="13" t="s">
        <v>70</v>
      </c>
      <c r="F169" s="13"/>
      <c r="G169" s="7">
        <f t="shared" si="625"/>
        <v>50</v>
      </c>
      <c r="H169" s="7">
        <f t="shared" si="625"/>
        <v>0</v>
      </c>
      <c r="I169" s="7">
        <f t="shared" si="625"/>
        <v>0</v>
      </c>
      <c r="J169" s="7">
        <f t="shared" si="625"/>
        <v>0</v>
      </c>
      <c r="K169" s="7">
        <f t="shared" si="625"/>
        <v>0</v>
      </c>
      <c r="L169" s="7">
        <f t="shared" si="625"/>
        <v>0</v>
      </c>
      <c r="M169" s="7">
        <f t="shared" si="625"/>
        <v>50</v>
      </c>
      <c r="N169" s="7">
        <f t="shared" si="625"/>
        <v>0</v>
      </c>
      <c r="O169" s="7">
        <f t="shared" si="625"/>
        <v>0</v>
      </c>
      <c r="P169" s="7">
        <f t="shared" si="625"/>
        <v>0</v>
      </c>
      <c r="Q169" s="7">
        <f t="shared" si="625"/>
        <v>0</v>
      </c>
      <c r="R169" s="7">
        <f t="shared" si="625"/>
        <v>0</v>
      </c>
      <c r="S169" s="7">
        <f t="shared" si="625"/>
        <v>50</v>
      </c>
      <c r="T169" s="7">
        <f t="shared" si="625"/>
        <v>0</v>
      </c>
      <c r="U169" s="7">
        <f t="shared" si="626"/>
        <v>0</v>
      </c>
      <c r="V169" s="7">
        <f t="shared" si="626"/>
        <v>0</v>
      </c>
      <c r="W169" s="7">
        <f t="shared" si="626"/>
        <v>0</v>
      </c>
      <c r="X169" s="7">
        <f t="shared" si="626"/>
        <v>0</v>
      </c>
      <c r="Y169" s="7">
        <f t="shared" si="626"/>
        <v>50</v>
      </c>
      <c r="Z169" s="7">
        <f t="shared" si="626"/>
        <v>0</v>
      </c>
      <c r="AA169" s="7">
        <f t="shared" si="626"/>
        <v>0</v>
      </c>
      <c r="AB169" s="7">
        <f t="shared" si="626"/>
        <v>0</v>
      </c>
      <c r="AC169" s="7">
        <f t="shared" si="626"/>
        <v>0</v>
      </c>
      <c r="AD169" s="7">
        <f t="shared" si="626"/>
        <v>0</v>
      </c>
      <c r="AE169" s="7">
        <f t="shared" si="626"/>
        <v>50</v>
      </c>
      <c r="AF169" s="7">
        <f t="shared" si="626"/>
        <v>0</v>
      </c>
      <c r="AG169" s="7">
        <f t="shared" si="627"/>
        <v>0</v>
      </c>
      <c r="AH169" s="7">
        <f t="shared" si="627"/>
        <v>0</v>
      </c>
      <c r="AI169" s="7">
        <f t="shared" si="627"/>
        <v>0</v>
      </c>
      <c r="AJ169" s="7">
        <f t="shared" si="627"/>
        <v>0</v>
      </c>
      <c r="AK169" s="24">
        <f t="shared" si="627"/>
        <v>50</v>
      </c>
      <c r="AL169" s="24">
        <f t="shared" si="627"/>
        <v>0</v>
      </c>
      <c r="AM169" s="7">
        <f t="shared" si="627"/>
        <v>0</v>
      </c>
      <c r="AN169" s="7">
        <f t="shared" si="627"/>
        <v>0</v>
      </c>
      <c r="AO169" s="7">
        <f t="shared" si="627"/>
        <v>0</v>
      </c>
      <c r="AP169" s="7">
        <f t="shared" si="627"/>
        <v>0</v>
      </c>
      <c r="AQ169" s="7">
        <f t="shared" si="627"/>
        <v>50</v>
      </c>
      <c r="AR169" s="7">
        <f t="shared" si="627"/>
        <v>0</v>
      </c>
    </row>
    <row r="170" spans="1:44" ht="33">
      <c r="A170" s="12" t="s">
        <v>61</v>
      </c>
      <c r="B170" s="13" t="s">
        <v>47</v>
      </c>
      <c r="C170" s="13" t="s">
        <v>12</v>
      </c>
      <c r="D170" s="13" t="s">
        <v>7</v>
      </c>
      <c r="E170" s="13" t="s">
        <v>72</v>
      </c>
      <c r="F170" s="13"/>
      <c r="G170" s="7">
        <f t="shared" si="625"/>
        <v>50</v>
      </c>
      <c r="H170" s="7">
        <f t="shared" si="625"/>
        <v>0</v>
      </c>
      <c r="I170" s="7">
        <f t="shared" si="625"/>
        <v>0</v>
      </c>
      <c r="J170" s="7">
        <f t="shared" si="625"/>
        <v>0</v>
      </c>
      <c r="K170" s="7">
        <f t="shared" si="625"/>
        <v>0</v>
      </c>
      <c r="L170" s="7">
        <f t="shared" si="625"/>
        <v>0</v>
      </c>
      <c r="M170" s="7">
        <f t="shared" si="625"/>
        <v>50</v>
      </c>
      <c r="N170" s="7">
        <f t="shared" si="625"/>
        <v>0</v>
      </c>
      <c r="O170" s="7">
        <f t="shared" si="625"/>
        <v>0</v>
      </c>
      <c r="P170" s="7">
        <f t="shared" si="625"/>
        <v>0</v>
      </c>
      <c r="Q170" s="7">
        <f t="shared" si="625"/>
        <v>0</v>
      </c>
      <c r="R170" s="7">
        <f t="shared" si="625"/>
        <v>0</v>
      </c>
      <c r="S170" s="7">
        <f t="shared" si="625"/>
        <v>50</v>
      </c>
      <c r="T170" s="7">
        <f t="shared" si="625"/>
        <v>0</v>
      </c>
      <c r="U170" s="7">
        <f t="shared" si="626"/>
        <v>0</v>
      </c>
      <c r="V170" s="7">
        <f t="shared" si="626"/>
        <v>0</v>
      </c>
      <c r="W170" s="7">
        <f t="shared" si="626"/>
        <v>0</v>
      </c>
      <c r="X170" s="7">
        <f t="shared" si="626"/>
        <v>0</v>
      </c>
      <c r="Y170" s="7">
        <f t="shared" si="626"/>
        <v>50</v>
      </c>
      <c r="Z170" s="7">
        <f t="shared" si="626"/>
        <v>0</v>
      </c>
      <c r="AA170" s="7">
        <f t="shared" si="626"/>
        <v>0</v>
      </c>
      <c r="AB170" s="7">
        <f t="shared" si="626"/>
        <v>0</v>
      </c>
      <c r="AC170" s="7">
        <f t="shared" si="626"/>
        <v>0</v>
      </c>
      <c r="AD170" s="7">
        <f t="shared" si="626"/>
        <v>0</v>
      </c>
      <c r="AE170" s="7">
        <f t="shared" si="626"/>
        <v>50</v>
      </c>
      <c r="AF170" s="7">
        <f t="shared" si="626"/>
        <v>0</v>
      </c>
      <c r="AG170" s="7">
        <f t="shared" si="627"/>
        <v>0</v>
      </c>
      <c r="AH170" s="7">
        <f t="shared" si="627"/>
        <v>0</v>
      </c>
      <c r="AI170" s="7">
        <f t="shared" si="627"/>
        <v>0</v>
      </c>
      <c r="AJ170" s="7">
        <f t="shared" si="627"/>
        <v>0</v>
      </c>
      <c r="AK170" s="24">
        <f t="shared" si="627"/>
        <v>50</v>
      </c>
      <c r="AL170" s="24">
        <f t="shared" si="627"/>
        <v>0</v>
      </c>
      <c r="AM170" s="7">
        <f t="shared" si="627"/>
        <v>0</v>
      </c>
      <c r="AN170" s="7">
        <f t="shared" si="627"/>
        <v>0</v>
      </c>
      <c r="AO170" s="7">
        <f t="shared" si="627"/>
        <v>0</v>
      </c>
      <c r="AP170" s="7">
        <f t="shared" si="627"/>
        <v>0</v>
      </c>
      <c r="AQ170" s="7">
        <f t="shared" si="627"/>
        <v>50</v>
      </c>
      <c r="AR170" s="7">
        <f t="shared" si="627"/>
        <v>0</v>
      </c>
    </row>
    <row r="171" spans="1:44" ht="33">
      <c r="A171" s="12" t="s">
        <v>44</v>
      </c>
      <c r="B171" s="13" t="s">
        <v>47</v>
      </c>
      <c r="C171" s="13" t="s">
        <v>12</v>
      </c>
      <c r="D171" s="13" t="s">
        <v>7</v>
      </c>
      <c r="E171" s="13" t="s">
        <v>72</v>
      </c>
      <c r="F171" s="13" t="s">
        <v>15</v>
      </c>
      <c r="G171" s="7">
        <f t="shared" si="625"/>
        <v>50</v>
      </c>
      <c r="H171" s="7">
        <f t="shared" si="625"/>
        <v>0</v>
      </c>
      <c r="I171" s="7">
        <f t="shared" si="625"/>
        <v>0</v>
      </c>
      <c r="J171" s="7">
        <f t="shared" si="625"/>
        <v>0</v>
      </c>
      <c r="K171" s="7">
        <f t="shared" si="625"/>
        <v>0</v>
      </c>
      <c r="L171" s="7">
        <f t="shared" si="625"/>
        <v>0</v>
      </c>
      <c r="M171" s="7">
        <f t="shared" si="625"/>
        <v>50</v>
      </c>
      <c r="N171" s="7">
        <f t="shared" si="625"/>
        <v>0</v>
      </c>
      <c r="O171" s="7">
        <f t="shared" si="625"/>
        <v>0</v>
      </c>
      <c r="P171" s="7">
        <f t="shared" si="625"/>
        <v>0</v>
      </c>
      <c r="Q171" s="7">
        <f t="shared" si="625"/>
        <v>0</v>
      </c>
      <c r="R171" s="7">
        <f t="shared" si="625"/>
        <v>0</v>
      </c>
      <c r="S171" s="7">
        <f t="shared" si="625"/>
        <v>50</v>
      </c>
      <c r="T171" s="7">
        <f t="shared" si="625"/>
        <v>0</v>
      </c>
      <c r="U171" s="7">
        <f t="shared" si="626"/>
        <v>0</v>
      </c>
      <c r="V171" s="7">
        <f t="shared" si="626"/>
        <v>0</v>
      </c>
      <c r="W171" s="7">
        <f t="shared" si="626"/>
        <v>0</v>
      </c>
      <c r="X171" s="7">
        <f t="shared" si="626"/>
        <v>0</v>
      </c>
      <c r="Y171" s="7">
        <f t="shared" si="626"/>
        <v>50</v>
      </c>
      <c r="Z171" s="7">
        <f t="shared" si="626"/>
        <v>0</v>
      </c>
      <c r="AA171" s="7">
        <f t="shared" si="626"/>
        <v>0</v>
      </c>
      <c r="AB171" s="7">
        <f t="shared" si="626"/>
        <v>0</v>
      </c>
      <c r="AC171" s="7">
        <f t="shared" si="626"/>
        <v>0</v>
      </c>
      <c r="AD171" s="7">
        <f t="shared" si="626"/>
        <v>0</v>
      </c>
      <c r="AE171" s="7">
        <f t="shared" si="626"/>
        <v>50</v>
      </c>
      <c r="AF171" s="7">
        <f t="shared" si="626"/>
        <v>0</v>
      </c>
      <c r="AG171" s="7">
        <f t="shared" si="627"/>
        <v>0</v>
      </c>
      <c r="AH171" s="7">
        <f t="shared" si="627"/>
        <v>0</v>
      </c>
      <c r="AI171" s="7">
        <f t="shared" si="627"/>
        <v>0</v>
      </c>
      <c r="AJ171" s="7">
        <f t="shared" si="627"/>
        <v>0</v>
      </c>
      <c r="AK171" s="24">
        <f t="shared" si="627"/>
        <v>50</v>
      </c>
      <c r="AL171" s="24">
        <f t="shared" si="627"/>
        <v>0</v>
      </c>
      <c r="AM171" s="7">
        <f t="shared" si="627"/>
        <v>0</v>
      </c>
      <c r="AN171" s="7">
        <f t="shared" si="627"/>
        <v>0</v>
      </c>
      <c r="AO171" s="7">
        <f t="shared" si="627"/>
        <v>0</v>
      </c>
      <c r="AP171" s="7">
        <f t="shared" si="627"/>
        <v>0</v>
      </c>
      <c r="AQ171" s="7">
        <f t="shared" si="627"/>
        <v>50</v>
      </c>
      <c r="AR171" s="7">
        <f t="shared" si="627"/>
        <v>0</v>
      </c>
    </row>
    <row r="172" spans="1:44" ht="33">
      <c r="A172" s="12" t="s">
        <v>19</v>
      </c>
      <c r="B172" s="13" t="s">
        <v>47</v>
      </c>
      <c r="C172" s="13" t="s">
        <v>12</v>
      </c>
      <c r="D172" s="13" t="s">
        <v>7</v>
      </c>
      <c r="E172" s="13" t="s">
        <v>72</v>
      </c>
      <c r="F172" s="13" t="s">
        <v>20</v>
      </c>
      <c r="G172" s="7">
        <v>50</v>
      </c>
      <c r="H172" s="7"/>
      <c r="I172" s="7"/>
      <c r="J172" s="7"/>
      <c r="K172" s="7"/>
      <c r="L172" s="7"/>
      <c r="M172" s="7">
        <f t="shared" ref="M172" si="628">G172+I172+J172+K172+L172</f>
        <v>50</v>
      </c>
      <c r="N172" s="7">
        <f t="shared" ref="N172" si="629">H172+L172</f>
        <v>0</v>
      </c>
      <c r="O172" s="7"/>
      <c r="P172" s="7"/>
      <c r="Q172" s="7"/>
      <c r="R172" s="7"/>
      <c r="S172" s="7">
        <f t="shared" ref="S172" si="630">M172+O172+P172+Q172+R172</f>
        <v>50</v>
      </c>
      <c r="T172" s="7">
        <f t="shared" ref="T172" si="631">N172+R172</f>
        <v>0</v>
      </c>
      <c r="U172" s="7"/>
      <c r="V172" s="7"/>
      <c r="W172" s="7"/>
      <c r="X172" s="7"/>
      <c r="Y172" s="7">
        <f t="shared" ref="Y172" si="632">S172+U172+V172+W172+X172</f>
        <v>50</v>
      </c>
      <c r="Z172" s="7">
        <f t="shared" ref="Z172" si="633">T172+X172</f>
        <v>0</v>
      </c>
      <c r="AA172" s="7"/>
      <c r="AB172" s="7"/>
      <c r="AC172" s="7"/>
      <c r="AD172" s="7"/>
      <c r="AE172" s="7">
        <f t="shared" ref="AE172" si="634">Y172+AA172+AB172+AC172+AD172</f>
        <v>50</v>
      </c>
      <c r="AF172" s="7">
        <f t="shared" ref="AF172" si="635">Z172+AD172</f>
        <v>0</v>
      </c>
      <c r="AG172" s="7"/>
      <c r="AH172" s="7"/>
      <c r="AI172" s="7"/>
      <c r="AJ172" s="7"/>
      <c r="AK172" s="24">
        <f t="shared" ref="AK172" si="636">AE172+AG172+AH172+AI172+AJ172</f>
        <v>50</v>
      </c>
      <c r="AL172" s="24">
        <f t="shared" ref="AL172" si="637">AF172+AJ172</f>
        <v>0</v>
      </c>
      <c r="AM172" s="7"/>
      <c r="AN172" s="7"/>
      <c r="AO172" s="7"/>
      <c r="AP172" s="7"/>
      <c r="AQ172" s="7">
        <f t="shared" ref="AQ172" si="638">AK172+AM172+AN172+AO172+AP172</f>
        <v>50</v>
      </c>
      <c r="AR172" s="7">
        <f t="shared" ref="AR172" si="639">AL172+AP172</f>
        <v>0</v>
      </c>
    </row>
    <row r="173" spans="1:44" ht="20.25" customHeight="1">
      <c r="A173" s="12"/>
      <c r="B173" s="13"/>
      <c r="C173" s="13"/>
      <c r="D173" s="13"/>
      <c r="E173" s="13"/>
      <c r="F173" s="1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24"/>
      <c r="AL173" s="24"/>
      <c r="AM173" s="7"/>
      <c r="AN173" s="7"/>
      <c r="AO173" s="7"/>
      <c r="AP173" s="7"/>
      <c r="AQ173" s="7"/>
      <c r="AR173" s="7"/>
    </row>
    <row r="174" spans="1:44" ht="37.5">
      <c r="A174" s="10" t="s">
        <v>62</v>
      </c>
      <c r="B174" s="11" t="s">
        <v>47</v>
      </c>
      <c r="C174" s="11" t="s">
        <v>12</v>
      </c>
      <c r="D174" s="11" t="s">
        <v>38</v>
      </c>
      <c r="E174" s="11" t="s">
        <v>51</v>
      </c>
      <c r="F174" s="11" t="s">
        <v>51</v>
      </c>
      <c r="G174" s="8">
        <f>G175</f>
        <v>4493</v>
      </c>
      <c r="H174" s="8">
        <f>H175</f>
        <v>0</v>
      </c>
      <c r="I174" s="8">
        <f t="shared" ref="I174:X175" si="640">I175</f>
        <v>0</v>
      </c>
      <c r="J174" s="8">
        <f t="shared" si="640"/>
        <v>0</v>
      </c>
      <c r="K174" s="8">
        <f t="shared" si="640"/>
        <v>0</v>
      </c>
      <c r="L174" s="8">
        <f t="shared" si="640"/>
        <v>0</v>
      </c>
      <c r="M174" s="8">
        <f t="shared" si="640"/>
        <v>4493</v>
      </c>
      <c r="N174" s="8">
        <f t="shared" si="640"/>
        <v>0</v>
      </c>
      <c r="O174" s="8">
        <f t="shared" si="640"/>
        <v>0</v>
      </c>
      <c r="P174" s="8">
        <f t="shared" si="640"/>
        <v>0</v>
      </c>
      <c r="Q174" s="8">
        <f t="shared" si="640"/>
        <v>0</v>
      </c>
      <c r="R174" s="8">
        <f t="shared" si="640"/>
        <v>0</v>
      </c>
      <c r="S174" s="8">
        <f t="shared" si="640"/>
        <v>4493</v>
      </c>
      <c r="T174" s="8">
        <f t="shared" si="640"/>
        <v>0</v>
      </c>
      <c r="U174" s="8">
        <f t="shared" si="640"/>
        <v>0</v>
      </c>
      <c r="V174" s="8">
        <f t="shared" si="640"/>
        <v>0</v>
      </c>
      <c r="W174" s="8">
        <f t="shared" si="640"/>
        <v>0</v>
      </c>
      <c r="X174" s="8">
        <f t="shared" si="640"/>
        <v>0</v>
      </c>
      <c r="Y174" s="8">
        <f t="shared" ref="U174:AJ178" si="641">Y175</f>
        <v>4493</v>
      </c>
      <c r="Z174" s="8">
        <f t="shared" si="641"/>
        <v>0</v>
      </c>
      <c r="AA174" s="8">
        <f t="shared" si="641"/>
        <v>0</v>
      </c>
      <c r="AB174" s="8">
        <f t="shared" si="641"/>
        <v>0</v>
      </c>
      <c r="AC174" s="8">
        <f t="shared" si="641"/>
        <v>0</v>
      </c>
      <c r="AD174" s="8">
        <f t="shared" si="641"/>
        <v>0</v>
      </c>
      <c r="AE174" s="8">
        <f t="shared" si="641"/>
        <v>4493</v>
      </c>
      <c r="AF174" s="8">
        <f t="shared" si="641"/>
        <v>0</v>
      </c>
      <c r="AG174" s="8">
        <f t="shared" si="641"/>
        <v>0</v>
      </c>
      <c r="AH174" s="8">
        <f t="shared" si="641"/>
        <v>0</v>
      </c>
      <c r="AI174" s="8">
        <f t="shared" si="641"/>
        <v>0</v>
      </c>
      <c r="AJ174" s="8">
        <f t="shared" si="641"/>
        <v>0</v>
      </c>
      <c r="AK174" s="25">
        <f t="shared" ref="AG174:AR178" si="642">AK175</f>
        <v>4493</v>
      </c>
      <c r="AL174" s="25">
        <f t="shared" si="642"/>
        <v>0</v>
      </c>
      <c r="AM174" s="8">
        <f t="shared" si="642"/>
        <v>0</v>
      </c>
      <c r="AN174" s="8">
        <f t="shared" si="642"/>
        <v>0</v>
      </c>
      <c r="AO174" s="8">
        <f t="shared" si="642"/>
        <v>0</v>
      </c>
      <c r="AP174" s="8">
        <f t="shared" si="642"/>
        <v>0</v>
      </c>
      <c r="AQ174" s="8">
        <f t="shared" si="642"/>
        <v>4493</v>
      </c>
      <c r="AR174" s="8">
        <f t="shared" si="642"/>
        <v>0</v>
      </c>
    </row>
    <row r="175" spans="1:44" ht="36.75" customHeight="1">
      <c r="A175" s="14" t="s">
        <v>104</v>
      </c>
      <c r="B175" s="13" t="s">
        <v>47</v>
      </c>
      <c r="C175" s="13" t="s">
        <v>12</v>
      </c>
      <c r="D175" s="13" t="s">
        <v>38</v>
      </c>
      <c r="E175" s="13" t="s">
        <v>69</v>
      </c>
      <c r="F175" s="13" t="s">
        <v>51</v>
      </c>
      <c r="G175" s="7">
        <f>G176</f>
        <v>4493</v>
      </c>
      <c r="H175" s="7">
        <f>H176</f>
        <v>0</v>
      </c>
      <c r="I175" s="7">
        <f t="shared" si="640"/>
        <v>0</v>
      </c>
      <c r="J175" s="7">
        <f t="shared" si="640"/>
        <v>0</v>
      </c>
      <c r="K175" s="7">
        <f t="shared" si="640"/>
        <v>0</v>
      </c>
      <c r="L175" s="7">
        <f t="shared" si="640"/>
        <v>0</v>
      </c>
      <c r="M175" s="7">
        <f t="shared" si="640"/>
        <v>4493</v>
      </c>
      <c r="N175" s="7">
        <f t="shared" si="640"/>
        <v>0</v>
      </c>
      <c r="O175" s="7">
        <f t="shared" si="640"/>
        <v>0</v>
      </c>
      <c r="P175" s="7">
        <f t="shared" si="640"/>
        <v>0</v>
      </c>
      <c r="Q175" s="7">
        <f t="shared" si="640"/>
        <v>0</v>
      </c>
      <c r="R175" s="7">
        <f t="shared" si="640"/>
        <v>0</v>
      </c>
      <c r="S175" s="7">
        <f t="shared" si="640"/>
        <v>4493</v>
      </c>
      <c r="T175" s="7">
        <f t="shared" si="640"/>
        <v>0</v>
      </c>
      <c r="U175" s="7">
        <f t="shared" si="641"/>
        <v>0</v>
      </c>
      <c r="V175" s="7">
        <f t="shared" si="641"/>
        <v>0</v>
      </c>
      <c r="W175" s="7">
        <f t="shared" si="641"/>
        <v>0</v>
      </c>
      <c r="X175" s="7">
        <f t="shared" si="641"/>
        <v>0</v>
      </c>
      <c r="Y175" s="7">
        <f t="shared" si="641"/>
        <v>4493</v>
      </c>
      <c r="Z175" s="7">
        <f t="shared" si="641"/>
        <v>0</v>
      </c>
      <c r="AA175" s="7">
        <f t="shared" si="641"/>
        <v>0</v>
      </c>
      <c r="AB175" s="7">
        <f t="shared" si="641"/>
        <v>0</v>
      </c>
      <c r="AC175" s="7">
        <f t="shared" si="641"/>
        <v>0</v>
      </c>
      <c r="AD175" s="7">
        <f t="shared" si="641"/>
        <v>0</v>
      </c>
      <c r="AE175" s="7">
        <f t="shared" si="641"/>
        <v>4493</v>
      </c>
      <c r="AF175" s="7">
        <f t="shared" si="641"/>
        <v>0</v>
      </c>
      <c r="AG175" s="7">
        <f t="shared" si="642"/>
        <v>0</v>
      </c>
      <c r="AH175" s="7">
        <f t="shared" si="642"/>
        <v>0</v>
      </c>
      <c r="AI175" s="7">
        <f t="shared" si="642"/>
        <v>0</v>
      </c>
      <c r="AJ175" s="7">
        <f t="shared" si="642"/>
        <v>0</v>
      </c>
      <c r="AK175" s="24">
        <f t="shared" si="642"/>
        <v>4493</v>
      </c>
      <c r="AL175" s="24">
        <f t="shared" si="642"/>
        <v>0</v>
      </c>
      <c r="AM175" s="7">
        <f t="shared" si="642"/>
        <v>0</v>
      </c>
      <c r="AN175" s="7">
        <f t="shared" si="642"/>
        <v>0</v>
      </c>
      <c r="AO175" s="7">
        <f t="shared" si="642"/>
        <v>0</v>
      </c>
      <c r="AP175" s="7">
        <f t="shared" si="642"/>
        <v>0</v>
      </c>
      <c r="AQ175" s="7">
        <f t="shared" si="642"/>
        <v>4493</v>
      </c>
      <c r="AR175" s="7">
        <f t="shared" si="642"/>
        <v>0</v>
      </c>
    </row>
    <row r="176" spans="1:44" ht="22.5" customHeight="1">
      <c r="A176" s="12" t="s">
        <v>11</v>
      </c>
      <c r="B176" s="13" t="s">
        <v>47</v>
      </c>
      <c r="C176" s="13" t="s">
        <v>12</v>
      </c>
      <c r="D176" s="13" t="s">
        <v>38</v>
      </c>
      <c r="E176" s="13" t="s">
        <v>70</v>
      </c>
      <c r="F176" s="13"/>
      <c r="G176" s="7">
        <f t="shared" ref="G176:V178" si="643">G177</f>
        <v>4493</v>
      </c>
      <c r="H176" s="7">
        <f t="shared" si="643"/>
        <v>0</v>
      </c>
      <c r="I176" s="7">
        <f t="shared" si="643"/>
        <v>0</v>
      </c>
      <c r="J176" s="7">
        <f t="shared" si="643"/>
        <v>0</v>
      </c>
      <c r="K176" s="7">
        <f t="shared" si="643"/>
        <v>0</v>
      </c>
      <c r="L176" s="7">
        <f t="shared" si="643"/>
        <v>0</v>
      </c>
      <c r="M176" s="7">
        <f t="shared" si="643"/>
        <v>4493</v>
      </c>
      <c r="N176" s="7">
        <f t="shared" si="643"/>
        <v>0</v>
      </c>
      <c r="O176" s="7">
        <f t="shared" si="643"/>
        <v>0</v>
      </c>
      <c r="P176" s="7">
        <f t="shared" si="643"/>
        <v>0</v>
      </c>
      <c r="Q176" s="7">
        <f t="shared" si="643"/>
        <v>0</v>
      </c>
      <c r="R176" s="7">
        <f t="shared" si="643"/>
        <v>0</v>
      </c>
      <c r="S176" s="7">
        <f t="shared" si="643"/>
        <v>4493</v>
      </c>
      <c r="T176" s="7">
        <f t="shared" si="643"/>
        <v>0</v>
      </c>
      <c r="U176" s="7">
        <f t="shared" si="643"/>
        <v>0</v>
      </c>
      <c r="V176" s="7">
        <f t="shared" si="643"/>
        <v>0</v>
      </c>
      <c r="W176" s="7">
        <f t="shared" si="641"/>
        <v>0</v>
      </c>
      <c r="X176" s="7">
        <f t="shared" si="641"/>
        <v>0</v>
      </c>
      <c r="Y176" s="7">
        <f t="shared" si="641"/>
        <v>4493</v>
      </c>
      <c r="Z176" s="7">
        <f t="shared" si="641"/>
        <v>0</v>
      </c>
      <c r="AA176" s="7">
        <f t="shared" si="641"/>
        <v>0</v>
      </c>
      <c r="AB176" s="7">
        <f t="shared" si="641"/>
        <v>0</v>
      </c>
      <c r="AC176" s="7">
        <f t="shared" si="641"/>
        <v>0</v>
      </c>
      <c r="AD176" s="7">
        <f t="shared" si="641"/>
        <v>0</v>
      </c>
      <c r="AE176" s="7">
        <f t="shared" si="641"/>
        <v>4493</v>
      </c>
      <c r="AF176" s="7">
        <f t="shared" si="641"/>
        <v>0</v>
      </c>
      <c r="AG176" s="7">
        <f t="shared" si="642"/>
        <v>0</v>
      </c>
      <c r="AH176" s="7">
        <f t="shared" si="642"/>
        <v>0</v>
      </c>
      <c r="AI176" s="7">
        <f t="shared" si="642"/>
        <v>0</v>
      </c>
      <c r="AJ176" s="7">
        <f t="shared" si="642"/>
        <v>0</v>
      </c>
      <c r="AK176" s="24">
        <f t="shared" si="642"/>
        <v>4493</v>
      </c>
      <c r="AL176" s="24">
        <f t="shared" si="642"/>
        <v>0</v>
      </c>
      <c r="AM176" s="7">
        <f t="shared" si="642"/>
        <v>0</v>
      </c>
      <c r="AN176" s="7">
        <f t="shared" si="642"/>
        <v>0</v>
      </c>
      <c r="AO176" s="7">
        <f t="shared" si="642"/>
        <v>0</v>
      </c>
      <c r="AP176" s="7">
        <f t="shared" si="642"/>
        <v>0</v>
      </c>
      <c r="AQ176" s="7">
        <f t="shared" si="642"/>
        <v>4493</v>
      </c>
      <c r="AR176" s="7">
        <f t="shared" si="642"/>
        <v>0</v>
      </c>
    </row>
    <row r="177" spans="1:44" ht="35.25" customHeight="1">
      <c r="A177" s="12" t="s">
        <v>63</v>
      </c>
      <c r="B177" s="13" t="s">
        <v>47</v>
      </c>
      <c r="C177" s="13" t="s">
        <v>12</v>
      </c>
      <c r="D177" s="13" t="s">
        <v>38</v>
      </c>
      <c r="E177" s="13" t="s">
        <v>117</v>
      </c>
      <c r="F177" s="13"/>
      <c r="G177" s="7">
        <f t="shared" si="643"/>
        <v>4493</v>
      </c>
      <c r="H177" s="7">
        <f t="shared" si="643"/>
        <v>0</v>
      </c>
      <c r="I177" s="7">
        <f t="shared" si="643"/>
        <v>0</v>
      </c>
      <c r="J177" s="7">
        <f t="shared" si="643"/>
        <v>0</v>
      </c>
      <c r="K177" s="7">
        <f t="shared" si="643"/>
        <v>0</v>
      </c>
      <c r="L177" s="7">
        <f t="shared" si="643"/>
        <v>0</v>
      </c>
      <c r="M177" s="7">
        <f t="shared" si="643"/>
        <v>4493</v>
      </c>
      <c r="N177" s="7">
        <f t="shared" si="643"/>
        <v>0</v>
      </c>
      <c r="O177" s="7">
        <f t="shared" si="643"/>
        <v>0</v>
      </c>
      <c r="P177" s="7">
        <f t="shared" si="643"/>
        <v>0</v>
      </c>
      <c r="Q177" s="7">
        <f t="shared" si="643"/>
        <v>0</v>
      </c>
      <c r="R177" s="7">
        <f t="shared" si="643"/>
        <v>0</v>
      </c>
      <c r="S177" s="7">
        <f t="shared" si="643"/>
        <v>4493</v>
      </c>
      <c r="T177" s="7">
        <f t="shared" si="643"/>
        <v>0</v>
      </c>
      <c r="U177" s="7">
        <f t="shared" si="641"/>
        <v>0</v>
      </c>
      <c r="V177" s="7">
        <f t="shared" si="641"/>
        <v>0</v>
      </c>
      <c r="W177" s="7">
        <f t="shared" si="641"/>
        <v>0</v>
      </c>
      <c r="X177" s="7">
        <f t="shared" si="641"/>
        <v>0</v>
      </c>
      <c r="Y177" s="7">
        <f t="shared" si="641"/>
        <v>4493</v>
      </c>
      <c r="Z177" s="7">
        <f t="shared" si="641"/>
        <v>0</v>
      </c>
      <c r="AA177" s="7">
        <f t="shared" si="641"/>
        <v>0</v>
      </c>
      <c r="AB177" s="7">
        <f t="shared" si="641"/>
        <v>0</v>
      </c>
      <c r="AC177" s="7">
        <f t="shared" si="641"/>
        <v>0</v>
      </c>
      <c r="AD177" s="7">
        <f t="shared" si="641"/>
        <v>0</v>
      </c>
      <c r="AE177" s="7">
        <f t="shared" si="641"/>
        <v>4493</v>
      </c>
      <c r="AF177" s="7">
        <f t="shared" si="641"/>
        <v>0</v>
      </c>
      <c r="AG177" s="7">
        <f t="shared" si="642"/>
        <v>0</v>
      </c>
      <c r="AH177" s="7">
        <f t="shared" si="642"/>
        <v>0</v>
      </c>
      <c r="AI177" s="7">
        <f t="shared" si="642"/>
        <v>0</v>
      </c>
      <c r="AJ177" s="7">
        <f t="shared" si="642"/>
        <v>0</v>
      </c>
      <c r="AK177" s="24">
        <f t="shared" si="642"/>
        <v>4493</v>
      </c>
      <c r="AL177" s="24">
        <f t="shared" si="642"/>
        <v>0</v>
      </c>
      <c r="AM177" s="7">
        <f t="shared" si="642"/>
        <v>0</v>
      </c>
      <c r="AN177" s="7">
        <f t="shared" si="642"/>
        <v>0</v>
      </c>
      <c r="AO177" s="7">
        <f t="shared" si="642"/>
        <v>0</v>
      </c>
      <c r="AP177" s="7">
        <f t="shared" si="642"/>
        <v>0</v>
      </c>
      <c r="AQ177" s="7">
        <f t="shared" si="642"/>
        <v>4493</v>
      </c>
      <c r="AR177" s="7">
        <f t="shared" si="642"/>
        <v>0</v>
      </c>
    </row>
    <row r="178" spans="1:44" ht="36" customHeight="1">
      <c r="A178" s="12" t="s">
        <v>44</v>
      </c>
      <c r="B178" s="13" t="s">
        <v>47</v>
      </c>
      <c r="C178" s="13" t="s">
        <v>12</v>
      </c>
      <c r="D178" s="13" t="s">
        <v>38</v>
      </c>
      <c r="E178" s="13" t="s">
        <v>117</v>
      </c>
      <c r="F178" s="13" t="s">
        <v>15</v>
      </c>
      <c r="G178" s="7">
        <f t="shared" si="643"/>
        <v>4493</v>
      </c>
      <c r="H178" s="7">
        <f t="shared" si="643"/>
        <v>0</v>
      </c>
      <c r="I178" s="7">
        <f t="shared" si="643"/>
        <v>0</v>
      </c>
      <c r="J178" s="7">
        <f t="shared" si="643"/>
        <v>0</v>
      </c>
      <c r="K178" s="7">
        <f t="shared" si="643"/>
        <v>0</v>
      </c>
      <c r="L178" s="7">
        <f t="shared" si="643"/>
        <v>0</v>
      </c>
      <c r="M178" s="7">
        <f t="shared" si="643"/>
        <v>4493</v>
      </c>
      <c r="N178" s="7">
        <f t="shared" si="643"/>
        <v>0</v>
      </c>
      <c r="O178" s="7">
        <f t="shared" si="643"/>
        <v>0</v>
      </c>
      <c r="P178" s="7">
        <f t="shared" si="643"/>
        <v>0</v>
      </c>
      <c r="Q178" s="7">
        <f t="shared" si="643"/>
        <v>0</v>
      </c>
      <c r="R178" s="7">
        <f t="shared" si="643"/>
        <v>0</v>
      </c>
      <c r="S178" s="7">
        <f t="shared" si="643"/>
        <v>4493</v>
      </c>
      <c r="T178" s="7">
        <f t="shared" si="643"/>
        <v>0</v>
      </c>
      <c r="U178" s="7">
        <f t="shared" si="641"/>
        <v>0</v>
      </c>
      <c r="V178" s="7">
        <f t="shared" si="641"/>
        <v>0</v>
      </c>
      <c r="W178" s="7">
        <f t="shared" si="641"/>
        <v>0</v>
      </c>
      <c r="X178" s="7">
        <f t="shared" si="641"/>
        <v>0</v>
      </c>
      <c r="Y178" s="7">
        <f t="shared" si="641"/>
        <v>4493</v>
      </c>
      <c r="Z178" s="7">
        <f t="shared" si="641"/>
        <v>0</v>
      </c>
      <c r="AA178" s="7">
        <f t="shared" si="641"/>
        <v>0</v>
      </c>
      <c r="AB178" s="7">
        <f t="shared" si="641"/>
        <v>0</v>
      </c>
      <c r="AC178" s="7">
        <f t="shared" si="641"/>
        <v>0</v>
      </c>
      <c r="AD178" s="7">
        <f t="shared" si="641"/>
        <v>0</v>
      </c>
      <c r="AE178" s="7">
        <f t="shared" si="641"/>
        <v>4493</v>
      </c>
      <c r="AF178" s="7">
        <f t="shared" si="641"/>
        <v>0</v>
      </c>
      <c r="AG178" s="7">
        <f t="shared" si="642"/>
        <v>0</v>
      </c>
      <c r="AH178" s="7">
        <f t="shared" si="642"/>
        <v>0</v>
      </c>
      <c r="AI178" s="7">
        <f t="shared" si="642"/>
        <v>0</v>
      </c>
      <c r="AJ178" s="7">
        <f t="shared" si="642"/>
        <v>0</v>
      </c>
      <c r="AK178" s="24">
        <f t="shared" si="642"/>
        <v>4493</v>
      </c>
      <c r="AL178" s="24">
        <f t="shared" si="642"/>
        <v>0</v>
      </c>
      <c r="AM178" s="7">
        <f t="shared" si="642"/>
        <v>0</v>
      </c>
      <c r="AN178" s="7">
        <f t="shared" si="642"/>
        <v>0</v>
      </c>
      <c r="AO178" s="7">
        <f t="shared" si="642"/>
        <v>0</v>
      </c>
      <c r="AP178" s="7">
        <f t="shared" si="642"/>
        <v>0</v>
      </c>
      <c r="AQ178" s="7">
        <f t="shared" si="642"/>
        <v>4493</v>
      </c>
      <c r="AR178" s="7">
        <f t="shared" si="642"/>
        <v>0</v>
      </c>
    </row>
    <row r="179" spans="1:44" ht="35.25" customHeight="1">
      <c r="A179" s="12" t="s">
        <v>19</v>
      </c>
      <c r="B179" s="13" t="s">
        <v>47</v>
      </c>
      <c r="C179" s="13" t="s">
        <v>12</v>
      </c>
      <c r="D179" s="13" t="s">
        <v>38</v>
      </c>
      <c r="E179" s="13" t="s">
        <v>117</v>
      </c>
      <c r="F179" s="13" t="s">
        <v>20</v>
      </c>
      <c r="G179" s="7">
        <v>4493</v>
      </c>
      <c r="H179" s="7"/>
      <c r="I179" s="7"/>
      <c r="J179" s="7"/>
      <c r="K179" s="7"/>
      <c r="L179" s="7"/>
      <c r="M179" s="7">
        <f t="shared" ref="M179" si="644">G179+I179+J179+K179+L179</f>
        <v>4493</v>
      </c>
      <c r="N179" s="7">
        <f t="shared" ref="N179" si="645">H179+L179</f>
        <v>0</v>
      </c>
      <c r="O179" s="7"/>
      <c r="P179" s="7"/>
      <c r="Q179" s="7"/>
      <c r="R179" s="7"/>
      <c r="S179" s="7">
        <f t="shared" ref="S179" si="646">M179+O179+P179+Q179+R179</f>
        <v>4493</v>
      </c>
      <c r="T179" s="7">
        <f t="shared" ref="T179" si="647">N179+R179</f>
        <v>0</v>
      </c>
      <c r="U179" s="7"/>
      <c r="V179" s="7"/>
      <c r="W179" s="7"/>
      <c r="X179" s="7"/>
      <c r="Y179" s="7">
        <f t="shared" ref="Y179" si="648">S179+U179+V179+W179+X179</f>
        <v>4493</v>
      </c>
      <c r="Z179" s="7">
        <f t="shared" ref="Z179" si="649">T179+X179</f>
        <v>0</v>
      </c>
      <c r="AA179" s="7"/>
      <c r="AB179" s="7"/>
      <c r="AC179" s="7"/>
      <c r="AD179" s="7"/>
      <c r="AE179" s="7">
        <f t="shared" ref="AE179" si="650">Y179+AA179+AB179+AC179+AD179</f>
        <v>4493</v>
      </c>
      <c r="AF179" s="7">
        <f t="shared" ref="AF179" si="651">Z179+AD179</f>
        <v>0</v>
      </c>
      <c r="AG179" s="7"/>
      <c r="AH179" s="7"/>
      <c r="AI179" s="7"/>
      <c r="AJ179" s="7"/>
      <c r="AK179" s="24">
        <f t="shared" ref="AK179" si="652">AE179+AG179+AH179+AI179+AJ179</f>
        <v>4493</v>
      </c>
      <c r="AL179" s="24">
        <f t="shared" ref="AL179" si="653">AF179+AJ179</f>
        <v>0</v>
      </c>
      <c r="AM179" s="7"/>
      <c r="AN179" s="7"/>
      <c r="AO179" s="7"/>
      <c r="AP179" s="7"/>
      <c r="AQ179" s="7">
        <f t="shared" ref="AQ179" si="654">AK179+AM179+AN179+AO179+AP179</f>
        <v>4493</v>
      </c>
      <c r="AR179" s="7">
        <f t="shared" ref="AR179" si="655">AL179+AP179</f>
        <v>0</v>
      </c>
    </row>
    <row r="180" spans="1:44" ht="18.75" customHeight="1">
      <c r="A180" s="12"/>
      <c r="B180" s="13"/>
      <c r="C180" s="13"/>
      <c r="D180" s="13"/>
      <c r="E180" s="13"/>
      <c r="F180" s="1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24"/>
      <c r="AL180" s="24"/>
      <c r="AM180" s="7"/>
      <c r="AN180" s="7"/>
      <c r="AO180" s="7"/>
      <c r="AP180" s="7"/>
      <c r="AQ180" s="7"/>
      <c r="AR180" s="7"/>
    </row>
    <row r="181" spans="1:44">
      <c r="H181" s="2"/>
    </row>
    <row r="182" spans="1:44">
      <c r="E182" s="5"/>
      <c r="G182" s="2"/>
      <c r="J182" s="21"/>
      <c r="K182" s="2"/>
    </row>
    <row r="183" spans="1:44">
      <c r="G183" s="2"/>
    </row>
    <row r="184" spans="1:44">
      <c r="G184" s="2">
        <f>G182-G183</f>
        <v>0</v>
      </c>
    </row>
    <row r="186" spans="1:44">
      <c r="G186" s="2"/>
    </row>
  </sheetData>
  <autoFilter ref="A10:F182"/>
  <mergeCells count="59">
    <mergeCell ref="A9:AR9"/>
    <mergeCell ref="A7:AR7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  <mergeCell ref="A1:AR1"/>
    <mergeCell ref="A2:AR2"/>
    <mergeCell ref="A3:AR3"/>
    <mergeCell ref="A5:AR5"/>
    <mergeCell ref="A6:AR6"/>
    <mergeCell ref="A4:N4"/>
  </mergeCells>
  <phoneticPr fontId="3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2018-04-27T04:57:19Z</cp:lastPrinted>
  <dcterms:created xsi:type="dcterms:W3CDTF">2015-05-28T09:44:52Z</dcterms:created>
  <dcterms:modified xsi:type="dcterms:W3CDTF">2018-05-07T11:27:28Z</dcterms:modified>
</cp:coreProperties>
</file>