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2023" sheetId="1" r:id="rId1"/>
  </sheets>
  <definedNames>
    <definedName name="_xlnm._FilterDatabase" localSheetId="0" hidden="1">'2023'!$A$10:$F$71</definedName>
    <definedName name="_xlnm.Print_Titles" localSheetId="0">'2023'!$10:$12</definedName>
    <definedName name="_xlnm.Print_Area" localSheetId="0">'2023'!$A$1:$BG$71</definedName>
  </definedNames>
  <calcPr calcId="152511"/>
</workbook>
</file>

<file path=xl/calcChain.xml><?xml version="1.0" encoding="utf-8"?>
<calcChain xmlns="http://schemas.openxmlformats.org/spreadsheetml/2006/main">
  <c r="BE69" i="1"/>
  <c r="BE68" s="1"/>
  <c r="BE67" s="1"/>
  <c r="BE66" s="1"/>
  <c r="BD69"/>
  <c r="BD68" s="1"/>
  <c r="BD67" s="1"/>
  <c r="BD66" s="1"/>
  <c r="BC69"/>
  <c r="BB69"/>
  <c r="BB68" s="1"/>
  <c r="BB67" s="1"/>
  <c r="BB66" s="1"/>
  <c r="BA69"/>
  <c r="BA68" s="1"/>
  <c r="BA67" s="1"/>
  <c r="BA66" s="1"/>
  <c r="BC68"/>
  <c r="BC67" s="1"/>
  <c r="BC66" s="1"/>
  <c r="BE64"/>
  <c r="BD64"/>
  <c r="BD61" s="1"/>
  <c r="BC64"/>
  <c r="BB64"/>
  <c r="BA64"/>
  <c r="BE62"/>
  <c r="BE61" s="1"/>
  <c r="BD62"/>
  <c r="BC62"/>
  <c r="BC61" s="1"/>
  <c r="BB62"/>
  <c r="BB61" s="1"/>
  <c r="BA62"/>
  <c r="BA61" s="1"/>
  <c r="BA57" s="1"/>
  <c r="BA56" s="1"/>
  <c r="BG59"/>
  <c r="BG58" s="1"/>
  <c r="BF59"/>
  <c r="BF58" s="1"/>
  <c r="BE59"/>
  <c r="BE58" s="1"/>
  <c r="BD59"/>
  <c r="BD58" s="1"/>
  <c r="BC59"/>
  <c r="BC58" s="1"/>
  <c r="BB59"/>
  <c r="BB58" s="1"/>
  <c r="BA59"/>
  <c r="BA58"/>
  <c r="BE52"/>
  <c r="BE51" s="1"/>
  <c r="BD52"/>
  <c r="BC52"/>
  <c r="BC51" s="1"/>
  <c r="BB52"/>
  <c r="BB51" s="1"/>
  <c r="BA52"/>
  <c r="BA51" s="1"/>
  <c r="BD51"/>
  <c r="BE49"/>
  <c r="BE48" s="1"/>
  <c r="BD49"/>
  <c r="BC49"/>
  <c r="BC48" s="1"/>
  <c r="BC47" s="1"/>
  <c r="BB49"/>
  <c r="BB48" s="1"/>
  <c r="BA49"/>
  <c r="BA48" s="1"/>
  <c r="BD48"/>
  <c r="BD47" s="1"/>
  <c r="BD46" s="1"/>
  <c r="BC46"/>
  <c r="BE17"/>
  <c r="BD17"/>
  <c r="BC17"/>
  <c r="BC16" s="1"/>
  <c r="BC15" s="1"/>
  <c r="BC14" s="1"/>
  <c r="BC13" s="1"/>
  <c r="BA17"/>
  <c r="BA16" s="1"/>
  <c r="BA15" s="1"/>
  <c r="BA14" s="1"/>
  <c r="BA13" s="1"/>
  <c r="BE16"/>
  <c r="BE15" s="1"/>
  <c r="BE14" s="1"/>
  <c r="BE13" s="1"/>
  <c r="BD16"/>
  <c r="BD15"/>
  <c r="BD14" s="1"/>
  <c r="BD13" s="1"/>
  <c r="BB13"/>
  <c r="BB57" l="1"/>
  <c r="BB56" s="1"/>
  <c r="BB55" s="1"/>
  <c r="BE47"/>
  <c r="BE46" s="1"/>
  <c r="BC57"/>
  <c r="BC56" s="1"/>
  <c r="BC55" s="1"/>
  <c r="BC44" s="1"/>
  <c r="BA55"/>
  <c r="BB47"/>
  <c r="BB46" s="1"/>
  <c r="BB44" s="1"/>
  <c r="BE57"/>
  <c r="BE56" s="1"/>
  <c r="BE55" s="1"/>
  <c r="BE44" s="1"/>
  <c r="BA47"/>
  <c r="BA46" s="1"/>
  <c r="BD57"/>
  <c r="BD56" s="1"/>
  <c r="BD55" s="1"/>
  <c r="BD44" s="1"/>
  <c r="BA44" l="1"/>
  <c r="AX69" l="1"/>
  <c r="AW69"/>
  <c r="AW68" s="1"/>
  <c r="AW67" s="1"/>
  <c r="AW66" s="1"/>
  <c r="AV69"/>
  <c r="AV68" s="1"/>
  <c r="AV67" s="1"/>
  <c r="AV66" s="1"/>
  <c r="AU69"/>
  <c r="AU68" s="1"/>
  <c r="AU67" s="1"/>
  <c r="AU66" s="1"/>
  <c r="AT69"/>
  <c r="AT68" s="1"/>
  <c r="AT67" s="1"/>
  <c r="AT66" s="1"/>
  <c r="AX68"/>
  <c r="AX67" s="1"/>
  <c r="AX66" s="1"/>
  <c r="AX64"/>
  <c r="AW64"/>
  <c r="AV64"/>
  <c r="AU64"/>
  <c r="AT64"/>
  <c r="AX62"/>
  <c r="AW62"/>
  <c r="AV62"/>
  <c r="AV61" s="1"/>
  <c r="AU62"/>
  <c r="AT62"/>
  <c r="AZ59"/>
  <c r="AZ58" s="1"/>
  <c r="AY59"/>
  <c r="AY58" s="1"/>
  <c r="AX59"/>
  <c r="AX58" s="1"/>
  <c r="AW59"/>
  <c r="AW58" s="1"/>
  <c r="AV59"/>
  <c r="AV58" s="1"/>
  <c r="AU59"/>
  <c r="AU58" s="1"/>
  <c r="AT59"/>
  <c r="AT58" s="1"/>
  <c r="AX52"/>
  <c r="AX51" s="1"/>
  <c r="AW52"/>
  <c r="AW51" s="1"/>
  <c r="AV52"/>
  <c r="AV51" s="1"/>
  <c r="AU52"/>
  <c r="AU51" s="1"/>
  <c r="AT52"/>
  <c r="AT51" s="1"/>
  <c r="AX49"/>
  <c r="AX48" s="1"/>
  <c r="AW49"/>
  <c r="AW48" s="1"/>
  <c r="AV49"/>
  <c r="AV48" s="1"/>
  <c r="AU49"/>
  <c r="AU48" s="1"/>
  <c r="AT49"/>
  <c r="AT48" s="1"/>
  <c r="AX17"/>
  <c r="AX16" s="1"/>
  <c r="AX15" s="1"/>
  <c r="AX14" s="1"/>
  <c r="AX13" s="1"/>
  <c r="AW17"/>
  <c r="AW16" s="1"/>
  <c r="AW15" s="1"/>
  <c r="AW14" s="1"/>
  <c r="AW13" s="1"/>
  <c r="AV17"/>
  <c r="AV16" s="1"/>
  <c r="AV15" s="1"/>
  <c r="AV14" s="1"/>
  <c r="AV13" s="1"/>
  <c r="AT17"/>
  <c r="AT16" s="1"/>
  <c r="AT15" s="1"/>
  <c r="AT14" s="1"/>
  <c r="AT13" s="1"/>
  <c r="AU13"/>
  <c r="AX47" l="1"/>
  <c r="AX46" s="1"/>
  <c r="AU47"/>
  <c r="AU46" s="1"/>
  <c r="AT61"/>
  <c r="AX61"/>
  <c r="AX57" s="1"/>
  <c r="AX56" s="1"/>
  <c r="AX55" s="1"/>
  <c r="AW61"/>
  <c r="AW57" s="1"/>
  <c r="AW56" s="1"/>
  <c r="AW55" s="1"/>
  <c r="AW47"/>
  <c r="AW46" s="1"/>
  <c r="AT47"/>
  <c r="AT46" s="1"/>
  <c r="AU61"/>
  <c r="AU57" s="1"/>
  <c r="AU56" s="1"/>
  <c r="AU55" s="1"/>
  <c r="AV47"/>
  <c r="AV46" s="1"/>
  <c r="AT57"/>
  <c r="AT56" s="1"/>
  <c r="AT55" s="1"/>
  <c r="AV57"/>
  <c r="AV56" s="1"/>
  <c r="AV55" s="1"/>
  <c r="AW44" l="1"/>
  <c r="AX44"/>
  <c r="AU44"/>
  <c r="AT44"/>
  <c r="AV44"/>
  <c r="AQ69" l="1"/>
  <c r="AQ68" s="1"/>
  <c r="AQ67" s="1"/>
  <c r="AQ66" s="1"/>
  <c r="AP69"/>
  <c r="AP68" s="1"/>
  <c r="AP67" s="1"/>
  <c r="AP66" s="1"/>
  <c r="AO69"/>
  <c r="AO68" s="1"/>
  <c r="AO67" s="1"/>
  <c r="AO66" s="1"/>
  <c r="AN69"/>
  <c r="AN68" s="1"/>
  <c r="AN67" s="1"/>
  <c r="AN66" s="1"/>
  <c r="AM69"/>
  <c r="AM68" s="1"/>
  <c r="AM67" s="1"/>
  <c r="AM66" s="1"/>
  <c r="AQ64"/>
  <c r="AP64"/>
  <c r="AO64"/>
  <c r="AN64"/>
  <c r="AM64"/>
  <c r="AQ62"/>
  <c r="AP62"/>
  <c r="AO62"/>
  <c r="AN62"/>
  <c r="AM62"/>
  <c r="AS59"/>
  <c r="AS58" s="1"/>
  <c r="AR59"/>
  <c r="AR58" s="1"/>
  <c r="AQ59"/>
  <c r="AQ58" s="1"/>
  <c r="AP59"/>
  <c r="AP58" s="1"/>
  <c r="AO59"/>
  <c r="AO58" s="1"/>
  <c r="AN59"/>
  <c r="AN58" s="1"/>
  <c r="AM59"/>
  <c r="AM58" s="1"/>
  <c r="AQ52"/>
  <c r="AQ51" s="1"/>
  <c r="AP52"/>
  <c r="AP51" s="1"/>
  <c r="AO52"/>
  <c r="AO51" s="1"/>
  <c r="AN52"/>
  <c r="AN51" s="1"/>
  <c r="AM52"/>
  <c r="AM51" s="1"/>
  <c r="AQ49"/>
  <c r="AQ48" s="1"/>
  <c r="AP49"/>
  <c r="AP48" s="1"/>
  <c r="AO49"/>
  <c r="AO48" s="1"/>
  <c r="AN49"/>
  <c r="AN48" s="1"/>
  <c r="AM49"/>
  <c r="AM48" s="1"/>
  <c r="AQ17"/>
  <c r="AQ16" s="1"/>
  <c r="AQ15" s="1"/>
  <c r="AQ14" s="1"/>
  <c r="AQ13" s="1"/>
  <c r="AP17"/>
  <c r="AP16" s="1"/>
  <c r="AP15" s="1"/>
  <c r="AP14" s="1"/>
  <c r="AP13" s="1"/>
  <c r="AO17"/>
  <c r="AO16" s="1"/>
  <c r="AO15" s="1"/>
  <c r="AO14" s="1"/>
  <c r="AO13" s="1"/>
  <c r="AM17"/>
  <c r="AM16" s="1"/>
  <c r="AM15" s="1"/>
  <c r="AM14" s="1"/>
  <c r="AM13" s="1"/>
  <c r="AN13"/>
  <c r="AM61" l="1"/>
  <c r="AM57" s="1"/>
  <c r="AM56" s="1"/>
  <c r="AM55" s="1"/>
  <c r="AO61"/>
  <c r="AP47"/>
  <c r="AP46" s="1"/>
  <c r="AQ61"/>
  <c r="AQ57" s="1"/>
  <c r="AQ56" s="1"/>
  <c r="AQ55" s="1"/>
  <c r="AO47"/>
  <c r="AO46" s="1"/>
  <c r="AQ47"/>
  <c r="AQ46" s="1"/>
  <c r="AM47"/>
  <c r="AM46" s="1"/>
  <c r="AP61"/>
  <c r="AP57" s="1"/>
  <c r="AP56" s="1"/>
  <c r="AP55" s="1"/>
  <c r="AN61"/>
  <c r="AN57" s="1"/>
  <c r="AN56" s="1"/>
  <c r="AN55" s="1"/>
  <c r="AO57"/>
  <c r="AO56" s="1"/>
  <c r="AO55" s="1"/>
  <c r="AN47"/>
  <c r="AN46" s="1"/>
  <c r="AP44" l="1"/>
  <c r="AM44"/>
  <c r="AQ44"/>
  <c r="AO44"/>
  <c r="AN44"/>
  <c r="AG13" l="1"/>
  <c r="AF17"/>
  <c r="AF16" s="1"/>
  <c r="AF15" s="1"/>
  <c r="AF14" s="1"/>
  <c r="AF13" s="1"/>
  <c r="AJ69" l="1"/>
  <c r="AJ68" s="1"/>
  <c r="AJ67" s="1"/>
  <c r="AJ66" s="1"/>
  <c r="AI69"/>
  <c r="AI68" s="1"/>
  <c r="AI67" s="1"/>
  <c r="AI66" s="1"/>
  <c r="AH69"/>
  <c r="AH68" s="1"/>
  <c r="AH67" s="1"/>
  <c r="AH66" s="1"/>
  <c r="AG69"/>
  <c r="AG68" s="1"/>
  <c r="AG67" s="1"/>
  <c r="AG66" s="1"/>
  <c r="AF69"/>
  <c r="AF68" s="1"/>
  <c r="AF67" s="1"/>
  <c r="AF66" s="1"/>
  <c r="AJ64"/>
  <c r="AI64"/>
  <c r="AH64"/>
  <c r="AG64"/>
  <c r="AF64"/>
  <c r="AJ62"/>
  <c r="AI62"/>
  <c r="AH62"/>
  <c r="AG62"/>
  <c r="AF62"/>
  <c r="AL59"/>
  <c r="AL58" s="1"/>
  <c r="AK59"/>
  <c r="AK58" s="1"/>
  <c r="AJ59"/>
  <c r="AJ58" s="1"/>
  <c r="AI59"/>
  <c r="AI58" s="1"/>
  <c r="AH59"/>
  <c r="AH58" s="1"/>
  <c r="AG59"/>
  <c r="AG58" s="1"/>
  <c r="AF59"/>
  <c r="AF58" s="1"/>
  <c r="AJ52"/>
  <c r="AJ51" s="1"/>
  <c r="AI52"/>
  <c r="AI51" s="1"/>
  <c r="AH52"/>
  <c r="AH51" s="1"/>
  <c r="AG52"/>
  <c r="AG51" s="1"/>
  <c r="AF52"/>
  <c r="AF51" s="1"/>
  <c r="AJ49"/>
  <c r="AJ48" s="1"/>
  <c r="AI49"/>
  <c r="AI48" s="1"/>
  <c r="AH49"/>
  <c r="AH48" s="1"/>
  <c r="AG49"/>
  <c r="AG48" s="1"/>
  <c r="AF49"/>
  <c r="AF48" s="1"/>
  <c r="AJ17"/>
  <c r="AJ16" s="1"/>
  <c r="AJ15" s="1"/>
  <c r="AJ14" s="1"/>
  <c r="AJ13" s="1"/>
  <c r="AI17"/>
  <c r="AI16" s="1"/>
  <c r="AI15" s="1"/>
  <c r="AI14" s="1"/>
  <c r="AI13" s="1"/>
  <c r="AH17"/>
  <c r="AH16" s="1"/>
  <c r="AH15" s="1"/>
  <c r="AH14" s="1"/>
  <c r="AH13" s="1"/>
  <c r="AJ47" l="1"/>
  <c r="AJ46" s="1"/>
  <c r="AH61"/>
  <c r="AH47"/>
  <c r="AH46" s="1"/>
  <c r="AG61"/>
  <c r="AI47"/>
  <c r="AI46" s="1"/>
  <c r="AF61"/>
  <c r="AF57" s="1"/>
  <c r="AF56" s="1"/>
  <c r="AF55" s="1"/>
  <c r="AJ61"/>
  <c r="AJ57" s="1"/>
  <c r="AJ56" s="1"/>
  <c r="AJ55" s="1"/>
  <c r="AJ44" s="1"/>
  <c r="AG47"/>
  <c r="AG46" s="1"/>
  <c r="AF47"/>
  <c r="AF46" s="1"/>
  <c r="AI61"/>
  <c r="AI57" s="1"/>
  <c r="AI56" s="1"/>
  <c r="AI55" s="1"/>
  <c r="AG57"/>
  <c r="AG56" s="1"/>
  <c r="AG55" s="1"/>
  <c r="AG44" s="1"/>
  <c r="AH57"/>
  <c r="AH56" s="1"/>
  <c r="AH55" s="1"/>
  <c r="AH44" l="1"/>
  <c r="AI44"/>
  <c r="AF44"/>
  <c r="AC69" l="1"/>
  <c r="AC68" s="1"/>
  <c r="AC67" s="1"/>
  <c r="AC66" s="1"/>
  <c r="AB69"/>
  <c r="AB68" s="1"/>
  <c r="AB67" s="1"/>
  <c r="AB66" s="1"/>
  <c r="AA69"/>
  <c r="AA68" s="1"/>
  <c r="AA67" s="1"/>
  <c r="AA66" s="1"/>
  <c r="Z69"/>
  <c r="Z68" s="1"/>
  <c r="Z67" s="1"/>
  <c r="Z66" s="1"/>
  <c r="Y69"/>
  <c r="Y68" s="1"/>
  <c r="Y67" s="1"/>
  <c r="Y66" s="1"/>
  <c r="AC64"/>
  <c r="AB64"/>
  <c r="AA64"/>
  <c r="Z64"/>
  <c r="Y64"/>
  <c r="AC62"/>
  <c r="AB62"/>
  <c r="AA62"/>
  <c r="Z62"/>
  <c r="Y62"/>
  <c r="AE59"/>
  <c r="AE58" s="1"/>
  <c r="AD59"/>
  <c r="AD58" s="1"/>
  <c r="AC59"/>
  <c r="AC58" s="1"/>
  <c r="AB59"/>
  <c r="AB58" s="1"/>
  <c r="AA59"/>
  <c r="AA58" s="1"/>
  <c r="Z59"/>
  <c r="Z58" s="1"/>
  <c r="Y59"/>
  <c r="Y58" s="1"/>
  <c r="AC52"/>
  <c r="AC51" s="1"/>
  <c r="AB52"/>
  <c r="AB51" s="1"/>
  <c r="AA52"/>
  <c r="AA51" s="1"/>
  <c r="Z52"/>
  <c r="Z51" s="1"/>
  <c r="Y52"/>
  <c r="Y51" s="1"/>
  <c r="AC49"/>
  <c r="AC48" s="1"/>
  <c r="AB49"/>
  <c r="AB48" s="1"/>
  <c r="AA49"/>
  <c r="AA48" s="1"/>
  <c r="Z49"/>
  <c r="Z48" s="1"/>
  <c r="Y49"/>
  <c r="Y48" s="1"/>
  <c r="AC17"/>
  <c r="AC16" s="1"/>
  <c r="AC15" s="1"/>
  <c r="AC14" s="1"/>
  <c r="AC13" s="1"/>
  <c r="AB17"/>
  <c r="AB16" s="1"/>
  <c r="AB15" s="1"/>
  <c r="AB14" s="1"/>
  <c r="AB13" s="1"/>
  <c r="AA17"/>
  <c r="AA16" s="1"/>
  <c r="AA15" s="1"/>
  <c r="AA14" s="1"/>
  <c r="AA13" s="1"/>
  <c r="U17"/>
  <c r="U16" s="1"/>
  <c r="U15" s="1"/>
  <c r="U14" s="1"/>
  <c r="U13" s="1"/>
  <c r="V17"/>
  <c r="V16" s="1"/>
  <c r="V15" s="1"/>
  <c r="V14" s="1"/>
  <c r="V13" s="1"/>
  <c r="X18"/>
  <c r="AE18" s="1"/>
  <c r="W18"/>
  <c r="T17"/>
  <c r="T16" s="1"/>
  <c r="T15" s="1"/>
  <c r="T14" s="1"/>
  <c r="T13" s="1"/>
  <c r="Y61" l="1"/>
  <c r="Y57" s="1"/>
  <c r="Y56" s="1"/>
  <c r="Y55" s="1"/>
  <c r="Y44" s="1"/>
  <c r="AC61"/>
  <c r="AA61"/>
  <c r="AA57" s="1"/>
  <c r="AA56" s="1"/>
  <c r="AA55" s="1"/>
  <c r="Z61"/>
  <c r="AE17"/>
  <c r="AE16" s="1"/>
  <c r="AE15" s="1"/>
  <c r="AE14" s="1"/>
  <c r="AE13" s="1"/>
  <c r="AL18"/>
  <c r="Y47"/>
  <c r="Y46" s="1"/>
  <c r="AC47"/>
  <c r="AC46" s="1"/>
  <c r="Z47"/>
  <c r="Z46" s="1"/>
  <c r="AB61"/>
  <c r="AB57" s="1"/>
  <c r="AB56" s="1"/>
  <c r="AB55" s="1"/>
  <c r="Z57"/>
  <c r="Z56" s="1"/>
  <c r="Z55" s="1"/>
  <c r="AA47"/>
  <c r="AA46" s="1"/>
  <c r="AC57"/>
  <c r="AC56" s="1"/>
  <c r="AC55" s="1"/>
  <c r="X17"/>
  <c r="X16" s="1"/>
  <c r="X15" s="1"/>
  <c r="X14" s="1"/>
  <c r="X13" s="1"/>
  <c r="W17"/>
  <c r="W16" s="1"/>
  <c r="W15" s="1"/>
  <c r="W14" s="1"/>
  <c r="W13" s="1"/>
  <c r="AD18"/>
  <c r="AB47"/>
  <c r="AB46" s="1"/>
  <c r="V69"/>
  <c r="V68" s="1"/>
  <c r="V67" s="1"/>
  <c r="V66" s="1"/>
  <c r="U69"/>
  <c r="U68" s="1"/>
  <c r="U67" s="1"/>
  <c r="U66" s="1"/>
  <c r="T69"/>
  <c r="T68" s="1"/>
  <c r="T67" s="1"/>
  <c r="T66" s="1"/>
  <c r="S69"/>
  <c r="S68" s="1"/>
  <c r="S67" s="1"/>
  <c r="S66" s="1"/>
  <c r="R69"/>
  <c r="R68" s="1"/>
  <c r="R67" s="1"/>
  <c r="R66" s="1"/>
  <c r="V64"/>
  <c r="U64"/>
  <c r="T64"/>
  <c r="S64"/>
  <c r="R64"/>
  <c r="V62"/>
  <c r="U62"/>
  <c r="T62"/>
  <c r="S62"/>
  <c r="R62"/>
  <c r="X59"/>
  <c r="X58" s="1"/>
  <c r="W59"/>
  <c r="W58" s="1"/>
  <c r="V59"/>
  <c r="V58" s="1"/>
  <c r="U59"/>
  <c r="U58" s="1"/>
  <c r="T59"/>
  <c r="T58" s="1"/>
  <c r="S59"/>
  <c r="S58" s="1"/>
  <c r="R59"/>
  <c r="R58" s="1"/>
  <c r="V52"/>
  <c r="V51" s="1"/>
  <c r="U52"/>
  <c r="U51" s="1"/>
  <c r="T52"/>
  <c r="T51" s="1"/>
  <c r="S52"/>
  <c r="S51" s="1"/>
  <c r="R52"/>
  <c r="R51" s="1"/>
  <c r="V49"/>
  <c r="V48" s="1"/>
  <c r="U49"/>
  <c r="U48" s="1"/>
  <c r="T49"/>
  <c r="T48" s="1"/>
  <c r="S49"/>
  <c r="S48" s="1"/>
  <c r="R49"/>
  <c r="R48" s="1"/>
  <c r="Z44" l="1"/>
  <c r="AL17"/>
  <c r="AL16" s="1"/>
  <c r="AL15" s="1"/>
  <c r="AL14" s="1"/>
  <c r="AL13" s="1"/>
  <c r="AS18"/>
  <c r="AC44"/>
  <c r="R61"/>
  <c r="R57" s="1"/>
  <c r="R56" s="1"/>
  <c r="R55" s="1"/>
  <c r="V61"/>
  <c r="V57" s="1"/>
  <c r="V56" s="1"/>
  <c r="V55" s="1"/>
  <c r="S47"/>
  <c r="S46" s="1"/>
  <c r="T47"/>
  <c r="T46" s="1"/>
  <c r="AD17"/>
  <c r="AD16" s="1"/>
  <c r="AD15" s="1"/>
  <c r="AD14" s="1"/>
  <c r="AD13" s="1"/>
  <c r="AK18"/>
  <c r="U61"/>
  <c r="U57" s="1"/>
  <c r="U56" s="1"/>
  <c r="U55" s="1"/>
  <c r="AA44"/>
  <c r="AB44"/>
  <c r="U47"/>
  <c r="U46" s="1"/>
  <c r="S61"/>
  <c r="S57" s="1"/>
  <c r="S56" s="1"/>
  <c r="S55" s="1"/>
  <c r="S44" s="1"/>
  <c r="R47"/>
  <c r="R46" s="1"/>
  <c r="V47"/>
  <c r="V46" s="1"/>
  <c r="T61"/>
  <c r="T57" s="1"/>
  <c r="T56" s="1"/>
  <c r="T55" s="1"/>
  <c r="T44"/>
  <c r="AS17" l="1"/>
  <c r="AS16" s="1"/>
  <c r="AS15" s="1"/>
  <c r="AS14" s="1"/>
  <c r="AS13" s="1"/>
  <c r="AZ18"/>
  <c r="AK17"/>
  <c r="AK16" s="1"/>
  <c r="AK15" s="1"/>
  <c r="AK14" s="1"/>
  <c r="AK13" s="1"/>
  <c r="AR18"/>
  <c r="V44"/>
  <c r="U44"/>
  <c r="R44"/>
  <c r="AZ17" l="1"/>
  <c r="AZ16" s="1"/>
  <c r="AZ15" s="1"/>
  <c r="AZ14" s="1"/>
  <c r="AZ13" s="1"/>
  <c r="BG18"/>
  <c r="BG17" s="1"/>
  <c r="BG16" s="1"/>
  <c r="BG15" s="1"/>
  <c r="BG14" s="1"/>
  <c r="BG13" s="1"/>
  <c r="AR17"/>
  <c r="AR16" s="1"/>
  <c r="AR15" s="1"/>
  <c r="AR14" s="1"/>
  <c r="AR13" s="1"/>
  <c r="AY18"/>
  <c r="AY17" l="1"/>
  <c r="AY16" s="1"/>
  <c r="AY15" s="1"/>
  <c r="AY14" s="1"/>
  <c r="AY13" s="1"/>
  <c r="BF18"/>
  <c r="BF17" s="1"/>
  <c r="BF16" s="1"/>
  <c r="BF15" s="1"/>
  <c r="BF14" s="1"/>
  <c r="BF13" s="1"/>
  <c r="Q70" l="1"/>
  <c r="P70"/>
  <c r="L69"/>
  <c r="L68" s="1"/>
  <c r="L67" s="1"/>
  <c r="L66" s="1"/>
  <c r="M69"/>
  <c r="M68" s="1"/>
  <c r="M67" s="1"/>
  <c r="M66" s="1"/>
  <c r="N69"/>
  <c r="N68" s="1"/>
  <c r="N67" s="1"/>
  <c r="N66" s="1"/>
  <c r="O69"/>
  <c r="O68" s="1"/>
  <c r="O67" s="1"/>
  <c r="O66" s="1"/>
  <c r="K69"/>
  <c r="K68" s="1"/>
  <c r="K67" s="1"/>
  <c r="K66" s="1"/>
  <c r="Q69" l="1"/>
  <c r="Q68" s="1"/>
  <c r="Q67" s="1"/>
  <c r="Q66" s="1"/>
  <c r="X70"/>
  <c r="P69"/>
  <c r="P68" s="1"/>
  <c r="P67" s="1"/>
  <c r="P66" s="1"/>
  <c r="W70"/>
  <c r="W69" l="1"/>
  <c r="W68" s="1"/>
  <c r="W67" s="1"/>
  <c r="W66" s="1"/>
  <c r="AD70"/>
  <c r="AE70"/>
  <c r="X69"/>
  <c r="X68" s="1"/>
  <c r="X67" s="1"/>
  <c r="X66" s="1"/>
  <c r="L64"/>
  <c r="L62"/>
  <c r="L59"/>
  <c r="L58" s="1"/>
  <c r="L52"/>
  <c r="L51" s="1"/>
  <c r="L49"/>
  <c r="L48" s="1"/>
  <c r="AE69" l="1"/>
  <c r="AE68" s="1"/>
  <c r="AE67" s="1"/>
  <c r="AE66" s="1"/>
  <c r="AL70"/>
  <c r="AD69"/>
  <c r="AD68" s="1"/>
  <c r="AD67" s="1"/>
  <c r="AD66" s="1"/>
  <c r="AK70"/>
  <c r="L61"/>
  <c r="L57" s="1"/>
  <c r="L56" s="1"/>
  <c r="L55" s="1"/>
  <c r="L47"/>
  <c r="L46" s="1"/>
  <c r="Q65"/>
  <c r="X65" s="1"/>
  <c r="P65"/>
  <c r="Q63"/>
  <c r="X63" s="1"/>
  <c r="P63"/>
  <c r="Q53"/>
  <c r="X53" s="1"/>
  <c r="P53"/>
  <c r="W53" s="1"/>
  <c r="Q50"/>
  <c r="X50" s="1"/>
  <c r="P50"/>
  <c r="W50" s="1"/>
  <c r="J64"/>
  <c r="K64"/>
  <c r="M64"/>
  <c r="N64"/>
  <c r="O64"/>
  <c r="Q64"/>
  <c r="J59"/>
  <c r="J58" s="1"/>
  <c r="K59"/>
  <c r="K58" s="1"/>
  <c r="M59"/>
  <c r="M58" s="1"/>
  <c r="N59"/>
  <c r="N58" s="1"/>
  <c r="O59"/>
  <c r="O58" s="1"/>
  <c r="P59"/>
  <c r="P58" s="1"/>
  <c r="Q59"/>
  <c r="Q58" s="1"/>
  <c r="J62"/>
  <c r="K62"/>
  <c r="M62"/>
  <c r="N62"/>
  <c r="O62"/>
  <c r="Q62"/>
  <c r="K52"/>
  <c r="K51" s="1"/>
  <c r="M52"/>
  <c r="M51" s="1"/>
  <c r="N52"/>
  <c r="N51" s="1"/>
  <c r="O52"/>
  <c r="O51" s="1"/>
  <c r="Q52"/>
  <c r="Q51" s="1"/>
  <c r="K49"/>
  <c r="K48" s="1"/>
  <c r="M49"/>
  <c r="M48" s="1"/>
  <c r="N49"/>
  <c r="N48" s="1"/>
  <c r="O49"/>
  <c r="O48" s="1"/>
  <c r="P49"/>
  <c r="P48" s="1"/>
  <c r="Q49" l="1"/>
  <c r="Q48" s="1"/>
  <c r="AL69"/>
  <c r="AL68" s="1"/>
  <c r="AL67" s="1"/>
  <c r="AL66" s="1"/>
  <c r="AS70"/>
  <c r="AK69"/>
  <c r="AK68" s="1"/>
  <c r="AK67" s="1"/>
  <c r="AK66" s="1"/>
  <c r="AR70"/>
  <c r="P52"/>
  <c r="P51" s="1"/>
  <c r="P47" s="1"/>
  <c r="P46" s="1"/>
  <c r="W52"/>
  <c r="W51" s="1"/>
  <c r="AD53"/>
  <c r="P64"/>
  <c r="W65"/>
  <c r="X49"/>
  <c r="X48" s="1"/>
  <c r="AE50"/>
  <c r="AE63"/>
  <c r="X62"/>
  <c r="W49"/>
  <c r="W48" s="1"/>
  <c r="AD50"/>
  <c r="P62"/>
  <c r="W63"/>
  <c r="X52"/>
  <c r="X51" s="1"/>
  <c r="AE53"/>
  <c r="X64"/>
  <c r="AE65"/>
  <c r="L44"/>
  <c r="O61"/>
  <c r="O57" s="1"/>
  <c r="O56" s="1"/>
  <c r="O55" s="1"/>
  <c r="M61"/>
  <c r="M57" s="1"/>
  <c r="M56" s="1"/>
  <c r="M55" s="1"/>
  <c r="J61"/>
  <c r="J57" s="1"/>
  <c r="J56" s="1"/>
  <c r="O47"/>
  <c r="O46" s="1"/>
  <c r="Q61"/>
  <c r="Q57" s="1"/>
  <c r="Q56" s="1"/>
  <c r="Q55" s="1"/>
  <c r="N61"/>
  <c r="N57" s="1"/>
  <c r="N56" s="1"/>
  <c r="N55" s="1"/>
  <c r="K61"/>
  <c r="K57" s="1"/>
  <c r="K56" s="1"/>
  <c r="K55" s="1"/>
  <c r="K47"/>
  <c r="K46" s="1"/>
  <c r="N47"/>
  <c r="N46" s="1"/>
  <c r="Q47"/>
  <c r="Q46" s="1"/>
  <c r="M47"/>
  <c r="M46" s="1"/>
  <c r="M44" l="1"/>
  <c r="Q44"/>
  <c r="P61"/>
  <c r="P57" s="1"/>
  <c r="P56" s="1"/>
  <c r="P55" s="1"/>
  <c r="P44" s="1"/>
  <c r="O44"/>
  <c r="AR69"/>
  <c r="AR68" s="1"/>
  <c r="AR67" s="1"/>
  <c r="AR66" s="1"/>
  <c r="AY70"/>
  <c r="AS69"/>
  <c r="AS68" s="1"/>
  <c r="AS67" s="1"/>
  <c r="AS66" s="1"/>
  <c r="AZ70"/>
  <c r="W47"/>
  <c r="W46" s="1"/>
  <c r="K44"/>
  <c r="N44"/>
  <c r="AE49"/>
  <c r="AE48" s="1"/>
  <c r="AL50"/>
  <c r="AE64"/>
  <c r="AL65"/>
  <c r="AE62"/>
  <c r="AL63"/>
  <c r="AD52"/>
  <c r="AD51" s="1"/>
  <c r="AK53"/>
  <c r="AE52"/>
  <c r="AE51" s="1"/>
  <c r="AL53"/>
  <c r="AD49"/>
  <c r="AD48" s="1"/>
  <c r="AD47" s="1"/>
  <c r="AD46" s="1"/>
  <c r="AK50"/>
  <c r="X61"/>
  <c r="X57" s="1"/>
  <c r="X56" s="1"/>
  <c r="X55" s="1"/>
  <c r="AD65"/>
  <c r="W64"/>
  <c r="X47"/>
  <c r="X46" s="1"/>
  <c r="AD63"/>
  <c r="W62"/>
  <c r="AY69" l="1"/>
  <c r="AY68" s="1"/>
  <c r="AY67" s="1"/>
  <c r="AY66" s="1"/>
  <c r="BF70"/>
  <c r="BF69" s="1"/>
  <c r="BF68" s="1"/>
  <c r="BF67" s="1"/>
  <c r="BF66" s="1"/>
  <c r="AZ69"/>
  <c r="AZ68" s="1"/>
  <c r="AZ67" s="1"/>
  <c r="AZ66" s="1"/>
  <c r="BG70"/>
  <c r="BG69" s="1"/>
  <c r="BG68" s="1"/>
  <c r="BG67" s="1"/>
  <c r="BG66" s="1"/>
  <c r="AE47"/>
  <c r="AE46" s="1"/>
  <c r="AL52"/>
  <c r="AL51" s="1"/>
  <c r="AS53"/>
  <c r="AK49"/>
  <c r="AK48" s="1"/>
  <c r="AR50"/>
  <c r="AK52"/>
  <c r="AK51" s="1"/>
  <c r="AR53"/>
  <c r="AL62"/>
  <c r="AS63"/>
  <c r="AL64"/>
  <c r="AS65"/>
  <c r="AL49"/>
  <c r="AL48" s="1"/>
  <c r="AS50"/>
  <c r="X44"/>
  <c r="W61"/>
  <c r="W57" s="1"/>
  <c r="W56" s="1"/>
  <c r="W55" s="1"/>
  <c r="W44" s="1"/>
  <c r="AD62"/>
  <c r="AK63"/>
  <c r="AD64"/>
  <c r="AK65"/>
  <c r="AE61"/>
  <c r="AE57" s="1"/>
  <c r="AE56" s="1"/>
  <c r="AE55" s="1"/>
  <c r="AL47"/>
  <c r="AL46" s="1"/>
  <c r="AE44" l="1"/>
  <c r="AR52"/>
  <c r="AR51" s="1"/>
  <c r="AY53"/>
  <c r="AS52"/>
  <c r="AS51" s="1"/>
  <c r="AZ53"/>
  <c r="AR49"/>
  <c r="AR48" s="1"/>
  <c r="AY50"/>
  <c r="AS49"/>
  <c r="AS48" s="1"/>
  <c r="AZ50"/>
  <c r="AS64"/>
  <c r="AZ65"/>
  <c r="AS62"/>
  <c r="AS61" s="1"/>
  <c r="AS57" s="1"/>
  <c r="AS56" s="1"/>
  <c r="AS55" s="1"/>
  <c r="AZ63"/>
  <c r="AK47"/>
  <c r="AK46" s="1"/>
  <c r="AK64"/>
  <c r="AR65"/>
  <c r="AK62"/>
  <c r="AR63"/>
  <c r="AR47"/>
  <c r="AR46" s="1"/>
  <c r="AL61"/>
  <c r="AL57" s="1"/>
  <c r="AL56" s="1"/>
  <c r="AL55" s="1"/>
  <c r="AL44" s="1"/>
  <c r="AD61"/>
  <c r="AD57" s="1"/>
  <c r="AD56" s="1"/>
  <c r="AD55" s="1"/>
  <c r="AD44" s="1"/>
  <c r="AK61"/>
  <c r="AK57" s="1"/>
  <c r="AK56" s="1"/>
  <c r="AK55" s="1"/>
  <c r="AK44" s="1"/>
  <c r="AZ52" l="1"/>
  <c r="AZ51" s="1"/>
  <c r="BG53"/>
  <c r="BG52" s="1"/>
  <c r="BG51" s="1"/>
  <c r="AY52"/>
  <c r="AY51" s="1"/>
  <c r="BF53"/>
  <c r="BF52" s="1"/>
  <c r="BF51" s="1"/>
  <c r="AZ62"/>
  <c r="BG63"/>
  <c r="BG62" s="1"/>
  <c r="AZ64"/>
  <c r="BG65"/>
  <c r="BG64" s="1"/>
  <c r="AZ49"/>
  <c r="AZ48" s="1"/>
  <c r="AZ47" s="1"/>
  <c r="AZ46" s="1"/>
  <c r="BG50"/>
  <c r="BG49" s="1"/>
  <c r="BG48" s="1"/>
  <c r="BG47" s="1"/>
  <c r="BG46" s="1"/>
  <c r="AY49"/>
  <c r="AY48" s="1"/>
  <c r="BF50"/>
  <c r="BF49" s="1"/>
  <c r="BF48" s="1"/>
  <c r="BF47" s="1"/>
  <c r="BF46" s="1"/>
  <c r="AS47"/>
  <c r="AS46" s="1"/>
  <c r="AS44" s="1"/>
  <c r="AR62"/>
  <c r="AY63"/>
  <c r="AR64"/>
  <c r="AR61" s="1"/>
  <c r="AR57" s="1"/>
  <c r="AR56" s="1"/>
  <c r="AR55" s="1"/>
  <c r="AR44" s="1"/>
  <c r="AY65"/>
  <c r="AY47" l="1"/>
  <c r="AY46" s="1"/>
  <c r="AY64"/>
  <c r="BF65"/>
  <c r="BF64" s="1"/>
  <c r="AY62"/>
  <c r="BF63"/>
  <c r="BF62" s="1"/>
  <c r="BF61" s="1"/>
  <c r="BF57" s="1"/>
  <c r="BF56" s="1"/>
  <c r="BF55" s="1"/>
  <c r="BF44" s="1"/>
  <c r="BG61"/>
  <c r="BG57" s="1"/>
  <c r="BG56" s="1"/>
  <c r="BG55" s="1"/>
  <c r="BG44" s="1"/>
  <c r="AZ61"/>
  <c r="AZ57" s="1"/>
  <c r="AZ56" s="1"/>
  <c r="AZ55" s="1"/>
  <c r="AZ44" s="1"/>
  <c r="AY61"/>
  <c r="AY57" s="1"/>
  <c r="AY56" s="1"/>
  <c r="AY55" s="1"/>
  <c r="AY44" l="1"/>
  <c r="J69"/>
  <c r="J68" s="1"/>
  <c r="J67" s="1"/>
  <c r="J66" s="1"/>
  <c r="J55" s="1"/>
  <c r="I69"/>
  <c r="I68" s="1"/>
  <c r="I67" s="1"/>
  <c r="I66" s="1"/>
  <c r="I64"/>
  <c r="I62"/>
  <c r="I59"/>
  <c r="I58" s="1"/>
  <c r="J52"/>
  <c r="J51" s="1"/>
  <c r="I52"/>
  <c r="I51" s="1"/>
  <c r="J49"/>
  <c r="J48" s="1"/>
  <c r="I49"/>
  <c r="I48" s="1"/>
  <c r="J32"/>
  <c r="J31" s="1"/>
  <c r="J30" s="1"/>
  <c r="J29" s="1"/>
  <c r="J28" s="1"/>
  <c r="I32"/>
  <c r="I31" s="1"/>
  <c r="I30" s="1"/>
  <c r="I29" s="1"/>
  <c r="I28" s="1"/>
  <c r="J25"/>
  <c r="J24" s="1"/>
  <c r="I25"/>
  <c r="I24" s="1"/>
  <c r="J22"/>
  <c r="I22"/>
  <c r="J20"/>
  <c r="I20"/>
  <c r="I47" l="1"/>
  <c r="I46" s="1"/>
  <c r="I61"/>
  <c r="I57" s="1"/>
  <c r="I56" s="1"/>
  <c r="I55" s="1"/>
  <c r="J47"/>
  <c r="J46" s="1"/>
  <c r="J19"/>
  <c r="J15" s="1"/>
  <c r="J14" s="1"/>
  <c r="J13" s="1"/>
  <c r="I19"/>
  <c r="I15" s="1"/>
  <c r="I14" s="1"/>
  <c r="I13" s="1"/>
  <c r="AS72" l="1"/>
  <c r="I44"/>
  <c r="J44"/>
  <c r="H59" l="1"/>
  <c r="H58" s="1"/>
  <c r="G59"/>
  <c r="G58" s="1"/>
  <c r="H25"/>
  <c r="H24" s="1"/>
  <c r="G25"/>
  <c r="G24" s="1"/>
  <c r="G32" l="1"/>
  <c r="G31" s="1"/>
  <c r="G30" s="1"/>
  <c r="G29" s="1"/>
  <c r="G28" s="1"/>
  <c r="G49"/>
  <c r="G48" s="1"/>
  <c r="H32"/>
  <c r="H31" s="1"/>
  <c r="H30" s="1"/>
  <c r="H29" s="1"/>
  <c r="H28" s="1"/>
  <c r="G64"/>
  <c r="G52"/>
  <c r="G51" s="1"/>
  <c r="H52"/>
  <c r="H51" s="1"/>
  <c r="G47" l="1"/>
  <c r="G46" s="1"/>
  <c r="H69" l="1"/>
  <c r="H68" s="1"/>
  <c r="H67" s="1"/>
  <c r="H66" s="1"/>
  <c r="G69" l="1"/>
  <c r="G68" s="1"/>
  <c r="G67" s="1"/>
  <c r="G66" s="1"/>
  <c r="G22"/>
  <c r="G20" l="1"/>
  <c r="G19" s="1"/>
  <c r="G15" s="1"/>
  <c r="G14" s="1"/>
  <c r="G13" s="1"/>
  <c r="G62"/>
  <c r="G61" s="1"/>
  <c r="G57" s="1"/>
  <c r="G56" s="1"/>
  <c r="G55" s="1"/>
  <c r="G44" s="1"/>
  <c r="H22"/>
  <c r="H64"/>
  <c r="H49"/>
  <c r="H48" s="1"/>
  <c r="H20"/>
  <c r="H62"/>
  <c r="H61" s="1"/>
  <c r="H57" s="1"/>
  <c r="H56" s="1"/>
  <c r="H55" s="1"/>
  <c r="H47" l="1"/>
  <c r="H46" s="1"/>
  <c r="H44" s="1"/>
  <c r="H19"/>
  <c r="H15" s="1"/>
  <c r="H14" s="1"/>
  <c r="H13" s="1"/>
  <c r="AR72" l="1"/>
</calcChain>
</file>

<file path=xl/sharedStrings.xml><?xml version="1.0" encoding="utf-8"?>
<sst xmlns="http://schemas.openxmlformats.org/spreadsheetml/2006/main" count="324" uniqueCount="89">
  <si>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</si>
  <si>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</si>
  <si>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</si>
  <si>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</si>
  <si>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</si>
  <si>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</si>
  <si>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02</t>
  </si>
  <si>
    <t>Мероприятия в установленной сфере деятельности</t>
  </si>
  <si>
    <t>06</t>
  </si>
  <si>
    <t>Культура</t>
  </si>
  <si>
    <t>08</t>
  </si>
  <si>
    <t>01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</si>
  <si>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</si>
  <si>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</si>
  <si>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</si>
  <si>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</si>
  <si>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</si>
  <si>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</si>
  <si>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</si>
  <si>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010 00 04000</t>
  </si>
  <si>
    <t>Всего</t>
  </si>
  <si>
    <t>Непрограммное направление расходов</t>
  </si>
  <si>
    <t>990 00 00000</t>
  </si>
  <si>
    <t>Социальное обеспечение и иные выплаты населению</t>
  </si>
  <si>
    <t>300</t>
  </si>
  <si>
    <t>Иные выплаты населению</t>
  </si>
  <si>
    <t>Резервные фонды</t>
  </si>
  <si>
    <t>11</t>
  </si>
  <si>
    <t>Бюджетные инвестиции</t>
  </si>
  <si>
    <t>Социальные выплаты гражданам, кроме публичных
нормативных социальных выплат</t>
  </si>
  <si>
    <t>320</t>
  </si>
  <si>
    <t>Иные закупки товаров, работ и услуг для обеспечения государственных (муниципальных нужд)</t>
  </si>
  <si>
    <t>Капитальные вложения в объекты государственной (муниципальной) собственности</t>
  </si>
  <si>
    <t>400</t>
  </si>
  <si>
    <t>410</t>
  </si>
  <si>
    <t>050 00 00000</t>
  </si>
  <si>
    <t>050 00 04000</t>
  </si>
  <si>
    <t>020 00 00000</t>
  </si>
  <si>
    <t>020 00 04000</t>
  </si>
  <si>
    <t>Массовый спорт</t>
  </si>
  <si>
    <t>Закупка товаров, работ и услуг для обеспечения государственных (муниципальных) нужд</t>
  </si>
  <si>
    <t>Мероприятия в сфере социального обслуживания населения</t>
  </si>
  <si>
    <t>Мероприятия в области социальной политики</t>
  </si>
  <si>
    <t>050 00 04370</t>
  </si>
  <si>
    <t>990 00 07000</t>
  </si>
  <si>
    <t>990 00 07090</t>
  </si>
  <si>
    <t>Сумма (тыс.руб.)</t>
  </si>
  <si>
    <t xml:space="preserve">к  решению Думы </t>
  </si>
  <si>
    <t>Иные закупки товаров, работ и услуг для обеспечения
государственных (муниципальных) нужд</t>
  </si>
  <si>
    <t>Мероприятия в сфере градостроительства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</si>
  <si>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</si>
  <si>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</si>
  <si>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050 00 04340</t>
  </si>
  <si>
    <t xml:space="preserve">Резервный фонд администрации городского округа Тольятти </t>
  </si>
  <si>
    <t>Охрана семьи и детства</t>
  </si>
  <si>
    <t>020 00 04100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</si>
  <si>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</si>
  <si>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Создание условий для улучшения качества жизни жителей городского округа Тольятти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на 2020-2024 годы</t>
    </r>
  </si>
  <si>
    <t>020 P5 51390</t>
  </si>
  <si>
    <t>020 Р5 5139Z</t>
  </si>
  <si>
    <t>914</t>
  </si>
  <si>
    <t>Предоставление единовременной социальной выплаты на ремонт жилого помещения лицу из числа детей-сирот и детей, оставшихся без попечения родителей</t>
  </si>
  <si>
    <t>050 00 75240</t>
  </si>
  <si>
    <t>Социальные выплаты гражданам, кроме публичных нормативных социальных выплат</t>
  </si>
  <si>
    <t>Вознаграждение, причитающееся приемному родителю, патронатному воспитателю</t>
  </si>
  <si>
    <t>050 00 75170</t>
  </si>
  <si>
    <t>020 P5 5495Z</t>
  </si>
  <si>
    <t>Создание условий для занятий физической культурой и спортом, массовым спортом</t>
  </si>
  <si>
    <t>Строительство и реконструкция объектов культуры</t>
  </si>
  <si>
    <t>010 00 S3560</t>
  </si>
  <si>
    <t>Муниципальная программа «Культура Тольятти на 2019 - 2023 годы»</t>
  </si>
  <si>
    <t>010 00 04610</t>
  </si>
  <si>
    <t>Муниципальная программа «Развитие физической культуры и спорта в городском округе Тольятти на 2022-2026 годы»</t>
  </si>
  <si>
    <t>Приложение 4</t>
  </si>
  <si>
    <t xml:space="preserve">от _____________№______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</si>
  <si>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2023 ГОД</t>
  </si>
  <si>
    <t xml:space="preserve">от 23.11.2022 № 1418 </t>
  </si>
  <si>
    <t>вышестоящие</t>
  </si>
  <si>
    <t>экономия на сокращение дефицита</t>
  </si>
  <si>
    <t>доп.потребность</t>
  </si>
  <si>
    <t>сокращение</t>
  </si>
  <si>
    <t>перемещение</t>
  </si>
  <si>
    <t>изменения на 08.02.2023</t>
  </si>
  <si>
    <t>изменения на 22.02.2023</t>
  </si>
  <si>
    <t>010 00 04100</t>
  </si>
  <si>
    <t>изменения на 12.04.2023</t>
  </si>
  <si>
    <t>изменения на 15.03.2023+31.03.2023</t>
  </si>
  <si>
    <t>изменения на 07.06.2023</t>
  </si>
  <si>
    <t>изменения на 16.08.2023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</si>
</sst>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_р_._-;_-@_-"/>
  </numFmts>
  <fonts count="13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b/>
      <sz val="14"/>
      <name val="Arial Cyr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0" fillId="0" borderId="1" xfId="0" applyBorder="1"/>
    <xf numFmtId="3" fontId="0" fillId="0" borderId="0" xfId="0" applyNumberFormat="1"/>
    <xf numFmtId="11" fontId="12" fillId="0" borderId="1" xfId="0" applyNumberFormat="1" applyFont="1" applyBorder="1" applyAlignment="1">
      <alignment wrapText="1"/>
    </xf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7" fillId="3" borderId="1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/>
    <xf numFmtId="0" fontId="11" fillId="3" borderId="0" xfId="0" applyFont="1" applyFill="1"/>
    <xf numFmtId="0" fontId="10" fillId="3" borderId="1" xfId="0" applyFont="1" applyFill="1" applyBorder="1"/>
    <xf numFmtId="0" fontId="10" fillId="3" borderId="0" xfId="0" applyFont="1" applyFill="1"/>
    <xf numFmtId="0" fontId="2" fillId="3" borderId="1" xfId="0" applyFont="1" applyFill="1" applyBorder="1" applyAlignment="1">
      <alignment wrapText="1"/>
    </xf>
    <xf numFmtId="0" fontId="7" fillId="3" borderId="1" xfId="1" applyFont="1" applyFill="1" applyBorder="1" applyAlignment="1">
      <alignment horizontal="left" wrapText="1"/>
    </xf>
    <xf numFmtId="0" fontId="7" fillId="3" borderId="1" xfId="1" applyFont="1" applyFill="1" applyBorder="1" applyAlignment="1">
      <alignment horizontal="center" wrapText="1"/>
    </xf>
    <xf numFmtId="49" fontId="7" fillId="3" borderId="1" xfId="1" applyNumberFormat="1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3" fontId="5" fillId="2" borderId="1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0" fillId="0" borderId="0" xfId="0" applyAlignment="1">
      <alignment horizontal="right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8" xfId="5"/>
    <cellStyle name="Процентный" xfId="6" builtinId="5"/>
    <cellStyle name="Финансовый [0]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5"/>
  <sheetViews>
    <sheetView showZeros="0" tabSelected="1" view="pageBreakPreview" zoomScaleNormal="80" zoomScaleSheetLayoutView="100" workbookViewId="0">
      <selection activeCell="D68" sqref="D68"/>
    </sheetView>
  </sheetViews>
  <sheetFormatPr defaultRowHeight="16.5"/>
  <cols>
    <col min="1" max="1" width="68" style="1" customWidth="1"/>
    <col min="2" max="2" width="6.5703125" style="3" customWidth="1"/>
    <col min="3" max="4" width="5.85546875" style="3" customWidth="1"/>
    <col min="5" max="5" width="15.7109375" style="2" customWidth="1"/>
    <col min="6" max="6" width="6" style="3" customWidth="1"/>
    <col min="7" max="7" width="13.85546875" hidden="1" customWidth="1"/>
    <col min="8" max="9" width="16.140625" hidden="1" customWidth="1"/>
    <col min="10" max="10" width="18.5703125" hidden="1" customWidth="1"/>
    <col min="11" max="11" width="13.42578125" hidden="1" customWidth="1"/>
    <col min="12" max="12" width="13" hidden="1" customWidth="1"/>
    <col min="13" max="13" width="11.85546875" hidden="1" customWidth="1"/>
    <col min="14" max="14" width="18.7109375" hidden="1" customWidth="1"/>
    <col min="15" max="15" width="13.85546875" hidden="1" customWidth="1"/>
    <col min="16" max="16" width="15.42578125" hidden="1" customWidth="1"/>
    <col min="17" max="17" width="19.85546875" hidden="1" customWidth="1"/>
    <col min="18" max="18" width="13.42578125" hidden="1" customWidth="1"/>
    <col min="19" max="19" width="9.28515625" hidden="1" customWidth="1"/>
    <col min="20" max="20" width="11.85546875" hidden="1" customWidth="1"/>
    <col min="21" max="21" width="18.7109375" hidden="1" customWidth="1"/>
    <col min="22" max="22" width="15" hidden="1" customWidth="1"/>
    <col min="23" max="23" width="15.7109375" hidden="1" customWidth="1"/>
    <col min="24" max="24" width="27.42578125" hidden="1" customWidth="1"/>
    <col min="25" max="25" width="11.5703125" hidden="1" customWidth="1"/>
    <col min="26" max="26" width="7.7109375" hidden="1" customWidth="1"/>
    <col min="27" max="27" width="13.42578125" hidden="1" customWidth="1"/>
    <col min="28" max="28" width="19" hidden="1" customWidth="1"/>
    <col min="29" max="30" width="15.42578125" hidden="1" customWidth="1"/>
    <col min="31" max="31" width="27.42578125" hidden="1" customWidth="1"/>
    <col min="32" max="32" width="13.42578125" hidden="1" customWidth="1"/>
    <col min="33" max="33" width="10.85546875" hidden="1" customWidth="1"/>
    <col min="34" max="34" width="11.42578125" hidden="1" customWidth="1"/>
    <col min="35" max="35" width="18.7109375" hidden="1" customWidth="1"/>
    <col min="36" max="36" width="11.42578125" hidden="1" customWidth="1"/>
    <col min="37" max="37" width="15.42578125" hidden="1" customWidth="1"/>
    <col min="38" max="38" width="27.42578125" hidden="1" customWidth="1"/>
    <col min="39" max="39" width="13.42578125" hidden="1" customWidth="1"/>
    <col min="40" max="40" width="11.5703125" hidden="1" customWidth="1"/>
    <col min="41" max="41" width="13" hidden="1" customWidth="1"/>
    <col min="42" max="42" width="18.7109375" hidden="1" customWidth="1"/>
    <col min="43" max="43" width="13.42578125" hidden="1" customWidth="1"/>
    <col min="44" max="44" width="15.42578125" hidden="1" customWidth="1"/>
    <col min="45" max="45" width="27.42578125" hidden="1" customWidth="1"/>
    <col min="46" max="46" width="10" hidden="1" customWidth="1"/>
    <col min="47" max="47" width="14.85546875" hidden="1" customWidth="1"/>
    <col min="48" max="48" width="14.5703125" hidden="1" customWidth="1"/>
    <col min="49" max="49" width="18.7109375" hidden="1" customWidth="1"/>
    <col min="50" max="50" width="15" hidden="1" customWidth="1"/>
    <col min="51" max="51" width="15.42578125" hidden="1" customWidth="1"/>
    <col min="52" max="52" width="16.140625" hidden="1" customWidth="1"/>
    <col min="53" max="54" width="14.85546875" hidden="1" customWidth="1"/>
    <col min="55" max="55" width="14.5703125" hidden="1" customWidth="1"/>
    <col min="56" max="56" width="18.7109375" hidden="1" customWidth="1"/>
    <col min="57" max="57" width="15" hidden="1" customWidth="1"/>
    <col min="58" max="59" width="15.7109375" customWidth="1"/>
  </cols>
  <sheetData>
    <row r="1" spans="1:59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</row>
    <row r="2" spans="1:59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</row>
    <row r="3" spans="1:59">
      <c r="A3" s="62" t="s">
        <v>74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</row>
    <row r="4" spans="1:59">
      <c r="A4" s="27"/>
      <c r="B4" s="27"/>
      <c r="C4" s="27"/>
      <c r="D4" s="27"/>
      <c r="E4" s="27"/>
      <c r="F4" s="27"/>
      <c r="G4" s="27"/>
      <c r="H4" s="27"/>
      <c r="I4" s="27"/>
      <c r="J4" s="27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</row>
    <row r="5" spans="1:59">
      <c r="A5" s="62" t="s">
        <v>73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</row>
    <row r="6" spans="1:59">
      <c r="A6" s="62" t="s">
        <v>47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</row>
    <row r="7" spans="1:59">
      <c r="A7" s="62" t="s">
        <v>76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</row>
    <row r="8" spans="1:59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59" ht="192.75" customHeight="1">
      <c r="A9" s="67" t="s">
        <v>75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</row>
    <row r="10" spans="1:59" ht="23.25" customHeight="1">
      <c r="A10" s="68" t="s">
        <v>0</v>
      </c>
      <c r="B10" s="69" t="s">
        <v>1</v>
      </c>
      <c r="C10" s="66" t="s">
        <v>2</v>
      </c>
      <c r="D10" s="66" t="s">
        <v>3</v>
      </c>
      <c r="E10" s="66" t="s">
        <v>4</v>
      </c>
      <c r="F10" s="66" t="s">
        <v>5</v>
      </c>
      <c r="G10" s="61" t="s">
        <v>46</v>
      </c>
      <c r="H10" s="61"/>
      <c r="I10" s="61" t="s">
        <v>46</v>
      </c>
      <c r="J10" s="61"/>
      <c r="K10" s="58" t="s">
        <v>82</v>
      </c>
      <c r="L10" s="59"/>
      <c r="M10" s="59"/>
      <c r="N10" s="59"/>
      <c r="O10" s="60"/>
      <c r="P10" s="61" t="s">
        <v>46</v>
      </c>
      <c r="Q10" s="61"/>
      <c r="R10" s="58" t="s">
        <v>83</v>
      </c>
      <c r="S10" s="59"/>
      <c r="T10" s="59"/>
      <c r="U10" s="59"/>
      <c r="V10" s="60"/>
      <c r="W10" s="61" t="s">
        <v>46</v>
      </c>
      <c r="X10" s="61"/>
      <c r="Y10" s="58" t="s">
        <v>86</v>
      </c>
      <c r="Z10" s="59"/>
      <c r="AA10" s="59"/>
      <c r="AB10" s="59"/>
      <c r="AC10" s="60"/>
      <c r="AD10" s="61" t="s">
        <v>46</v>
      </c>
      <c r="AE10" s="61"/>
      <c r="AF10" s="63" t="s">
        <v>85</v>
      </c>
      <c r="AG10" s="64"/>
      <c r="AH10" s="64"/>
      <c r="AI10" s="64"/>
      <c r="AJ10" s="65"/>
      <c r="AK10" s="57" t="s">
        <v>46</v>
      </c>
      <c r="AL10" s="57"/>
      <c r="AM10" s="58" t="s">
        <v>87</v>
      </c>
      <c r="AN10" s="59"/>
      <c r="AO10" s="59"/>
      <c r="AP10" s="59"/>
      <c r="AQ10" s="60"/>
      <c r="AR10" s="57" t="s">
        <v>46</v>
      </c>
      <c r="AS10" s="57"/>
      <c r="AT10" s="58" t="s">
        <v>87</v>
      </c>
      <c r="AU10" s="59"/>
      <c r="AV10" s="59"/>
      <c r="AW10" s="59"/>
      <c r="AX10" s="60"/>
      <c r="AY10" s="57" t="s">
        <v>46</v>
      </c>
      <c r="AZ10" s="57"/>
      <c r="BA10" s="58" t="s">
        <v>88</v>
      </c>
      <c r="BB10" s="59"/>
      <c r="BC10" s="59"/>
      <c r="BD10" s="59"/>
      <c r="BE10" s="60"/>
      <c r="BF10" s="61" t="s">
        <v>46</v>
      </c>
      <c r="BG10" s="61"/>
    </row>
    <row r="11" spans="1:59" ht="68.25" customHeight="1">
      <c r="A11" s="68"/>
      <c r="B11" s="69"/>
      <c r="C11" s="66"/>
      <c r="D11" s="66"/>
      <c r="E11" s="66"/>
      <c r="F11" s="66"/>
      <c r="G11" s="61" t="s">
        <v>20</v>
      </c>
      <c r="H11" s="61" t="s">
        <v>50</v>
      </c>
      <c r="I11" s="61" t="s">
        <v>20</v>
      </c>
      <c r="J11" s="61" t="s">
        <v>50</v>
      </c>
      <c r="K11" s="61" t="s">
        <v>81</v>
      </c>
      <c r="L11" s="61" t="s">
        <v>80</v>
      </c>
      <c r="M11" s="61" t="s">
        <v>79</v>
      </c>
      <c r="N11" s="61" t="s">
        <v>78</v>
      </c>
      <c r="O11" s="61" t="s">
        <v>77</v>
      </c>
      <c r="P11" s="61" t="s">
        <v>20</v>
      </c>
      <c r="Q11" s="61" t="s">
        <v>50</v>
      </c>
      <c r="R11" s="61" t="s">
        <v>81</v>
      </c>
      <c r="S11" s="61" t="s">
        <v>80</v>
      </c>
      <c r="T11" s="61" t="s">
        <v>79</v>
      </c>
      <c r="U11" s="61" t="s">
        <v>78</v>
      </c>
      <c r="V11" s="61" t="s">
        <v>77</v>
      </c>
      <c r="W11" s="61" t="s">
        <v>20</v>
      </c>
      <c r="X11" s="61" t="s">
        <v>50</v>
      </c>
      <c r="Y11" s="61" t="s">
        <v>81</v>
      </c>
      <c r="Z11" s="61" t="s">
        <v>80</v>
      </c>
      <c r="AA11" s="61" t="s">
        <v>79</v>
      </c>
      <c r="AB11" s="61" t="s">
        <v>78</v>
      </c>
      <c r="AC11" s="61" t="s">
        <v>77</v>
      </c>
      <c r="AD11" s="61" t="s">
        <v>20</v>
      </c>
      <c r="AE11" s="61" t="s">
        <v>50</v>
      </c>
      <c r="AF11" s="57" t="s">
        <v>81</v>
      </c>
      <c r="AG11" s="57" t="s">
        <v>80</v>
      </c>
      <c r="AH11" s="57" t="s">
        <v>79</v>
      </c>
      <c r="AI11" s="57" t="s">
        <v>78</v>
      </c>
      <c r="AJ11" s="57" t="s">
        <v>77</v>
      </c>
      <c r="AK11" s="57" t="s">
        <v>20</v>
      </c>
      <c r="AL11" s="57" t="s">
        <v>50</v>
      </c>
      <c r="AM11" s="61" t="s">
        <v>81</v>
      </c>
      <c r="AN11" s="61" t="s">
        <v>80</v>
      </c>
      <c r="AO11" s="61" t="s">
        <v>79</v>
      </c>
      <c r="AP11" s="61" t="s">
        <v>78</v>
      </c>
      <c r="AQ11" s="61" t="s">
        <v>77</v>
      </c>
      <c r="AR11" s="57" t="s">
        <v>20</v>
      </c>
      <c r="AS11" s="57" t="s">
        <v>50</v>
      </c>
      <c r="AT11" s="61" t="s">
        <v>81</v>
      </c>
      <c r="AU11" s="61" t="s">
        <v>80</v>
      </c>
      <c r="AV11" s="61" t="s">
        <v>79</v>
      </c>
      <c r="AW11" s="61" t="s">
        <v>78</v>
      </c>
      <c r="AX11" s="61" t="s">
        <v>77</v>
      </c>
      <c r="AY11" s="57" t="s">
        <v>20</v>
      </c>
      <c r="AZ11" s="57" t="s">
        <v>50</v>
      </c>
      <c r="BA11" s="61" t="s">
        <v>81</v>
      </c>
      <c r="BB11" s="61" t="s">
        <v>80</v>
      </c>
      <c r="BC11" s="61" t="s">
        <v>79</v>
      </c>
      <c r="BD11" s="61" t="s">
        <v>78</v>
      </c>
      <c r="BE11" s="61" t="s">
        <v>77</v>
      </c>
      <c r="BF11" s="61" t="s">
        <v>20</v>
      </c>
      <c r="BG11" s="61" t="s">
        <v>50</v>
      </c>
    </row>
    <row r="12" spans="1:59" ht="55.5" customHeight="1">
      <c r="A12" s="68"/>
      <c r="B12" s="69"/>
      <c r="C12" s="66"/>
      <c r="D12" s="66"/>
      <c r="E12" s="66"/>
      <c r="F12" s="66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57"/>
      <c r="AG12" s="57"/>
      <c r="AH12" s="57"/>
      <c r="AI12" s="57"/>
      <c r="AJ12" s="57"/>
      <c r="AK12" s="57"/>
      <c r="AL12" s="57"/>
      <c r="AM12" s="61"/>
      <c r="AN12" s="61"/>
      <c r="AO12" s="61"/>
      <c r="AP12" s="61"/>
      <c r="AQ12" s="61"/>
      <c r="AR12" s="57"/>
      <c r="AS12" s="57"/>
      <c r="AT12" s="61"/>
      <c r="AU12" s="61"/>
      <c r="AV12" s="61"/>
      <c r="AW12" s="61"/>
      <c r="AX12" s="61"/>
      <c r="AY12" s="57"/>
      <c r="AZ12" s="57"/>
      <c r="BA12" s="61"/>
      <c r="BB12" s="61"/>
      <c r="BC12" s="61"/>
      <c r="BD12" s="61"/>
      <c r="BE12" s="61"/>
      <c r="BF12" s="61"/>
      <c r="BG12" s="61"/>
    </row>
    <row r="13" spans="1:59" s="41" customFormat="1" ht="18.75" hidden="1">
      <c r="A13" s="36" t="s">
        <v>9</v>
      </c>
      <c r="B13" s="37" t="s">
        <v>60</v>
      </c>
      <c r="C13" s="37" t="s">
        <v>10</v>
      </c>
      <c r="D13" s="37" t="s">
        <v>11</v>
      </c>
      <c r="E13" s="38"/>
      <c r="F13" s="38"/>
      <c r="G13" s="39">
        <f t="shared" ref="G13:J13" si="0">G14</f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40"/>
      <c r="L13" s="40"/>
      <c r="M13" s="40"/>
      <c r="N13" s="40"/>
      <c r="O13" s="40"/>
      <c r="P13" s="40"/>
      <c r="Q13" s="40"/>
      <c r="R13" s="40"/>
      <c r="S13" s="40"/>
      <c r="T13" s="39">
        <f>T14</f>
        <v>3000</v>
      </c>
      <c r="U13" s="39">
        <f t="shared" ref="U13:X17" si="1">U14</f>
        <v>0</v>
      </c>
      <c r="V13" s="39">
        <f t="shared" si="1"/>
        <v>0</v>
      </c>
      <c r="W13" s="39">
        <f t="shared" si="1"/>
        <v>3000</v>
      </c>
      <c r="X13" s="39">
        <f t="shared" si="1"/>
        <v>0</v>
      </c>
      <c r="Y13" s="40"/>
      <c r="Z13" s="40"/>
      <c r="AA13" s="39">
        <f>AA14</f>
        <v>0</v>
      </c>
      <c r="AB13" s="39">
        <f t="shared" ref="AB13:AJ17" si="2">AB14</f>
        <v>0</v>
      </c>
      <c r="AC13" s="39">
        <f t="shared" si="2"/>
        <v>0</v>
      </c>
      <c r="AD13" s="39">
        <f t="shared" si="2"/>
        <v>3000</v>
      </c>
      <c r="AE13" s="39">
        <f t="shared" si="2"/>
        <v>0</v>
      </c>
      <c r="AF13" s="54">
        <f t="shared" si="2"/>
        <v>-3000</v>
      </c>
      <c r="AG13" s="54">
        <f t="shared" si="2"/>
        <v>0</v>
      </c>
      <c r="AH13" s="54">
        <f t="shared" si="2"/>
        <v>0</v>
      </c>
      <c r="AI13" s="54">
        <f t="shared" si="2"/>
        <v>0</v>
      </c>
      <c r="AJ13" s="54">
        <f t="shared" si="2"/>
        <v>0</v>
      </c>
      <c r="AK13" s="54">
        <f t="shared" ref="AI13:AX17" si="3">AK14</f>
        <v>0</v>
      </c>
      <c r="AL13" s="54">
        <f t="shared" si="3"/>
        <v>0</v>
      </c>
      <c r="AM13" s="7">
        <f t="shared" si="3"/>
        <v>0</v>
      </c>
      <c r="AN13" s="7">
        <f t="shared" si="3"/>
        <v>0</v>
      </c>
      <c r="AO13" s="7">
        <f t="shared" si="3"/>
        <v>0</v>
      </c>
      <c r="AP13" s="7">
        <f t="shared" si="3"/>
        <v>0</v>
      </c>
      <c r="AQ13" s="7">
        <f t="shared" si="3"/>
        <v>0</v>
      </c>
      <c r="AR13" s="54">
        <f t="shared" si="3"/>
        <v>0</v>
      </c>
      <c r="AS13" s="54">
        <f t="shared" si="3"/>
        <v>0</v>
      </c>
      <c r="AT13" s="7">
        <f t="shared" si="3"/>
        <v>0</v>
      </c>
      <c r="AU13" s="7">
        <f t="shared" si="3"/>
        <v>0</v>
      </c>
      <c r="AV13" s="7">
        <f t="shared" si="3"/>
        <v>0</v>
      </c>
      <c r="AW13" s="7">
        <f t="shared" si="3"/>
        <v>0</v>
      </c>
      <c r="AX13" s="7">
        <f t="shared" si="3"/>
        <v>0</v>
      </c>
      <c r="AY13" s="54">
        <f t="shared" ref="AT13:BG17" si="4">AY14</f>
        <v>0</v>
      </c>
      <c r="AZ13" s="54">
        <f t="shared" si="4"/>
        <v>0</v>
      </c>
      <c r="BA13" s="7">
        <f t="shared" si="4"/>
        <v>0</v>
      </c>
      <c r="BB13" s="7">
        <f t="shared" si="4"/>
        <v>0</v>
      </c>
      <c r="BC13" s="7">
        <f t="shared" si="4"/>
        <v>0</v>
      </c>
      <c r="BD13" s="7">
        <f t="shared" si="4"/>
        <v>0</v>
      </c>
      <c r="BE13" s="7">
        <f t="shared" si="4"/>
        <v>0</v>
      </c>
      <c r="BF13" s="39">
        <f t="shared" si="4"/>
        <v>0</v>
      </c>
      <c r="BG13" s="39">
        <f t="shared" si="4"/>
        <v>0</v>
      </c>
    </row>
    <row r="14" spans="1:59" s="43" customFormat="1" ht="33.75" hidden="1">
      <c r="A14" s="29" t="s">
        <v>70</v>
      </c>
      <c r="B14" s="31" t="s">
        <v>60</v>
      </c>
      <c r="C14" s="31" t="s">
        <v>10</v>
      </c>
      <c r="D14" s="31" t="s">
        <v>11</v>
      </c>
      <c r="E14" s="31" t="s">
        <v>18</v>
      </c>
      <c r="F14" s="31"/>
      <c r="G14" s="32">
        <f t="shared" ref="G14:H14" si="5">G15+G24</f>
        <v>0</v>
      </c>
      <c r="H14" s="32">
        <f t="shared" si="5"/>
        <v>0</v>
      </c>
      <c r="I14" s="32">
        <f t="shared" ref="I14:J14" si="6">I15+I24</f>
        <v>0</v>
      </c>
      <c r="J14" s="32">
        <f t="shared" si="6"/>
        <v>0</v>
      </c>
      <c r="K14" s="42"/>
      <c r="L14" s="42"/>
      <c r="M14" s="42"/>
      <c r="N14" s="42"/>
      <c r="O14" s="42"/>
      <c r="P14" s="42"/>
      <c r="Q14" s="42"/>
      <c r="R14" s="42"/>
      <c r="S14" s="42"/>
      <c r="T14" s="32">
        <f>T15</f>
        <v>3000</v>
      </c>
      <c r="U14" s="32">
        <f t="shared" si="1"/>
        <v>0</v>
      </c>
      <c r="V14" s="32">
        <f t="shared" si="1"/>
        <v>0</v>
      </c>
      <c r="W14" s="32">
        <f t="shared" si="1"/>
        <v>3000</v>
      </c>
      <c r="X14" s="32">
        <f t="shared" si="1"/>
        <v>0</v>
      </c>
      <c r="Y14" s="42"/>
      <c r="Z14" s="42"/>
      <c r="AA14" s="32">
        <f>AA15</f>
        <v>0</v>
      </c>
      <c r="AB14" s="32">
        <f t="shared" si="2"/>
        <v>0</v>
      </c>
      <c r="AC14" s="32">
        <f t="shared" si="2"/>
        <v>0</v>
      </c>
      <c r="AD14" s="32">
        <f t="shared" si="2"/>
        <v>3000</v>
      </c>
      <c r="AE14" s="32">
        <f t="shared" si="2"/>
        <v>0</v>
      </c>
      <c r="AF14" s="54">
        <f t="shared" si="2"/>
        <v>-3000</v>
      </c>
      <c r="AG14" s="55"/>
      <c r="AH14" s="28">
        <f>AH15</f>
        <v>0</v>
      </c>
      <c r="AI14" s="28">
        <f t="shared" si="3"/>
        <v>0</v>
      </c>
      <c r="AJ14" s="28">
        <f t="shared" si="3"/>
        <v>0</v>
      </c>
      <c r="AK14" s="28">
        <f t="shared" si="3"/>
        <v>0</v>
      </c>
      <c r="AL14" s="28">
        <f t="shared" si="3"/>
        <v>0</v>
      </c>
      <c r="AM14" s="7">
        <f t="shared" si="3"/>
        <v>0</v>
      </c>
      <c r="AN14" s="24"/>
      <c r="AO14" s="5">
        <f>AO15</f>
        <v>0</v>
      </c>
      <c r="AP14" s="5">
        <f t="shared" si="3"/>
        <v>0</v>
      </c>
      <c r="AQ14" s="5">
        <f t="shared" si="3"/>
        <v>0</v>
      </c>
      <c r="AR14" s="28">
        <f t="shared" si="3"/>
        <v>0</v>
      </c>
      <c r="AS14" s="28">
        <f t="shared" si="3"/>
        <v>0</v>
      </c>
      <c r="AT14" s="7">
        <f t="shared" si="4"/>
        <v>0</v>
      </c>
      <c r="AU14" s="24"/>
      <c r="AV14" s="5">
        <f>AV15</f>
        <v>0</v>
      </c>
      <c r="AW14" s="5">
        <f t="shared" si="4"/>
        <v>0</v>
      </c>
      <c r="AX14" s="5">
        <f t="shared" si="4"/>
        <v>0</v>
      </c>
      <c r="AY14" s="28">
        <f t="shared" si="4"/>
        <v>0</v>
      </c>
      <c r="AZ14" s="28">
        <f t="shared" si="4"/>
        <v>0</v>
      </c>
      <c r="BA14" s="7">
        <f t="shared" si="4"/>
        <v>0</v>
      </c>
      <c r="BB14" s="24"/>
      <c r="BC14" s="5">
        <f>BC15</f>
        <v>0</v>
      </c>
      <c r="BD14" s="5">
        <f t="shared" si="4"/>
        <v>0</v>
      </c>
      <c r="BE14" s="5">
        <f t="shared" si="4"/>
        <v>0</v>
      </c>
      <c r="BF14" s="32">
        <f t="shared" si="4"/>
        <v>0</v>
      </c>
      <c r="BG14" s="32">
        <f t="shared" si="4"/>
        <v>0</v>
      </c>
    </row>
    <row r="15" spans="1:59" s="43" customFormat="1" hidden="1">
      <c r="A15" s="29" t="s">
        <v>7</v>
      </c>
      <c r="B15" s="31" t="s">
        <v>60</v>
      </c>
      <c r="C15" s="31" t="s">
        <v>10</v>
      </c>
      <c r="D15" s="31" t="s">
        <v>11</v>
      </c>
      <c r="E15" s="31" t="s">
        <v>19</v>
      </c>
      <c r="F15" s="31"/>
      <c r="G15" s="32">
        <f>G19</f>
        <v>0</v>
      </c>
      <c r="H15" s="32">
        <f>H19</f>
        <v>0</v>
      </c>
      <c r="I15" s="32">
        <f>I19</f>
        <v>0</v>
      </c>
      <c r="J15" s="32">
        <f>J19</f>
        <v>0</v>
      </c>
      <c r="K15" s="42"/>
      <c r="L15" s="42"/>
      <c r="M15" s="42"/>
      <c r="N15" s="42"/>
      <c r="O15" s="42"/>
      <c r="P15" s="42"/>
      <c r="Q15" s="42"/>
      <c r="R15" s="42"/>
      <c r="S15" s="42"/>
      <c r="T15" s="32">
        <f>T16</f>
        <v>3000</v>
      </c>
      <c r="U15" s="32">
        <f t="shared" si="1"/>
        <v>0</v>
      </c>
      <c r="V15" s="32">
        <f t="shared" si="1"/>
        <v>0</v>
      </c>
      <c r="W15" s="32">
        <f t="shared" si="1"/>
        <v>3000</v>
      </c>
      <c r="X15" s="32">
        <f t="shared" si="1"/>
        <v>0</v>
      </c>
      <c r="Y15" s="42"/>
      <c r="Z15" s="42"/>
      <c r="AA15" s="32">
        <f>AA16</f>
        <v>0</v>
      </c>
      <c r="AB15" s="32">
        <f t="shared" si="2"/>
        <v>0</v>
      </c>
      <c r="AC15" s="32">
        <f t="shared" si="2"/>
        <v>0</v>
      </c>
      <c r="AD15" s="32">
        <f t="shared" si="2"/>
        <v>3000</v>
      </c>
      <c r="AE15" s="32">
        <f t="shared" si="2"/>
        <v>0</v>
      </c>
      <c r="AF15" s="28">
        <f t="shared" si="2"/>
        <v>-3000</v>
      </c>
      <c r="AG15" s="55"/>
      <c r="AH15" s="28">
        <f>AH16</f>
        <v>0</v>
      </c>
      <c r="AI15" s="28">
        <f t="shared" si="3"/>
        <v>0</v>
      </c>
      <c r="AJ15" s="28">
        <f t="shared" si="3"/>
        <v>0</v>
      </c>
      <c r="AK15" s="28">
        <f t="shared" si="3"/>
        <v>0</v>
      </c>
      <c r="AL15" s="28">
        <f t="shared" si="3"/>
        <v>0</v>
      </c>
      <c r="AM15" s="5">
        <f t="shared" si="3"/>
        <v>0</v>
      </c>
      <c r="AN15" s="24"/>
      <c r="AO15" s="5">
        <f>AO16</f>
        <v>0</v>
      </c>
      <c r="AP15" s="5">
        <f t="shared" si="3"/>
        <v>0</v>
      </c>
      <c r="AQ15" s="5">
        <f t="shared" si="3"/>
        <v>0</v>
      </c>
      <c r="AR15" s="28">
        <f t="shared" si="3"/>
        <v>0</v>
      </c>
      <c r="AS15" s="28">
        <f t="shared" si="3"/>
        <v>0</v>
      </c>
      <c r="AT15" s="5">
        <f t="shared" si="4"/>
        <v>0</v>
      </c>
      <c r="AU15" s="24"/>
      <c r="AV15" s="5">
        <f>AV16</f>
        <v>0</v>
      </c>
      <c r="AW15" s="5">
        <f t="shared" si="4"/>
        <v>0</v>
      </c>
      <c r="AX15" s="5">
        <f t="shared" si="4"/>
        <v>0</v>
      </c>
      <c r="AY15" s="28">
        <f t="shared" si="4"/>
        <v>0</v>
      </c>
      <c r="AZ15" s="28">
        <f t="shared" si="4"/>
        <v>0</v>
      </c>
      <c r="BA15" s="5">
        <f t="shared" si="4"/>
        <v>0</v>
      </c>
      <c r="BB15" s="24"/>
      <c r="BC15" s="5">
        <f>BC16</f>
        <v>0</v>
      </c>
      <c r="BD15" s="5">
        <f t="shared" si="4"/>
        <v>0</v>
      </c>
      <c r="BE15" s="5">
        <f t="shared" si="4"/>
        <v>0</v>
      </c>
      <c r="BF15" s="32">
        <f t="shared" si="4"/>
        <v>0</v>
      </c>
      <c r="BG15" s="32">
        <f t="shared" si="4"/>
        <v>0</v>
      </c>
    </row>
    <row r="16" spans="1:59" s="43" customFormat="1" hidden="1">
      <c r="A16" s="29" t="s">
        <v>28</v>
      </c>
      <c r="B16" s="31" t="s">
        <v>60</v>
      </c>
      <c r="C16" s="31" t="s">
        <v>10</v>
      </c>
      <c r="D16" s="31" t="s">
        <v>11</v>
      </c>
      <c r="E16" s="31" t="s">
        <v>84</v>
      </c>
      <c r="F16" s="31"/>
      <c r="G16" s="32"/>
      <c r="H16" s="32"/>
      <c r="I16" s="32"/>
      <c r="J16" s="32"/>
      <c r="K16" s="42"/>
      <c r="L16" s="42"/>
      <c r="M16" s="42"/>
      <c r="N16" s="42"/>
      <c r="O16" s="42"/>
      <c r="P16" s="42"/>
      <c r="Q16" s="42"/>
      <c r="R16" s="42"/>
      <c r="S16" s="42"/>
      <c r="T16" s="32">
        <f>T17</f>
        <v>3000</v>
      </c>
      <c r="U16" s="32">
        <f t="shared" si="1"/>
        <v>0</v>
      </c>
      <c r="V16" s="32">
        <f t="shared" si="1"/>
        <v>0</v>
      </c>
      <c r="W16" s="32">
        <f t="shared" si="1"/>
        <v>3000</v>
      </c>
      <c r="X16" s="32">
        <f t="shared" si="1"/>
        <v>0</v>
      </c>
      <c r="Y16" s="42"/>
      <c r="Z16" s="42"/>
      <c r="AA16" s="32">
        <f>AA17</f>
        <v>0</v>
      </c>
      <c r="AB16" s="32">
        <f t="shared" si="2"/>
        <v>0</v>
      </c>
      <c r="AC16" s="32">
        <f t="shared" si="2"/>
        <v>0</v>
      </c>
      <c r="AD16" s="32">
        <f t="shared" si="2"/>
        <v>3000</v>
      </c>
      <c r="AE16" s="32">
        <f t="shared" si="2"/>
        <v>0</v>
      </c>
      <c r="AF16" s="28">
        <f t="shared" si="2"/>
        <v>-3000</v>
      </c>
      <c r="AG16" s="55"/>
      <c r="AH16" s="28">
        <f>AH17</f>
        <v>0</v>
      </c>
      <c r="AI16" s="28">
        <f t="shared" si="3"/>
        <v>0</v>
      </c>
      <c r="AJ16" s="28">
        <f t="shared" si="3"/>
        <v>0</v>
      </c>
      <c r="AK16" s="28">
        <f t="shared" si="3"/>
        <v>0</v>
      </c>
      <c r="AL16" s="28">
        <f t="shared" si="3"/>
        <v>0</v>
      </c>
      <c r="AM16" s="5">
        <f t="shared" si="3"/>
        <v>0</v>
      </c>
      <c r="AN16" s="24"/>
      <c r="AO16" s="5">
        <f>AO17</f>
        <v>0</v>
      </c>
      <c r="AP16" s="5">
        <f t="shared" si="3"/>
        <v>0</v>
      </c>
      <c r="AQ16" s="5">
        <f t="shared" si="3"/>
        <v>0</v>
      </c>
      <c r="AR16" s="28">
        <f t="shared" si="3"/>
        <v>0</v>
      </c>
      <c r="AS16" s="28">
        <f t="shared" si="3"/>
        <v>0</v>
      </c>
      <c r="AT16" s="5">
        <f t="shared" si="4"/>
        <v>0</v>
      </c>
      <c r="AU16" s="24"/>
      <c r="AV16" s="5">
        <f>AV17</f>
        <v>0</v>
      </c>
      <c r="AW16" s="5">
        <f t="shared" si="4"/>
        <v>0</v>
      </c>
      <c r="AX16" s="5">
        <f t="shared" si="4"/>
        <v>0</v>
      </c>
      <c r="AY16" s="28">
        <f t="shared" si="4"/>
        <v>0</v>
      </c>
      <c r="AZ16" s="28">
        <f t="shared" si="4"/>
        <v>0</v>
      </c>
      <c r="BA16" s="5">
        <f t="shared" si="4"/>
        <v>0</v>
      </c>
      <c r="BB16" s="24"/>
      <c r="BC16" s="5">
        <f>BC17</f>
        <v>0</v>
      </c>
      <c r="BD16" s="5">
        <f t="shared" si="4"/>
        <v>0</v>
      </c>
      <c r="BE16" s="5">
        <f t="shared" si="4"/>
        <v>0</v>
      </c>
      <c r="BF16" s="32">
        <f t="shared" si="4"/>
        <v>0</v>
      </c>
      <c r="BG16" s="32">
        <f t="shared" si="4"/>
        <v>0</v>
      </c>
    </row>
    <row r="17" spans="1:59" s="43" customFormat="1" ht="33" hidden="1">
      <c r="A17" s="29" t="s">
        <v>32</v>
      </c>
      <c r="B17" s="31" t="s">
        <v>60</v>
      </c>
      <c r="C17" s="31" t="s">
        <v>10</v>
      </c>
      <c r="D17" s="31" t="s">
        <v>11</v>
      </c>
      <c r="E17" s="31" t="s">
        <v>84</v>
      </c>
      <c r="F17" s="31" t="s">
        <v>33</v>
      </c>
      <c r="G17" s="32"/>
      <c r="H17" s="32"/>
      <c r="I17" s="32"/>
      <c r="J17" s="32"/>
      <c r="K17" s="42"/>
      <c r="L17" s="42"/>
      <c r="M17" s="42"/>
      <c r="N17" s="42"/>
      <c r="O17" s="42"/>
      <c r="P17" s="42"/>
      <c r="Q17" s="42"/>
      <c r="R17" s="42"/>
      <c r="S17" s="42"/>
      <c r="T17" s="32">
        <f>T18</f>
        <v>3000</v>
      </c>
      <c r="U17" s="32">
        <f t="shared" si="1"/>
        <v>0</v>
      </c>
      <c r="V17" s="32">
        <f t="shared" si="1"/>
        <v>0</v>
      </c>
      <c r="W17" s="32">
        <f t="shared" si="1"/>
        <v>3000</v>
      </c>
      <c r="X17" s="32">
        <f t="shared" si="1"/>
        <v>0</v>
      </c>
      <c r="Y17" s="42"/>
      <c r="Z17" s="42"/>
      <c r="AA17" s="32">
        <f>AA18</f>
        <v>0</v>
      </c>
      <c r="AB17" s="32">
        <f t="shared" si="2"/>
        <v>0</v>
      </c>
      <c r="AC17" s="32">
        <f t="shared" si="2"/>
        <v>0</v>
      </c>
      <c r="AD17" s="32">
        <f t="shared" si="2"/>
        <v>3000</v>
      </c>
      <c r="AE17" s="32">
        <f t="shared" si="2"/>
        <v>0</v>
      </c>
      <c r="AF17" s="28">
        <f t="shared" si="2"/>
        <v>-3000</v>
      </c>
      <c r="AG17" s="55"/>
      <c r="AH17" s="28">
        <f>AH18</f>
        <v>0</v>
      </c>
      <c r="AI17" s="28">
        <f t="shared" si="3"/>
        <v>0</v>
      </c>
      <c r="AJ17" s="28">
        <f t="shared" si="3"/>
        <v>0</v>
      </c>
      <c r="AK17" s="28">
        <f t="shared" si="3"/>
        <v>0</v>
      </c>
      <c r="AL17" s="28">
        <f t="shared" si="3"/>
        <v>0</v>
      </c>
      <c r="AM17" s="5">
        <f t="shared" si="3"/>
        <v>0</v>
      </c>
      <c r="AN17" s="24"/>
      <c r="AO17" s="5">
        <f>AO18</f>
        <v>0</v>
      </c>
      <c r="AP17" s="5">
        <f t="shared" si="3"/>
        <v>0</v>
      </c>
      <c r="AQ17" s="5">
        <f t="shared" si="3"/>
        <v>0</v>
      </c>
      <c r="AR17" s="28">
        <f t="shared" si="3"/>
        <v>0</v>
      </c>
      <c r="AS17" s="28">
        <f t="shared" si="3"/>
        <v>0</v>
      </c>
      <c r="AT17" s="5">
        <f t="shared" si="4"/>
        <v>0</v>
      </c>
      <c r="AU17" s="24"/>
      <c r="AV17" s="5">
        <f>AV18</f>
        <v>0</v>
      </c>
      <c r="AW17" s="5">
        <f t="shared" si="4"/>
        <v>0</v>
      </c>
      <c r="AX17" s="5">
        <f t="shared" si="4"/>
        <v>0</v>
      </c>
      <c r="AY17" s="28">
        <f t="shared" si="4"/>
        <v>0</v>
      </c>
      <c r="AZ17" s="28">
        <f t="shared" si="4"/>
        <v>0</v>
      </c>
      <c r="BA17" s="5">
        <f t="shared" si="4"/>
        <v>0</v>
      </c>
      <c r="BB17" s="24"/>
      <c r="BC17" s="5">
        <f>BC18</f>
        <v>0</v>
      </c>
      <c r="BD17" s="5">
        <f t="shared" si="4"/>
        <v>0</v>
      </c>
      <c r="BE17" s="5">
        <f t="shared" si="4"/>
        <v>0</v>
      </c>
      <c r="BF17" s="32">
        <f t="shared" si="4"/>
        <v>0</v>
      </c>
      <c r="BG17" s="32">
        <f t="shared" si="4"/>
        <v>0</v>
      </c>
    </row>
    <row r="18" spans="1:59" s="43" customFormat="1" hidden="1">
      <c r="A18" s="29" t="s">
        <v>28</v>
      </c>
      <c r="B18" s="31" t="s">
        <v>60</v>
      </c>
      <c r="C18" s="31" t="s">
        <v>10</v>
      </c>
      <c r="D18" s="31" t="s">
        <v>11</v>
      </c>
      <c r="E18" s="31" t="s">
        <v>84</v>
      </c>
      <c r="F18" s="31" t="s">
        <v>34</v>
      </c>
      <c r="G18" s="32"/>
      <c r="H18" s="32"/>
      <c r="I18" s="32"/>
      <c r="J18" s="32"/>
      <c r="K18" s="42"/>
      <c r="L18" s="42"/>
      <c r="M18" s="42"/>
      <c r="N18" s="42"/>
      <c r="O18" s="42"/>
      <c r="P18" s="42"/>
      <c r="Q18" s="42"/>
      <c r="R18" s="42"/>
      <c r="S18" s="42"/>
      <c r="T18" s="32">
        <v>3000</v>
      </c>
      <c r="U18" s="42"/>
      <c r="V18" s="42"/>
      <c r="W18" s="32">
        <f>P18+R18+S18+T18+U18+V18</f>
        <v>3000</v>
      </c>
      <c r="X18" s="32">
        <f>Q18+V18</f>
        <v>0</v>
      </c>
      <c r="Y18" s="42"/>
      <c r="Z18" s="42"/>
      <c r="AA18" s="32"/>
      <c r="AB18" s="42"/>
      <c r="AC18" s="42"/>
      <c r="AD18" s="32">
        <f>W18+Y18+Z18+AA18+AB18+AC18</f>
        <v>3000</v>
      </c>
      <c r="AE18" s="32">
        <f>X18+AC18</f>
        <v>0</v>
      </c>
      <c r="AF18" s="28">
        <v>-3000</v>
      </c>
      <c r="AG18" s="55"/>
      <c r="AH18" s="28"/>
      <c r="AI18" s="55"/>
      <c r="AJ18" s="55"/>
      <c r="AK18" s="28">
        <f>AD18+AF18+AG18+AH18+AI18+AJ18</f>
        <v>0</v>
      </c>
      <c r="AL18" s="28">
        <f>AE18+AJ18</f>
        <v>0</v>
      </c>
      <c r="AM18" s="5"/>
      <c r="AN18" s="24"/>
      <c r="AO18" s="5"/>
      <c r="AP18" s="24"/>
      <c r="AQ18" s="24"/>
      <c r="AR18" s="28">
        <f>AK18+AM18+AN18+AO18+AP18+AQ18</f>
        <v>0</v>
      </c>
      <c r="AS18" s="28">
        <f>AL18+AQ18</f>
        <v>0</v>
      </c>
      <c r="AT18" s="5"/>
      <c r="AU18" s="24"/>
      <c r="AV18" s="5"/>
      <c r="AW18" s="24"/>
      <c r="AX18" s="24"/>
      <c r="AY18" s="28">
        <f>AR18+AT18+AU18+AV18+AW18+AX18</f>
        <v>0</v>
      </c>
      <c r="AZ18" s="28">
        <f>AS18+AX18</f>
        <v>0</v>
      </c>
      <c r="BA18" s="5"/>
      <c r="BB18" s="24"/>
      <c r="BC18" s="5"/>
      <c r="BD18" s="24"/>
      <c r="BE18" s="24"/>
      <c r="BF18" s="32">
        <f>AY18+BA18+BB18+BC18+BD18+BE18</f>
        <v>0</v>
      </c>
      <c r="BG18" s="32">
        <f>AZ18+BE18</f>
        <v>0</v>
      </c>
    </row>
    <row r="19" spans="1:59" s="43" customFormat="1" hidden="1">
      <c r="A19" s="44" t="s">
        <v>49</v>
      </c>
      <c r="B19" s="31" t="s">
        <v>60</v>
      </c>
      <c r="C19" s="31" t="s">
        <v>10</v>
      </c>
      <c r="D19" s="31" t="s">
        <v>11</v>
      </c>
      <c r="E19" s="31" t="s">
        <v>71</v>
      </c>
      <c r="F19" s="31"/>
      <c r="G19" s="32">
        <f t="shared" ref="G19:H19" si="7">G20+G22</f>
        <v>0</v>
      </c>
      <c r="H19" s="32">
        <f t="shared" si="7"/>
        <v>0</v>
      </c>
      <c r="I19" s="32">
        <f t="shared" ref="I19:J19" si="8">I20+I22</f>
        <v>0</v>
      </c>
      <c r="J19" s="32">
        <f t="shared" si="8"/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55"/>
      <c r="AG19" s="55"/>
      <c r="AH19" s="55"/>
      <c r="AI19" s="55"/>
      <c r="AJ19" s="55"/>
      <c r="AK19" s="55"/>
      <c r="AL19" s="55"/>
      <c r="AM19" s="24"/>
      <c r="AN19" s="24"/>
      <c r="AO19" s="24"/>
      <c r="AP19" s="24"/>
      <c r="AQ19" s="24"/>
      <c r="AR19" s="55"/>
      <c r="AS19" s="55"/>
      <c r="AT19" s="24"/>
      <c r="AU19" s="24"/>
      <c r="AV19" s="24"/>
      <c r="AW19" s="24"/>
      <c r="AX19" s="24"/>
      <c r="AY19" s="55"/>
      <c r="AZ19" s="55"/>
      <c r="BA19" s="24"/>
      <c r="BB19" s="24"/>
      <c r="BC19" s="24"/>
      <c r="BD19" s="24"/>
      <c r="BE19" s="24"/>
      <c r="BF19" s="42"/>
      <c r="BG19" s="42"/>
    </row>
    <row r="20" spans="1:59" s="43" customFormat="1" ht="33" hidden="1">
      <c r="A20" s="29" t="s">
        <v>40</v>
      </c>
      <c r="B20" s="31" t="s">
        <v>60</v>
      </c>
      <c r="C20" s="31" t="s">
        <v>10</v>
      </c>
      <c r="D20" s="31" t="s">
        <v>11</v>
      </c>
      <c r="E20" s="31" t="s">
        <v>71</v>
      </c>
      <c r="F20" s="31" t="s">
        <v>13</v>
      </c>
      <c r="G20" s="32">
        <f t="shared" ref="G20:J20" si="9">G21</f>
        <v>0</v>
      </c>
      <c r="H20" s="32">
        <f t="shared" si="9"/>
        <v>0</v>
      </c>
      <c r="I20" s="32">
        <f t="shared" si="9"/>
        <v>0</v>
      </c>
      <c r="J20" s="32">
        <f t="shared" si="9"/>
        <v>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55"/>
      <c r="AG20" s="55"/>
      <c r="AH20" s="55"/>
      <c r="AI20" s="55"/>
      <c r="AJ20" s="55"/>
      <c r="AK20" s="55"/>
      <c r="AL20" s="55"/>
      <c r="AM20" s="24"/>
      <c r="AN20" s="24"/>
      <c r="AO20" s="24"/>
      <c r="AP20" s="24"/>
      <c r="AQ20" s="24"/>
      <c r="AR20" s="55"/>
      <c r="AS20" s="55"/>
      <c r="AT20" s="24"/>
      <c r="AU20" s="24"/>
      <c r="AV20" s="24"/>
      <c r="AW20" s="24"/>
      <c r="AX20" s="24"/>
      <c r="AY20" s="55"/>
      <c r="AZ20" s="55"/>
      <c r="BA20" s="24"/>
      <c r="BB20" s="24"/>
      <c r="BC20" s="24"/>
      <c r="BD20" s="24"/>
      <c r="BE20" s="24"/>
      <c r="BF20" s="42"/>
      <c r="BG20" s="42"/>
    </row>
    <row r="21" spans="1:59" s="43" customFormat="1" ht="33" hidden="1">
      <c r="A21" s="29" t="s">
        <v>31</v>
      </c>
      <c r="B21" s="31" t="s">
        <v>60</v>
      </c>
      <c r="C21" s="31" t="s">
        <v>10</v>
      </c>
      <c r="D21" s="31" t="s">
        <v>11</v>
      </c>
      <c r="E21" s="31" t="s">
        <v>71</v>
      </c>
      <c r="F21" s="31" t="s">
        <v>17</v>
      </c>
      <c r="G21" s="33"/>
      <c r="H21" s="33"/>
      <c r="I21" s="33"/>
      <c r="J21" s="3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55"/>
      <c r="AG21" s="55"/>
      <c r="AH21" s="55"/>
      <c r="AI21" s="55"/>
      <c r="AJ21" s="55"/>
      <c r="AK21" s="55"/>
      <c r="AL21" s="55"/>
      <c r="AM21" s="24"/>
      <c r="AN21" s="24"/>
      <c r="AO21" s="24"/>
      <c r="AP21" s="24"/>
      <c r="AQ21" s="24"/>
      <c r="AR21" s="55"/>
      <c r="AS21" s="55"/>
      <c r="AT21" s="24"/>
      <c r="AU21" s="24"/>
      <c r="AV21" s="24"/>
      <c r="AW21" s="24"/>
      <c r="AX21" s="24"/>
      <c r="AY21" s="55"/>
      <c r="AZ21" s="55"/>
      <c r="BA21" s="24"/>
      <c r="BB21" s="24"/>
      <c r="BC21" s="24"/>
      <c r="BD21" s="24"/>
      <c r="BE21" s="24"/>
      <c r="BF21" s="42"/>
      <c r="BG21" s="42"/>
    </row>
    <row r="22" spans="1:59" s="43" customFormat="1" ht="33" hidden="1">
      <c r="A22" s="29" t="s">
        <v>32</v>
      </c>
      <c r="B22" s="31" t="s">
        <v>60</v>
      </c>
      <c r="C22" s="31" t="s">
        <v>10</v>
      </c>
      <c r="D22" s="31" t="s">
        <v>11</v>
      </c>
      <c r="E22" s="31" t="s">
        <v>71</v>
      </c>
      <c r="F22" s="31" t="s">
        <v>33</v>
      </c>
      <c r="G22" s="33">
        <f t="shared" ref="G22:J22" si="10">G23</f>
        <v>0</v>
      </c>
      <c r="H22" s="33">
        <f t="shared" si="10"/>
        <v>0</v>
      </c>
      <c r="I22" s="33">
        <f t="shared" si="10"/>
        <v>0</v>
      </c>
      <c r="J22" s="33">
        <f t="shared" si="10"/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55"/>
      <c r="AG22" s="55"/>
      <c r="AH22" s="55"/>
      <c r="AI22" s="55"/>
      <c r="AJ22" s="55"/>
      <c r="AK22" s="55"/>
      <c r="AL22" s="55"/>
      <c r="AM22" s="24"/>
      <c r="AN22" s="24"/>
      <c r="AO22" s="24"/>
      <c r="AP22" s="24"/>
      <c r="AQ22" s="24"/>
      <c r="AR22" s="55"/>
      <c r="AS22" s="55"/>
      <c r="AT22" s="24"/>
      <c r="AU22" s="24"/>
      <c r="AV22" s="24"/>
      <c r="AW22" s="24"/>
      <c r="AX22" s="24"/>
      <c r="AY22" s="55"/>
      <c r="AZ22" s="55"/>
      <c r="BA22" s="24"/>
      <c r="BB22" s="24"/>
      <c r="BC22" s="24"/>
      <c r="BD22" s="24"/>
      <c r="BE22" s="24"/>
      <c r="BF22" s="42"/>
      <c r="BG22" s="42"/>
    </row>
    <row r="23" spans="1:59" s="43" customFormat="1" hidden="1">
      <c r="A23" s="44" t="s">
        <v>28</v>
      </c>
      <c r="B23" s="31" t="s">
        <v>60</v>
      </c>
      <c r="C23" s="31" t="s">
        <v>10</v>
      </c>
      <c r="D23" s="31" t="s">
        <v>11</v>
      </c>
      <c r="E23" s="31" t="s">
        <v>71</v>
      </c>
      <c r="F23" s="31" t="s">
        <v>34</v>
      </c>
      <c r="G23" s="33"/>
      <c r="H23" s="33"/>
      <c r="I23" s="33"/>
      <c r="J23" s="33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55"/>
      <c r="AG23" s="55"/>
      <c r="AH23" s="55"/>
      <c r="AI23" s="55"/>
      <c r="AJ23" s="55"/>
      <c r="AK23" s="55"/>
      <c r="AL23" s="55"/>
      <c r="AM23" s="24"/>
      <c r="AN23" s="24"/>
      <c r="AO23" s="24"/>
      <c r="AP23" s="24"/>
      <c r="AQ23" s="24"/>
      <c r="AR23" s="55"/>
      <c r="AS23" s="55"/>
      <c r="AT23" s="24"/>
      <c r="AU23" s="24"/>
      <c r="AV23" s="24"/>
      <c r="AW23" s="24"/>
      <c r="AX23" s="24"/>
      <c r="AY23" s="55"/>
      <c r="AZ23" s="55"/>
      <c r="BA23" s="24"/>
      <c r="BB23" s="24"/>
      <c r="BC23" s="24"/>
      <c r="BD23" s="24"/>
      <c r="BE23" s="24"/>
      <c r="BF23" s="42"/>
      <c r="BG23" s="42"/>
    </row>
    <row r="24" spans="1:59" s="43" customFormat="1" hidden="1">
      <c r="A24" s="29" t="s">
        <v>68</v>
      </c>
      <c r="B24" s="31" t="s">
        <v>60</v>
      </c>
      <c r="C24" s="31" t="s">
        <v>10</v>
      </c>
      <c r="D24" s="31" t="s">
        <v>11</v>
      </c>
      <c r="E24" s="31" t="s">
        <v>69</v>
      </c>
      <c r="F24" s="31"/>
      <c r="G24" s="32">
        <f t="shared" ref="G24:J25" si="11">G25</f>
        <v>0</v>
      </c>
      <c r="H24" s="32">
        <f t="shared" si="11"/>
        <v>0</v>
      </c>
      <c r="I24" s="32">
        <f t="shared" si="11"/>
        <v>0</v>
      </c>
      <c r="J24" s="32">
        <f t="shared" si="11"/>
        <v>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55"/>
      <c r="AG24" s="55"/>
      <c r="AH24" s="55"/>
      <c r="AI24" s="55"/>
      <c r="AJ24" s="55"/>
      <c r="AK24" s="55"/>
      <c r="AL24" s="55"/>
      <c r="AM24" s="24"/>
      <c r="AN24" s="24"/>
      <c r="AO24" s="24"/>
      <c r="AP24" s="24"/>
      <c r="AQ24" s="24"/>
      <c r="AR24" s="55"/>
      <c r="AS24" s="55"/>
      <c r="AT24" s="24"/>
      <c r="AU24" s="24"/>
      <c r="AV24" s="24"/>
      <c r="AW24" s="24"/>
      <c r="AX24" s="24"/>
      <c r="AY24" s="55"/>
      <c r="AZ24" s="55"/>
      <c r="BA24" s="24"/>
      <c r="BB24" s="24"/>
      <c r="BC24" s="24"/>
      <c r="BD24" s="24"/>
      <c r="BE24" s="24"/>
      <c r="BF24" s="42"/>
      <c r="BG24" s="42"/>
    </row>
    <row r="25" spans="1:59" s="43" customFormat="1" ht="33" hidden="1">
      <c r="A25" s="29" t="s">
        <v>32</v>
      </c>
      <c r="B25" s="31" t="s">
        <v>60</v>
      </c>
      <c r="C25" s="31" t="s">
        <v>10</v>
      </c>
      <c r="D25" s="31" t="s">
        <v>11</v>
      </c>
      <c r="E25" s="31" t="s">
        <v>69</v>
      </c>
      <c r="F25" s="31" t="s">
        <v>33</v>
      </c>
      <c r="G25" s="32">
        <f t="shared" si="11"/>
        <v>0</v>
      </c>
      <c r="H25" s="32">
        <f t="shared" si="11"/>
        <v>0</v>
      </c>
      <c r="I25" s="32">
        <f t="shared" si="11"/>
        <v>0</v>
      </c>
      <c r="J25" s="32">
        <f t="shared" si="11"/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55"/>
      <c r="AG25" s="55"/>
      <c r="AH25" s="55"/>
      <c r="AI25" s="55"/>
      <c r="AJ25" s="55"/>
      <c r="AK25" s="55"/>
      <c r="AL25" s="55"/>
      <c r="AM25" s="24"/>
      <c r="AN25" s="24"/>
      <c r="AO25" s="24"/>
      <c r="AP25" s="24"/>
      <c r="AQ25" s="24"/>
      <c r="AR25" s="55"/>
      <c r="AS25" s="55"/>
      <c r="AT25" s="24"/>
      <c r="AU25" s="24"/>
      <c r="AV25" s="24"/>
      <c r="AW25" s="24"/>
      <c r="AX25" s="24"/>
      <c r="AY25" s="55"/>
      <c r="AZ25" s="55"/>
      <c r="BA25" s="24"/>
      <c r="BB25" s="24"/>
      <c r="BC25" s="24"/>
      <c r="BD25" s="24"/>
      <c r="BE25" s="24"/>
      <c r="BF25" s="42"/>
      <c r="BG25" s="42"/>
    </row>
    <row r="26" spans="1:59" s="43" customFormat="1" hidden="1">
      <c r="A26" s="44" t="s">
        <v>28</v>
      </c>
      <c r="B26" s="31" t="s">
        <v>60</v>
      </c>
      <c r="C26" s="31" t="s">
        <v>10</v>
      </c>
      <c r="D26" s="31" t="s">
        <v>11</v>
      </c>
      <c r="E26" s="31" t="s">
        <v>69</v>
      </c>
      <c r="F26" s="31" t="s">
        <v>34</v>
      </c>
      <c r="G26" s="33"/>
      <c r="H26" s="33"/>
      <c r="I26" s="33"/>
      <c r="J26" s="33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55"/>
      <c r="AG26" s="55"/>
      <c r="AH26" s="55"/>
      <c r="AI26" s="55"/>
      <c r="AJ26" s="55"/>
      <c r="AK26" s="55"/>
      <c r="AL26" s="55"/>
      <c r="AM26" s="24"/>
      <c r="AN26" s="24"/>
      <c r="AO26" s="24"/>
      <c r="AP26" s="24"/>
      <c r="AQ26" s="24"/>
      <c r="AR26" s="55"/>
      <c r="AS26" s="55"/>
      <c r="AT26" s="24"/>
      <c r="AU26" s="24"/>
      <c r="AV26" s="24"/>
      <c r="AW26" s="24"/>
      <c r="AX26" s="24"/>
      <c r="AY26" s="55"/>
      <c r="AZ26" s="55"/>
      <c r="BA26" s="24"/>
      <c r="BB26" s="24"/>
      <c r="BC26" s="24"/>
      <c r="BD26" s="24"/>
      <c r="BE26" s="24"/>
      <c r="BF26" s="42"/>
      <c r="BG26" s="42"/>
    </row>
    <row r="27" spans="1:59" s="35" customFormat="1" hidden="1">
      <c r="A27" s="29"/>
      <c r="B27" s="30"/>
      <c r="C27" s="31"/>
      <c r="D27" s="31"/>
      <c r="E27" s="31"/>
      <c r="F27" s="31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50"/>
      <c r="AG27" s="50"/>
      <c r="AH27" s="50"/>
      <c r="AI27" s="50"/>
      <c r="AJ27" s="50"/>
      <c r="AK27" s="50"/>
      <c r="AL27" s="50"/>
      <c r="AM27" s="21"/>
      <c r="AN27" s="21"/>
      <c r="AO27" s="21"/>
      <c r="AP27" s="21"/>
      <c r="AQ27" s="21"/>
      <c r="AR27" s="50"/>
      <c r="AS27" s="50"/>
      <c r="AT27" s="21"/>
      <c r="AU27" s="21"/>
      <c r="AV27" s="21"/>
      <c r="AW27" s="21"/>
      <c r="AX27" s="21"/>
      <c r="AY27" s="50"/>
      <c r="AZ27" s="50"/>
      <c r="BA27" s="21"/>
      <c r="BB27" s="21"/>
      <c r="BC27" s="21"/>
      <c r="BD27" s="21"/>
      <c r="BE27" s="21"/>
      <c r="BF27" s="34"/>
      <c r="BG27" s="34"/>
    </row>
    <row r="28" spans="1:59" s="35" customFormat="1" ht="18.75" hidden="1">
      <c r="A28" s="45" t="s">
        <v>39</v>
      </c>
      <c r="B28" s="46">
        <v>914</v>
      </c>
      <c r="C28" s="47" t="s">
        <v>27</v>
      </c>
      <c r="D28" s="47" t="s">
        <v>6</v>
      </c>
      <c r="E28" s="47"/>
      <c r="F28" s="31"/>
      <c r="G28" s="39">
        <f t="shared" ref="G28:J28" si="12">G29</f>
        <v>0</v>
      </c>
      <c r="H28" s="39">
        <f t="shared" si="12"/>
        <v>0</v>
      </c>
      <c r="I28" s="39">
        <f t="shared" si="12"/>
        <v>0</v>
      </c>
      <c r="J28" s="39">
        <f t="shared" si="12"/>
        <v>0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50"/>
      <c r="AG28" s="50"/>
      <c r="AH28" s="50"/>
      <c r="AI28" s="50"/>
      <c r="AJ28" s="50"/>
      <c r="AK28" s="50"/>
      <c r="AL28" s="50"/>
      <c r="AM28" s="21"/>
      <c r="AN28" s="21"/>
      <c r="AO28" s="21"/>
      <c r="AP28" s="21"/>
      <c r="AQ28" s="21"/>
      <c r="AR28" s="50"/>
      <c r="AS28" s="50"/>
      <c r="AT28" s="21"/>
      <c r="AU28" s="21"/>
      <c r="AV28" s="21"/>
      <c r="AW28" s="21"/>
      <c r="AX28" s="21"/>
      <c r="AY28" s="50"/>
      <c r="AZ28" s="50"/>
      <c r="BA28" s="21"/>
      <c r="BB28" s="21"/>
      <c r="BC28" s="21"/>
      <c r="BD28" s="21"/>
      <c r="BE28" s="21"/>
      <c r="BF28" s="34"/>
      <c r="BG28" s="34"/>
    </row>
    <row r="29" spans="1:59" s="35" customFormat="1" ht="33" hidden="1">
      <c r="A29" s="44" t="s">
        <v>72</v>
      </c>
      <c r="B29" s="30">
        <v>914</v>
      </c>
      <c r="C29" s="48" t="s">
        <v>27</v>
      </c>
      <c r="D29" s="48" t="s">
        <v>6</v>
      </c>
      <c r="E29" s="48" t="s">
        <v>37</v>
      </c>
      <c r="F29" s="31"/>
      <c r="G29" s="32">
        <f t="shared" ref="G29:H29" si="13">G30+G34+G37</f>
        <v>0</v>
      </c>
      <c r="H29" s="32">
        <f t="shared" si="13"/>
        <v>0</v>
      </c>
      <c r="I29" s="32">
        <f t="shared" ref="I29:J29" si="14">I30+I34+I37</f>
        <v>0</v>
      </c>
      <c r="J29" s="32">
        <f t="shared" si="14"/>
        <v>0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50"/>
      <c r="AG29" s="50"/>
      <c r="AH29" s="50"/>
      <c r="AI29" s="50"/>
      <c r="AJ29" s="50"/>
      <c r="AK29" s="50"/>
      <c r="AL29" s="50"/>
      <c r="AM29" s="21"/>
      <c r="AN29" s="21"/>
      <c r="AO29" s="21"/>
      <c r="AP29" s="21"/>
      <c r="AQ29" s="21"/>
      <c r="AR29" s="50"/>
      <c r="AS29" s="50"/>
      <c r="AT29" s="21"/>
      <c r="AU29" s="21"/>
      <c r="AV29" s="21"/>
      <c r="AW29" s="21"/>
      <c r="AX29" s="21"/>
      <c r="AY29" s="50"/>
      <c r="AZ29" s="50"/>
      <c r="BA29" s="21"/>
      <c r="BB29" s="21"/>
      <c r="BC29" s="21"/>
      <c r="BD29" s="21"/>
      <c r="BE29" s="21"/>
      <c r="BF29" s="34"/>
      <c r="BG29" s="34"/>
    </row>
    <row r="30" spans="1:59" s="35" customFormat="1" hidden="1">
      <c r="A30" s="29" t="s">
        <v>7</v>
      </c>
      <c r="B30" s="30">
        <v>914</v>
      </c>
      <c r="C30" s="31" t="s">
        <v>27</v>
      </c>
      <c r="D30" s="31" t="s">
        <v>6</v>
      </c>
      <c r="E30" s="31" t="s">
        <v>38</v>
      </c>
      <c r="F30" s="31"/>
      <c r="G30" s="32">
        <f t="shared" ref="G30:J32" si="15">G31</f>
        <v>0</v>
      </c>
      <c r="H30" s="32">
        <f t="shared" si="15"/>
        <v>0</v>
      </c>
      <c r="I30" s="32">
        <f t="shared" si="15"/>
        <v>0</v>
      </c>
      <c r="J30" s="32">
        <f t="shared" si="15"/>
        <v>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50"/>
      <c r="AG30" s="50"/>
      <c r="AH30" s="50"/>
      <c r="AI30" s="50"/>
      <c r="AJ30" s="50"/>
      <c r="AK30" s="50"/>
      <c r="AL30" s="50"/>
      <c r="AM30" s="21"/>
      <c r="AN30" s="21"/>
      <c r="AO30" s="21"/>
      <c r="AP30" s="21"/>
      <c r="AQ30" s="21"/>
      <c r="AR30" s="50"/>
      <c r="AS30" s="50"/>
      <c r="AT30" s="21"/>
      <c r="AU30" s="21"/>
      <c r="AV30" s="21"/>
      <c r="AW30" s="21"/>
      <c r="AX30" s="21"/>
      <c r="AY30" s="50"/>
      <c r="AZ30" s="50"/>
      <c r="BA30" s="21"/>
      <c r="BB30" s="21"/>
      <c r="BC30" s="21"/>
      <c r="BD30" s="21"/>
      <c r="BE30" s="21"/>
      <c r="BF30" s="34"/>
      <c r="BG30" s="34"/>
    </row>
    <row r="31" spans="1:59" s="35" customFormat="1" hidden="1">
      <c r="A31" s="29" t="s">
        <v>28</v>
      </c>
      <c r="B31" s="30">
        <v>914</v>
      </c>
      <c r="C31" s="31" t="s">
        <v>27</v>
      </c>
      <c r="D31" s="31" t="s">
        <v>6</v>
      </c>
      <c r="E31" s="31" t="s">
        <v>55</v>
      </c>
      <c r="F31" s="31"/>
      <c r="G31" s="32">
        <f t="shared" si="15"/>
        <v>0</v>
      </c>
      <c r="H31" s="32">
        <f t="shared" si="15"/>
        <v>0</v>
      </c>
      <c r="I31" s="32">
        <f t="shared" si="15"/>
        <v>0</v>
      </c>
      <c r="J31" s="32">
        <f t="shared" si="15"/>
        <v>0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50"/>
      <c r="AG31" s="50"/>
      <c r="AH31" s="50"/>
      <c r="AI31" s="50"/>
      <c r="AJ31" s="50"/>
      <c r="AK31" s="50"/>
      <c r="AL31" s="50"/>
      <c r="AM31" s="21"/>
      <c r="AN31" s="21"/>
      <c r="AO31" s="21"/>
      <c r="AP31" s="21"/>
      <c r="AQ31" s="21"/>
      <c r="AR31" s="50"/>
      <c r="AS31" s="50"/>
      <c r="AT31" s="21"/>
      <c r="AU31" s="21"/>
      <c r="AV31" s="21"/>
      <c r="AW31" s="21"/>
      <c r="AX31" s="21"/>
      <c r="AY31" s="50"/>
      <c r="AZ31" s="50"/>
      <c r="BA31" s="21"/>
      <c r="BB31" s="21"/>
      <c r="BC31" s="21"/>
      <c r="BD31" s="21"/>
      <c r="BE31" s="21"/>
      <c r="BF31" s="34"/>
      <c r="BG31" s="34"/>
    </row>
    <row r="32" spans="1:59" s="35" customFormat="1" ht="33" hidden="1">
      <c r="A32" s="29" t="s">
        <v>32</v>
      </c>
      <c r="B32" s="30">
        <v>914</v>
      </c>
      <c r="C32" s="31" t="s">
        <v>27</v>
      </c>
      <c r="D32" s="31" t="s">
        <v>6</v>
      </c>
      <c r="E32" s="31" t="s">
        <v>55</v>
      </c>
      <c r="F32" s="31" t="s">
        <v>33</v>
      </c>
      <c r="G32" s="32">
        <f t="shared" si="15"/>
        <v>0</v>
      </c>
      <c r="H32" s="32">
        <f t="shared" si="15"/>
        <v>0</v>
      </c>
      <c r="I32" s="32">
        <f t="shared" si="15"/>
        <v>0</v>
      </c>
      <c r="J32" s="32">
        <f t="shared" si="15"/>
        <v>0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50"/>
      <c r="AG32" s="50"/>
      <c r="AH32" s="50"/>
      <c r="AI32" s="50"/>
      <c r="AJ32" s="50"/>
      <c r="AK32" s="50"/>
      <c r="AL32" s="50"/>
      <c r="AM32" s="21"/>
      <c r="AN32" s="21"/>
      <c r="AO32" s="21"/>
      <c r="AP32" s="21"/>
      <c r="AQ32" s="21"/>
      <c r="AR32" s="50"/>
      <c r="AS32" s="50"/>
      <c r="AT32" s="21"/>
      <c r="AU32" s="21"/>
      <c r="AV32" s="21"/>
      <c r="AW32" s="21"/>
      <c r="AX32" s="21"/>
      <c r="AY32" s="50"/>
      <c r="AZ32" s="50"/>
      <c r="BA32" s="21"/>
      <c r="BB32" s="21"/>
      <c r="BC32" s="21"/>
      <c r="BD32" s="21"/>
      <c r="BE32" s="21"/>
      <c r="BF32" s="34"/>
      <c r="BG32" s="34"/>
    </row>
    <row r="33" spans="1:59" s="35" customFormat="1" hidden="1">
      <c r="A33" s="29" t="s">
        <v>28</v>
      </c>
      <c r="B33" s="30">
        <v>914</v>
      </c>
      <c r="C33" s="31" t="s">
        <v>27</v>
      </c>
      <c r="D33" s="31" t="s">
        <v>6</v>
      </c>
      <c r="E33" s="31" t="s">
        <v>55</v>
      </c>
      <c r="F33" s="31" t="s">
        <v>34</v>
      </c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50"/>
      <c r="AG33" s="50"/>
      <c r="AH33" s="50"/>
      <c r="AI33" s="50"/>
      <c r="AJ33" s="50"/>
      <c r="AK33" s="50"/>
      <c r="AL33" s="50"/>
      <c r="AM33" s="21"/>
      <c r="AN33" s="21"/>
      <c r="AO33" s="21"/>
      <c r="AP33" s="21"/>
      <c r="AQ33" s="21"/>
      <c r="AR33" s="50"/>
      <c r="AS33" s="50"/>
      <c r="AT33" s="21"/>
      <c r="AU33" s="21"/>
      <c r="AV33" s="21"/>
      <c r="AW33" s="21"/>
      <c r="AX33" s="21"/>
      <c r="AY33" s="50"/>
      <c r="AZ33" s="50"/>
      <c r="BA33" s="21"/>
      <c r="BB33" s="21"/>
      <c r="BC33" s="21"/>
      <c r="BD33" s="21"/>
      <c r="BE33" s="21"/>
      <c r="BF33" s="34"/>
      <c r="BG33" s="34"/>
    </row>
    <row r="34" spans="1:59" s="35" customFormat="1" ht="49.5" hidden="1">
      <c r="A34" s="29" t="s">
        <v>56</v>
      </c>
      <c r="B34" s="30">
        <v>914</v>
      </c>
      <c r="C34" s="31" t="s">
        <v>27</v>
      </c>
      <c r="D34" s="31" t="s">
        <v>6</v>
      </c>
      <c r="E34" s="31" t="s">
        <v>58</v>
      </c>
      <c r="F34" s="31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50"/>
      <c r="AG34" s="50"/>
      <c r="AH34" s="50"/>
      <c r="AI34" s="50"/>
      <c r="AJ34" s="50"/>
      <c r="AK34" s="50"/>
      <c r="AL34" s="50"/>
      <c r="AM34" s="21"/>
      <c r="AN34" s="21"/>
      <c r="AO34" s="21"/>
      <c r="AP34" s="21"/>
      <c r="AQ34" s="21"/>
      <c r="AR34" s="50"/>
      <c r="AS34" s="50"/>
      <c r="AT34" s="21"/>
      <c r="AU34" s="21"/>
      <c r="AV34" s="21"/>
      <c r="AW34" s="21"/>
      <c r="AX34" s="21"/>
      <c r="AY34" s="50"/>
      <c r="AZ34" s="50"/>
      <c r="BA34" s="21"/>
      <c r="BB34" s="21"/>
      <c r="BC34" s="21"/>
      <c r="BD34" s="21"/>
      <c r="BE34" s="21"/>
      <c r="BF34" s="34"/>
      <c r="BG34" s="34"/>
    </row>
    <row r="35" spans="1:59" s="35" customFormat="1" ht="33" hidden="1">
      <c r="A35" s="29" t="s">
        <v>32</v>
      </c>
      <c r="B35" s="30">
        <v>914</v>
      </c>
      <c r="C35" s="31" t="s">
        <v>27</v>
      </c>
      <c r="D35" s="31" t="s">
        <v>6</v>
      </c>
      <c r="E35" s="31" t="s">
        <v>58</v>
      </c>
      <c r="F35" s="31" t="s">
        <v>33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50"/>
      <c r="AG35" s="50"/>
      <c r="AH35" s="50"/>
      <c r="AI35" s="50"/>
      <c r="AJ35" s="50"/>
      <c r="AK35" s="50"/>
      <c r="AL35" s="50"/>
      <c r="AM35" s="21"/>
      <c r="AN35" s="21"/>
      <c r="AO35" s="21"/>
      <c r="AP35" s="21"/>
      <c r="AQ35" s="21"/>
      <c r="AR35" s="50"/>
      <c r="AS35" s="50"/>
      <c r="AT35" s="21"/>
      <c r="AU35" s="21"/>
      <c r="AV35" s="21"/>
      <c r="AW35" s="21"/>
      <c r="AX35" s="21"/>
      <c r="AY35" s="50"/>
      <c r="AZ35" s="50"/>
      <c r="BA35" s="21"/>
      <c r="BB35" s="21"/>
      <c r="BC35" s="21"/>
      <c r="BD35" s="21"/>
      <c r="BE35" s="21"/>
      <c r="BF35" s="34"/>
      <c r="BG35" s="34"/>
    </row>
    <row r="36" spans="1:59" s="35" customFormat="1" hidden="1">
      <c r="A36" s="29" t="s">
        <v>28</v>
      </c>
      <c r="B36" s="30">
        <v>914</v>
      </c>
      <c r="C36" s="31" t="s">
        <v>27</v>
      </c>
      <c r="D36" s="31" t="s">
        <v>6</v>
      </c>
      <c r="E36" s="31" t="s">
        <v>58</v>
      </c>
      <c r="F36" s="49">
        <v>410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50"/>
      <c r="AG36" s="50"/>
      <c r="AH36" s="50"/>
      <c r="AI36" s="50"/>
      <c r="AJ36" s="50"/>
      <c r="AK36" s="50"/>
      <c r="AL36" s="50"/>
      <c r="AM36" s="21"/>
      <c r="AN36" s="21"/>
      <c r="AO36" s="21"/>
      <c r="AP36" s="21"/>
      <c r="AQ36" s="21"/>
      <c r="AR36" s="50"/>
      <c r="AS36" s="50"/>
      <c r="AT36" s="21"/>
      <c r="AU36" s="21"/>
      <c r="AV36" s="21"/>
      <c r="AW36" s="21"/>
      <c r="AX36" s="21"/>
      <c r="AY36" s="50"/>
      <c r="AZ36" s="50"/>
      <c r="BA36" s="21"/>
      <c r="BB36" s="21"/>
      <c r="BC36" s="21"/>
      <c r="BD36" s="21"/>
      <c r="BE36" s="21"/>
      <c r="BF36" s="34"/>
      <c r="BG36" s="34"/>
    </row>
    <row r="37" spans="1:59" s="35" customFormat="1" ht="49.5" hidden="1">
      <c r="A37" s="29" t="s">
        <v>56</v>
      </c>
      <c r="B37" s="30">
        <v>914</v>
      </c>
      <c r="C37" s="31" t="s">
        <v>27</v>
      </c>
      <c r="D37" s="31" t="s">
        <v>6</v>
      </c>
      <c r="E37" s="31" t="s">
        <v>59</v>
      </c>
      <c r="F37" s="49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50"/>
      <c r="AG37" s="50"/>
      <c r="AH37" s="50"/>
      <c r="AI37" s="50"/>
      <c r="AJ37" s="50"/>
      <c r="AK37" s="50"/>
      <c r="AL37" s="50"/>
      <c r="AM37" s="21"/>
      <c r="AN37" s="21"/>
      <c r="AO37" s="21"/>
      <c r="AP37" s="21"/>
      <c r="AQ37" s="21"/>
      <c r="AR37" s="50"/>
      <c r="AS37" s="50"/>
      <c r="AT37" s="21"/>
      <c r="AU37" s="21"/>
      <c r="AV37" s="21"/>
      <c r="AW37" s="21"/>
      <c r="AX37" s="21"/>
      <c r="AY37" s="50"/>
      <c r="AZ37" s="50"/>
      <c r="BA37" s="21"/>
      <c r="BB37" s="21"/>
      <c r="BC37" s="21"/>
      <c r="BD37" s="21"/>
      <c r="BE37" s="21"/>
      <c r="BF37" s="34"/>
      <c r="BG37" s="34"/>
    </row>
    <row r="38" spans="1:59" s="35" customFormat="1" ht="33" hidden="1">
      <c r="A38" s="29" t="s">
        <v>32</v>
      </c>
      <c r="B38" s="30">
        <v>914</v>
      </c>
      <c r="C38" s="31" t="s">
        <v>27</v>
      </c>
      <c r="D38" s="31" t="s">
        <v>6</v>
      </c>
      <c r="E38" s="31" t="s">
        <v>59</v>
      </c>
      <c r="F38" s="49">
        <v>400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50"/>
      <c r="AG38" s="50"/>
      <c r="AH38" s="50"/>
      <c r="AI38" s="50"/>
      <c r="AJ38" s="50"/>
      <c r="AK38" s="50"/>
      <c r="AL38" s="50"/>
      <c r="AM38" s="21"/>
      <c r="AN38" s="21"/>
      <c r="AO38" s="21"/>
      <c r="AP38" s="21"/>
      <c r="AQ38" s="21"/>
      <c r="AR38" s="50"/>
      <c r="AS38" s="50"/>
      <c r="AT38" s="21"/>
      <c r="AU38" s="21"/>
      <c r="AV38" s="21"/>
      <c r="AW38" s="21"/>
      <c r="AX38" s="21"/>
      <c r="AY38" s="50"/>
      <c r="AZ38" s="50"/>
      <c r="BA38" s="21"/>
      <c r="BB38" s="21"/>
      <c r="BC38" s="21"/>
      <c r="BD38" s="21"/>
      <c r="BE38" s="21"/>
      <c r="BF38" s="34"/>
      <c r="BG38" s="34"/>
    </row>
    <row r="39" spans="1:59" s="35" customFormat="1" ht="33" hidden="1">
      <c r="A39" s="29" t="s">
        <v>28</v>
      </c>
      <c r="B39" s="30">
        <v>914</v>
      </c>
      <c r="C39" s="31" t="s">
        <v>27</v>
      </c>
      <c r="D39" s="31" t="s">
        <v>6</v>
      </c>
      <c r="E39" s="31" t="s">
        <v>59</v>
      </c>
      <c r="F39" s="49">
        <v>410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50"/>
      <c r="AG39" s="50"/>
      <c r="AH39" s="50"/>
      <c r="AI39" s="50"/>
      <c r="AJ39" s="50"/>
      <c r="AK39" s="50"/>
      <c r="AL39" s="50"/>
      <c r="AM39" s="21"/>
      <c r="AN39" s="21"/>
      <c r="AO39" s="21"/>
      <c r="AP39" s="21"/>
      <c r="AQ39" s="21"/>
      <c r="AR39" s="50"/>
      <c r="AS39" s="50"/>
      <c r="AT39" s="21"/>
      <c r="AU39" s="21"/>
      <c r="AV39" s="21"/>
      <c r="AW39" s="21"/>
      <c r="AX39" s="21"/>
      <c r="AY39" s="50"/>
      <c r="AZ39" s="50"/>
      <c r="BA39" s="21"/>
      <c r="BB39" s="21"/>
      <c r="BC39" s="21"/>
      <c r="BD39" s="21"/>
      <c r="BE39" s="21"/>
      <c r="BF39" s="34"/>
      <c r="BG39" s="34"/>
    </row>
    <row r="40" spans="1:59" s="35" customFormat="1" ht="33" hidden="1">
      <c r="A40" s="29" t="s">
        <v>67</v>
      </c>
      <c r="B40" s="31" t="s">
        <v>60</v>
      </c>
      <c r="C40" s="31" t="s">
        <v>27</v>
      </c>
      <c r="D40" s="31" t="s">
        <v>6</v>
      </c>
      <c r="E40" s="31" t="s">
        <v>66</v>
      </c>
      <c r="F40" s="31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50"/>
      <c r="AG40" s="50"/>
      <c r="AH40" s="50"/>
      <c r="AI40" s="50"/>
      <c r="AJ40" s="50"/>
      <c r="AK40" s="50"/>
      <c r="AL40" s="50"/>
      <c r="AM40" s="21"/>
      <c r="AN40" s="21"/>
      <c r="AO40" s="21"/>
      <c r="AP40" s="21"/>
      <c r="AQ40" s="21"/>
      <c r="AR40" s="50"/>
      <c r="AS40" s="50"/>
      <c r="AT40" s="21"/>
      <c r="AU40" s="21"/>
      <c r="AV40" s="21"/>
      <c r="AW40" s="21"/>
      <c r="AX40" s="21"/>
      <c r="AY40" s="50"/>
      <c r="AZ40" s="50"/>
      <c r="BA40" s="21"/>
      <c r="BB40" s="21"/>
      <c r="BC40" s="21"/>
      <c r="BD40" s="21"/>
      <c r="BE40" s="21"/>
      <c r="BF40" s="34"/>
      <c r="BG40" s="34"/>
    </row>
    <row r="41" spans="1:59" s="35" customFormat="1" ht="33" hidden="1">
      <c r="A41" s="29" t="s">
        <v>32</v>
      </c>
      <c r="B41" s="31" t="s">
        <v>60</v>
      </c>
      <c r="C41" s="31" t="s">
        <v>27</v>
      </c>
      <c r="D41" s="31" t="s">
        <v>6</v>
      </c>
      <c r="E41" s="31" t="s">
        <v>66</v>
      </c>
      <c r="F41" s="31" t="s">
        <v>33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50"/>
      <c r="AG41" s="50"/>
      <c r="AH41" s="50"/>
      <c r="AI41" s="50"/>
      <c r="AJ41" s="50"/>
      <c r="AK41" s="50"/>
      <c r="AL41" s="50"/>
      <c r="AM41" s="21"/>
      <c r="AN41" s="21"/>
      <c r="AO41" s="21"/>
      <c r="AP41" s="21"/>
      <c r="AQ41" s="21"/>
      <c r="AR41" s="50"/>
      <c r="AS41" s="50"/>
      <c r="AT41" s="21"/>
      <c r="AU41" s="21"/>
      <c r="AV41" s="21"/>
      <c r="AW41" s="21"/>
      <c r="AX41" s="21"/>
      <c r="AY41" s="50"/>
      <c r="AZ41" s="50"/>
      <c r="BA41" s="21"/>
      <c r="BB41" s="21"/>
      <c r="BC41" s="21"/>
      <c r="BD41" s="21"/>
      <c r="BE41" s="21"/>
      <c r="BF41" s="34"/>
      <c r="BG41" s="34"/>
    </row>
    <row r="42" spans="1:59" s="35" customFormat="1" ht="33" hidden="1">
      <c r="A42" s="29" t="s">
        <v>28</v>
      </c>
      <c r="B42" s="31" t="s">
        <v>60</v>
      </c>
      <c r="C42" s="31" t="s">
        <v>27</v>
      </c>
      <c r="D42" s="31" t="s">
        <v>6</v>
      </c>
      <c r="E42" s="31" t="s">
        <v>66</v>
      </c>
      <c r="F42" s="49">
        <v>410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50"/>
      <c r="AG42" s="50"/>
      <c r="AH42" s="50"/>
      <c r="AI42" s="50"/>
      <c r="AJ42" s="50"/>
      <c r="AK42" s="50"/>
      <c r="AL42" s="50"/>
      <c r="AM42" s="21"/>
      <c r="AN42" s="21"/>
      <c r="AO42" s="21"/>
      <c r="AP42" s="21"/>
      <c r="AQ42" s="21"/>
      <c r="AR42" s="50"/>
      <c r="AS42" s="50"/>
      <c r="AT42" s="21"/>
      <c r="AU42" s="21"/>
      <c r="AV42" s="21"/>
      <c r="AW42" s="21"/>
      <c r="AX42" s="21"/>
      <c r="AY42" s="50"/>
      <c r="AZ42" s="50"/>
      <c r="BA42" s="21"/>
      <c r="BB42" s="21"/>
      <c r="BC42" s="21"/>
      <c r="BD42" s="21"/>
      <c r="BE42" s="21"/>
      <c r="BF42" s="34"/>
      <c r="BG42" s="34"/>
    </row>
    <row r="43" spans="1:59" s="35" customFormat="1" hidden="1">
      <c r="A43" s="29"/>
      <c r="B43" s="30"/>
      <c r="C43" s="31"/>
      <c r="D43" s="31"/>
      <c r="E43" s="31"/>
      <c r="F43" s="31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50"/>
      <c r="AG43" s="50"/>
      <c r="AH43" s="50"/>
      <c r="AI43" s="50"/>
      <c r="AJ43" s="50"/>
      <c r="AK43" s="50"/>
      <c r="AL43" s="50"/>
      <c r="AM43" s="21"/>
      <c r="AN43" s="21"/>
      <c r="AO43" s="21"/>
      <c r="AP43" s="21"/>
      <c r="AQ43" s="21"/>
      <c r="AR43" s="50"/>
      <c r="AS43" s="50"/>
      <c r="AT43" s="21"/>
      <c r="AU43" s="21"/>
      <c r="AV43" s="21"/>
      <c r="AW43" s="21"/>
      <c r="AX43" s="21"/>
      <c r="AY43" s="50"/>
      <c r="AZ43" s="50"/>
      <c r="BA43" s="21"/>
      <c r="BB43" s="21"/>
      <c r="BC43" s="21"/>
      <c r="BD43" s="21"/>
      <c r="BE43" s="21"/>
      <c r="BF43" s="34"/>
      <c r="BG43" s="34"/>
    </row>
    <row r="44" spans="1:59" ht="40.5">
      <c r="A44" s="8" t="s">
        <v>51</v>
      </c>
      <c r="B44" s="10">
        <v>915</v>
      </c>
      <c r="C44" s="10"/>
      <c r="D44" s="10"/>
      <c r="E44" s="9"/>
      <c r="F44" s="10"/>
      <c r="G44" s="4">
        <f>G46+G55</f>
        <v>2310</v>
      </c>
      <c r="H44" s="4">
        <f>H46+H55</f>
        <v>0</v>
      </c>
      <c r="I44" s="4">
        <f>I46+I55</f>
        <v>30404</v>
      </c>
      <c r="J44" s="4">
        <f>J46+J55</f>
        <v>28094</v>
      </c>
      <c r="K44" s="4">
        <f t="shared" ref="K44:Q44" si="16">K46+K55</f>
        <v>700</v>
      </c>
      <c r="L44" s="4">
        <f t="shared" ref="L44" si="17">L46+L55</f>
        <v>0</v>
      </c>
      <c r="M44" s="4">
        <f t="shared" si="16"/>
        <v>0</v>
      </c>
      <c r="N44" s="4">
        <f t="shared" si="16"/>
        <v>0</v>
      </c>
      <c r="O44" s="4">
        <f t="shared" si="16"/>
        <v>0</v>
      </c>
      <c r="P44" s="4">
        <f t="shared" si="16"/>
        <v>31104</v>
      </c>
      <c r="Q44" s="4">
        <f t="shared" si="16"/>
        <v>28094</v>
      </c>
      <c r="R44" s="4">
        <f t="shared" ref="R44:X44" si="18">R46+R55</f>
        <v>0</v>
      </c>
      <c r="S44" s="4">
        <f t="shared" si="18"/>
        <v>0</v>
      </c>
      <c r="T44" s="4">
        <f t="shared" si="18"/>
        <v>0</v>
      </c>
      <c r="U44" s="4">
        <f t="shared" si="18"/>
        <v>0</v>
      </c>
      <c r="V44" s="4">
        <f t="shared" si="18"/>
        <v>0</v>
      </c>
      <c r="W44" s="4">
        <f t="shared" si="18"/>
        <v>31104</v>
      </c>
      <c r="X44" s="4">
        <f t="shared" si="18"/>
        <v>28094</v>
      </c>
      <c r="Y44" s="4">
        <f t="shared" ref="Y44:AE44" si="19">Y46+Y55</f>
        <v>1300</v>
      </c>
      <c r="Z44" s="4">
        <f t="shared" si="19"/>
        <v>0</v>
      </c>
      <c r="AA44" s="4">
        <f t="shared" si="19"/>
        <v>0</v>
      </c>
      <c r="AB44" s="4">
        <f t="shared" si="19"/>
        <v>0</v>
      </c>
      <c r="AC44" s="4">
        <f t="shared" si="19"/>
        <v>0</v>
      </c>
      <c r="AD44" s="4">
        <f t="shared" si="19"/>
        <v>32404</v>
      </c>
      <c r="AE44" s="4">
        <f t="shared" si="19"/>
        <v>28094</v>
      </c>
      <c r="AF44" s="51">
        <f t="shared" ref="AF44:AL44" si="20">AF46+AF55</f>
        <v>400</v>
      </c>
      <c r="AG44" s="51">
        <f t="shared" si="20"/>
        <v>0</v>
      </c>
      <c r="AH44" s="51">
        <f t="shared" si="20"/>
        <v>0</v>
      </c>
      <c r="AI44" s="51">
        <f t="shared" si="20"/>
        <v>0</v>
      </c>
      <c r="AJ44" s="51">
        <f t="shared" si="20"/>
        <v>0</v>
      </c>
      <c r="AK44" s="51">
        <f t="shared" si="20"/>
        <v>32804</v>
      </c>
      <c r="AL44" s="51">
        <f t="shared" si="20"/>
        <v>28094</v>
      </c>
      <c r="AM44" s="4">
        <f t="shared" ref="AM44:AS44" si="21">AM46+AM55</f>
        <v>192</v>
      </c>
      <c r="AN44" s="4">
        <f t="shared" si="21"/>
        <v>0</v>
      </c>
      <c r="AO44" s="4">
        <f t="shared" si="21"/>
        <v>0</v>
      </c>
      <c r="AP44" s="4">
        <f t="shared" si="21"/>
        <v>0</v>
      </c>
      <c r="AQ44" s="4">
        <f t="shared" si="21"/>
        <v>0</v>
      </c>
      <c r="AR44" s="51">
        <f t="shared" si="21"/>
        <v>32996</v>
      </c>
      <c r="AS44" s="51">
        <f t="shared" si="21"/>
        <v>28094</v>
      </c>
      <c r="AT44" s="4">
        <f t="shared" ref="AT44:AZ44" si="22">AT46+AT55</f>
        <v>600</v>
      </c>
      <c r="AU44" s="4">
        <f t="shared" si="22"/>
        <v>0</v>
      </c>
      <c r="AV44" s="4">
        <f t="shared" si="22"/>
        <v>0</v>
      </c>
      <c r="AW44" s="4">
        <f t="shared" si="22"/>
        <v>0</v>
      </c>
      <c r="AX44" s="4">
        <f t="shared" si="22"/>
        <v>0</v>
      </c>
      <c r="AY44" s="51">
        <f t="shared" si="22"/>
        <v>33596</v>
      </c>
      <c r="AZ44" s="51">
        <f t="shared" si="22"/>
        <v>28094</v>
      </c>
      <c r="BA44" s="4">
        <f t="shared" ref="BA44:BG44" si="23">BA46+BA55</f>
        <v>1400</v>
      </c>
      <c r="BB44" s="4">
        <f t="shared" si="23"/>
        <v>0</v>
      </c>
      <c r="BC44" s="4">
        <f t="shared" si="23"/>
        <v>0</v>
      </c>
      <c r="BD44" s="4">
        <f t="shared" si="23"/>
        <v>0</v>
      </c>
      <c r="BE44" s="4">
        <f t="shared" si="23"/>
        <v>0</v>
      </c>
      <c r="BF44" s="4">
        <f t="shared" si="23"/>
        <v>34996</v>
      </c>
      <c r="BG44" s="4">
        <f t="shared" si="23"/>
        <v>28094</v>
      </c>
    </row>
    <row r="45" spans="1:59" ht="15" customHeight="1">
      <c r="A45" s="8"/>
      <c r="B45" s="10"/>
      <c r="C45" s="10"/>
      <c r="D45" s="10"/>
      <c r="E45" s="9"/>
      <c r="F45" s="10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1"/>
      <c r="AG45" s="51"/>
      <c r="AH45" s="51"/>
      <c r="AI45" s="51"/>
      <c r="AJ45" s="51"/>
      <c r="AK45" s="51"/>
      <c r="AL45" s="51"/>
      <c r="AM45" s="4"/>
      <c r="AN45" s="4"/>
      <c r="AO45" s="4"/>
      <c r="AP45" s="4"/>
      <c r="AQ45" s="4"/>
      <c r="AR45" s="51"/>
      <c r="AS45" s="51"/>
      <c r="AT45" s="4"/>
      <c r="AU45" s="4"/>
      <c r="AV45" s="4"/>
      <c r="AW45" s="4"/>
      <c r="AX45" s="4"/>
      <c r="AY45" s="51"/>
      <c r="AZ45" s="51"/>
      <c r="BA45" s="4"/>
      <c r="BB45" s="4"/>
      <c r="BC45" s="4"/>
      <c r="BD45" s="4"/>
      <c r="BE45" s="4"/>
      <c r="BF45" s="4"/>
      <c r="BG45" s="4"/>
    </row>
    <row r="46" spans="1:59" ht="18.75">
      <c r="A46" s="11" t="s">
        <v>54</v>
      </c>
      <c r="B46" s="18">
        <v>915</v>
      </c>
      <c r="C46" s="12" t="s">
        <v>15</v>
      </c>
      <c r="D46" s="12" t="s">
        <v>12</v>
      </c>
      <c r="E46" s="12"/>
      <c r="F46" s="18"/>
      <c r="G46" s="7">
        <f t="shared" ref="G46:V49" si="24">G47</f>
        <v>0</v>
      </c>
      <c r="H46" s="7">
        <f t="shared" si="24"/>
        <v>0</v>
      </c>
      <c r="I46" s="7">
        <f t="shared" si="24"/>
        <v>28094</v>
      </c>
      <c r="J46" s="7">
        <f t="shared" si="24"/>
        <v>28094</v>
      </c>
      <c r="K46" s="7">
        <f t="shared" si="24"/>
        <v>0</v>
      </c>
      <c r="L46" s="7">
        <f t="shared" si="24"/>
        <v>0</v>
      </c>
      <c r="M46" s="7">
        <f t="shared" si="24"/>
        <v>0</v>
      </c>
      <c r="N46" s="7">
        <f t="shared" si="24"/>
        <v>0</v>
      </c>
      <c r="O46" s="7">
        <f t="shared" si="24"/>
        <v>0</v>
      </c>
      <c r="P46" s="7">
        <f t="shared" si="24"/>
        <v>28094</v>
      </c>
      <c r="Q46" s="7">
        <f t="shared" si="24"/>
        <v>28094</v>
      </c>
      <c r="R46" s="7">
        <f t="shared" si="24"/>
        <v>0</v>
      </c>
      <c r="S46" s="7">
        <f t="shared" si="24"/>
        <v>0</v>
      </c>
      <c r="T46" s="7">
        <f t="shared" si="24"/>
        <v>0</v>
      </c>
      <c r="U46" s="7">
        <f t="shared" si="24"/>
        <v>0</v>
      </c>
      <c r="V46" s="7">
        <f t="shared" si="24"/>
        <v>0</v>
      </c>
      <c r="W46" s="7">
        <f t="shared" ref="R46:AG49" si="25">W47</f>
        <v>28094</v>
      </c>
      <c r="X46" s="7">
        <f t="shared" si="25"/>
        <v>28094</v>
      </c>
      <c r="Y46" s="7">
        <f t="shared" si="25"/>
        <v>0</v>
      </c>
      <c r="Z46" s="7">
        <f t="shared" si="25"/>
        <v>0</v>
      </c>
      <c r="AA46" s="7">
        <f t="shared" si="25"/>
        <v>0</v>
      </c>
      <c r="AB46" s="7">
        <f t="shared" si="25"/>
        <v>0</v>
      </c>
      <c r="AC46" s="7">
        <f t="shared" si="25"/>
        <v>0</v>
      </c>
      <c r="AD46" s="7">
        <f t="shared" si="25"/>
        <v>28094</v>
      </c>
      <c r="AE46" s="7">
        <f t="shared" si="25"/>
        <v>28094</v>
      </c>
      <c r="AF46" s="54">
        <f t="shared" si="25"/>
        <v>0</v>
      </c>
      <c r="AG46" s="54">
        <f t="shared" si="25"/>
        <v>0</v>
      </c>
      <c r="AH46" s="54">
        <f t="shared" ref="AF46:AU49" si="26">AH47</f>
        <v>0</v>
      </c>
      <c r="AI46" s="54">
        <f t="shared" si="26"/>
        <v>0</v>
      </c>
      <c r="AJ46" s="54">
        <f t="shared" si="26"/>
        <v>0</v>
      </c>
      <c r="AK46" s="54">
        <f t="shared" si="26"/>
        <v>28094</v>
      </c>
      <c r="AL46" s="54">
        <f t="shared" si="26"/>
        <v>28094</v>
      </c>
      <c r="AM46" s="7">
        <f t="shared" si="26"/>
        <v>0</v>
      </c>
      <c r="AN46" s="7">
        <f t="shared" si="26"/>
        <v>0</v>
      </c>
      <c r="AO46" s="7">
        <f t="shared" si="26"/>
        <v>0</v>
      </c>
      <c r="AP46" s="7">
        <f t="shared" si="26"/>
        <v>0</v>
      </c>
      <c r="AQ46" s="7">
        <f t="shared" si="26"/>
        <v>0</v>
      </c>
      <c r="AR46" s="54">
        <f t="shared" si="26"/>
        <v>28094</v>
      </c>
      <c r="AS46" s="54">
        <f t="shared" si="26"/>
        <v>28094</v>
      </c>
      <c r="AT46" s="7">
        <f t="shared" si="26"/>
        <v>0</v>
      </c>
      <c r="AU46" s="7">
        <f t="shared" si="26"/>
        <v>0</v>
      </c>
      <c r="AV46" s="7">
        <f t="shared" ref="AT46:BG49" si="27">AV47</f>
        <v>0</v>
      </c>
      <c r="AW46" s="7">
        <f t="shared" si="27"/>
        <v>0</v>
      </c>
      <c r="AX46" s="7">
        <f t="shared" si="27"/>
        <v>0</v>
      </c>
      <c r="AY46" s="54">
        <f t="shared" si="27"/>
        <v>28094</v>
      </c>
      <c r="AZ46" s="54">
        <f t="shared" si="27"/>
        <v>28094</v>
      </c>
      <c r="BA46" s="7">
        <f t="shared" si="27"/>
        <v>0</v>
      </c>
      <c r="BB46" s="7">
        <f t="shared" si="27"/>
        <v>0</v>
      </c>
      <c r="BC46" s="7">
        <f t="shared" si="27"/>
        <v>0</v>
      </c>
      <c r="BD46" s="7">
        <f t="shared" si="27"/>
        <v>0</v>
      </c>
      <c r="BE46" s="7">
        <f t="shared" si="27"/>
        <v>0</v>
      </c>
      <c r="BF46" s="7">
        <f t="shared" si="27"/>
        <v>28094</v>
      </c>
      <c r="BG46" s="7">
        <f t="shared" si="27"/>
        <v>28094</v>
      </c>
    </row>
    <row r="47" spans="1:59" ht="51">
      <c r="A47" s="13" t="s">
        <v>57</v>
      </c>
      <c r="B47" s="19">
        <v>915</v>
      </c>
      <c r="C47" s="14" t="s">
        <v>15</v>
      </c>
      <c r="D47" s="14" t="s">
        <v>12</v>
      </c>
      <c r="E47" s="14" t="s">
        <v>35</v>
      </c>
      <c r="F47" s="19"/>
      <c r="G47" s="5">
        <f>G48+G51</f>
        <v>0</v>
      </c>
      <c r="H47" s="5">
        <f t="shared" ref="H47:J47" si="28">H48+H51</f>
        <v>0</v>
      </c>
      <c r="I47" s="5">
        <f t="shared" si="28"/>
        <v>28094</v>
      </c>
      <c r="J47" s="5">
        <f t="shared" si="28"/>
        <v>28094</v>
      </c>
      <c r="K47" s="5">
        <f t="shared" ref="K47:Q47" si="29">K48+K51</f>
        <v>0</v>
      </c>
      <c r="L47" s="5">
        <f t="shared" ref="L47" si="30">L48+L51</f>
        <v>0</v>
      </c>
      <c r="M47" s="5">
        <f t="shared" si="29"/>
        <v>0</v>
      </c>
      <c r="N47" s="5">
        <f t="shared" si="29"/>
        <v>0</v>
      </c>
      <c r="O47" s="5">
        <f t="shared" si="29"/>
        <v>0</v>
      </c>
      <c r="P47" s="5">
        <f t="shared" si="29"/>
        <v>28094</v>
      </c>
      <c r="Q47" s="5">
        <f t="shared" si="29"/>
        <v>28094</v>
      </c>
      <c r="R47" s="5">
        <f t="shared" ref="R47:X47" si="31">R48+R51</f>
        <v>0</v>
      </c>
      <c r="S47" s="5">
        <f t="shared" si="31"/>
        <v>0</v>
      </c>
      <c r="T47" s="5">
        <f t="shared" si="31"/>
        <v>0</v>
      </c>
      <c r="U47" s="5">
        <f t="shared" si="31"/>
        <v>0</v>
      </c>
      <c r="V47" s="5">
        <f t="shared" si="31"/>
        <v>0</v>
      </c>
      <c r="W47" s="5">
        <f t="shared" si="31"/>
        <v>28094</v>
      </c>
      <c r="X47" s="5">
        <f t="shared" si="31"/>
        <v>28094</v>
      </c>
      <c r="Y47" s="5">
        <f t="shared" ref="Y47:AE47" si="32">Y48+Y51</f>
        <v>0</v>
      </c>
      <c r="Z47" s="5">
        <f t="shared" si="32"/>
        <v>0</v>
      </c>
      <c r="AA47" s="5">
        <f t="shared" si="32"/>
        <v>0</v>
      </c>
      <c r="AB47" s="5">
        <f t="shared" si="32"/>
        <v>0</v>
      </c>
      <c r="AC47" s="5">
        <f t="shared" si="32"/>
        <v>0</v>
      </c>
      <c r="AD47" s="5">
        <f t="shared" si="32"/>
        <v>28094</v>
      </c>
      <c r="AE47" s="5">
        <f t="shared" si="32"/>
        <v>28094</v>
      </c>
      <c r="AF47" s="28">
        <f t="shared" ref="AF47:AL47" si="33">AF48+AF51</f>
        <v>0</v>
      </c>
      <c r="AG47" s="28">
        <f t="shared" si="33"/>
        <v>0</v>
      </c>
      <c r="AH47" s="28">
        <f t="shared" si="33"/>
        <v>0</v>
      </c>
      <c r="AI47" s="28">
        <f t="shared" si="33"/>
        <v>0</v>
      </c>
      <c r="AJ47" s="28">
        <f t="shared" si="33"/>
        <v>0</v>
      </c>
      <c r="AK47" s="28">
        <f t="shared" si="33"/>
        <v>28094</v>
      </c>
      <c r="AL47" s="28">
        <f t="shared" si="33"/>
        <v>28094</v>
      </c>
      <c r="AM47" s="5">
        <f t="shared" ref="AM47:AS47" si="34">AM48+AM51</f>
        <v>0</v>
      </c>
      <c r="AN47" s="5">
        <f t="shared" si="34"/>
        <v>0</v>
      </c>
      <c r="AO47" s="5">
        <f t="shared" si="34"/>
        <v>0</v>
      </c>
      <c r="AP47" s="5">
        <f t="shared" si="34"/>
        <v>0</v>
      </c>
      <c r="AQ47" s="5">
        <f t="shared" si="34"/>
        <v>0</v>
      </c>
      <c r="AR47" s="28">
        <f t="shared" si="34"/>
        <v>28094</v>
      </c>
      <c r="AS47" s="28">
        <f t="shared" si="34"/>
        <v>28094</v>
      </c>
      <c r="AT47" s="5">
        <f t="shared" ref="AT47:AZ47" si="35">AT48+AT51</f>
        <v>0</v>
      </c>
      <c r="AU47" s="5">
        <f t="shared" si="35"/>
        <v>0</v>
      </c>
      <c r="AV47" s="5">
        <f t="shared" si="35"/>
        <v>0</v>
      </c>
      <c r="AW47" s="5">
        <f t="shared" si="35"/>
        <v>0</v>
      </c>
      <c r="AX47" s="5">
        <f t="shared" si="35"/>
        <v>0</v>
      </c>
      <c r="AY47" s="28">
        <f t="shared" si="35"/>
        <v>28094</v>
      </c>
      <c r="AZ47" s="28">
        <f t="shared" si="35"/>
        <v>28094</v>
      </c>
      <c r="BA47" s="5">
        <f t="shared" ref="BA47:BG47" si="36">BA48+BA51</f>
        <v>0</v>
      </c>
      <c r="BB47" s="5">
        <f t="shared" si="36"/>
        <v>0</v>
      </c>
      <c r="BC47" s="5">
        <f t="shared" si="36"/>
        <v>0</v>
      </c>
      <c r="BD47" s="5">
        <f t="shared" si="36"/>
        <v>0</v>
      </c>
      <c r="BE47" s="5">
        <f t="shared" si="36"/>
        <v>0</v>
      </c>
      <c r="BF47" s="5">
        <f t="shared" si="36"/>
        <v>28094</v>
      </c>
      <c r="BG47" s="5">
        <f t="shared" si="36"/>
        <v>28094</v>
      </c>
    </row>
    <row r="48" spans="1:59" ht="33">
      <c r="A48" s="15" t="s">
        <v>64</v>
      </c>
      <c r="B48" s="19">
        <v>915</v>
      </c>
      <c r="C48" s="14" t="s">
        <v>15</v>
      </c>
      <c r="D48" s="14" t="s">
        <v>12</v>
      </c>
      <c r="E48" s="14" t="s">
        <v>65</v>
      </c>
      <c r="F48" s="19"/>
      <c r="G48" s="5">
        <f t="shared" si="24"/>
        <v>0</v>
      </c>
      <c r="H48" s="5">
        <f t="shared" si="24"/>
        <v>0</v>
      </c>
      <c r="I48" s="5">
        <f t="shared" si="24"/>
        <v>25952</v>
      </c>
      <c r="J48" s="5">
        <f t="shared" si="24"/>
        <v>25952</v>
      </c>
      <c r="K48" s="5">
        <f t="shared" si="24"/>
        <v>0</v>
      </c>
      <c r="L48" s="5">
        <f t="shared" si="24"/>
        <v>0</v>
      </c>
      <c r="M48" s="5">
        <f t="shared" si="24"/>
        <v>0</v>
      </c>
      <c r="N48" s="5">
        <f t="shared" si="24"/>
        <v>0</v>
      </c>
      <c r="O48" s="5">
        <f t="shared" si="24"/>
        <v>0</v>
      </c>
      <c r="P48" s="5">
        <f t="shared" si="24"/>
        <v>25952</v>
      </c>
      <c r="Q48" s="5">
        <f t="shared" si="24"/>
        <v>25952</v>
      </c>
      <c r="R48" s="5">
        <f t="shared" si="25"/>
        <v>0</v>
      </c>
      <c r="S48" s="5">
        <f t="shared" si="25"/>
        <v>0</v>
      </c>
      <c r="T48" s="5">
        <f t="shared" si="25"/>
        <v>0</v>
      </c>
      <c r="U48" s="5">
        <f t="shared" si="25"/>
        <v>0</v>
      </c>
      <c r="V48" s="5">
        <f t="shared" si="25"/>
        <v>0</v>
      </c>
      <c r="W48" s="5">
        <f t="shared" si="25"/>
        <v>25952</v>
      </c>
      <c r="X48" s="5">
        <f t="shared" si="25"/>
        <v>25952</v>
      </c>
      <c r="Y48" s="5">
        <f t="shared" si="25"/>
        <v>0</v>
      </c>
      <c r="Z48" s="5">
        <f t="shared" si="25"/>
        <v>0</v>
      </c>
      <c r="AA48" s="5">
        <f t="shared" si="25"/>
        <v>0</v>
      </c>
      <c r="AB48" s="5">
        <f t="shared" si="25"/>
        <v>0</v>
      </c>
      <c r="AC48" s="5">
        <f t="shared" si="25"/>
        <v>0</v>
      </c>
      <c r="AD48" s="5">
        <f t="shared" si="25"/>
        <v>25952</v>
      </c>
      <c r="AE48" s="5">
        <f t="shared" si="25"/>
        <v>25952</v>
      </c>
      <c r="AF48" s="28">
        <f t="shared" si="26"/>
        <v>0</v>
      </c>
      <c r="AG48" s="28">
        <f t="shared" si="26"/>
        <v>0</v>
      </c>
      <c r="AH48" s="28">
        <f t="shared" si="26"/>
        <v>0</v>
      </c>
      <c r="AI48" s="28">
        <f t="shared" si="26"/>
        <v>0</v>
      </c>
      <c r="AJ48" s="28">
        <f t="shared" si="26"/>
        <v>0</v>
      </c>
      <c r="AK48" s="28">
        <f t="shared" si="26"/>
        <v>25952</v>
      </c>
      <c r="AL48" s="28">
        <f t="shared" si="26"/>
        <v>25952</v>
      </c>
      <c r="AM48" s="5">
        <f t="shared" si="26"/>
        <v>0</v>
      </c>
      <c r="AN48" s="5">
        <f t="shared" si="26"/>
        <v>0</v>
      </c>
      <c r="AO48" s="5">
        <f t="shared" si="26"/>
        <v>0</v>
      </c>
      <c r="AP48" s="5">
        <f t="shared" si="26"/>
        <v>0</v>
      </c>
      <c r="AQ48" s="5">
        <f t="shared" si="26"/>
        <v>0</v>
      </c>
      <c r="AR48" s="28">
        <f t="shared" si="26"/>
        <v>25952</v>
      </c>
      <c r="AS48" s="28">
        <f t="shared" si="26"/>
        <v>25952</v>
      </c>
      <c r="AT48" s="5">
        <f t="shared" si="27"/>
        <v>0</v>
      </c>
      <c r="AU48" s="5">
        <f t="shared" si="27"/>
        <v>0</v>
      </c>
      <c r="AV48" s="5">
        <f t="shared" si="27"/>
        <v>0</v>
      </c>
      <c r="AW48" s="5">
        <f t="shared" si="27"/>
        <v>0</v>
      </c>
      <c r="AX48" s="5">
        <f t="shared" si="27"/>
        <v>0</v>
      </c>
      <c r="AY48" s="28">
        <f t="shared" si="27"/>
        <v>25952</v>
      </c>
      <c r="AZ48" s="28">
        <f t="shared" si="27"/>
        <v>25952</v>
      </c>
      <c r="BA48" s="5">
        <f t="shared" si="27"/>
        <v>0</v>
      </c>
      <c r="BB48" s="5">
        <f t="shared" si="27"/>
        <v>0</v>
      </c>
      <c r="BC48" s="5">
        <f t="shared" si="27"/>
        <v>0</v>
      </c>
      <c r="BD48" s="5">
        <f t="shared" si="27"/>
        <v>0</v>
      </c>
      <c r="BE48" s="5">
        <f t="shared" si="27"/>
        <v>0</v>
      </c>
      <c r="BF48" s="5">
        <f t="shared" si="27"/>
        <v>25952</v>
      </c>
      <c r="BG48" s="5">
        <f t="shared" si="27"/>
        <v>25952</v>
      </c>
    </row>
    <row r="49" spans="1:59">
      <c r="A49" s="13" t="s">
        <v>23</v>
      </c>
      <c r="B49" s="19">
        <v>915</v>
      </c>
      <c r="C49" s="14" t="s">
        <v>15</v>
      </c>
      <c r="D49" s="14" t="s">
        <v>12</v>
      </c>
      <c r="E49" s="14" t="s">
        <v>65</v>
      </c>
      <c r="F49" s="19">
        <v>300</v>
      </c>
      <c r="G49" s="5">
        <f t="shared" si="24"/>
        <v>0</v>
      </c>
      <c r="H49" s="5">
        <f t="shared" si="24"/>
        <v>0</v>
      </c>
      <c r="I49" s="5">
        <f t="shared" si="24"/>
        <v>25952</v>
      </c>
      <c r="J49" s="5">
        <f t="shared" si="24"/>
        <v>25952</v>
      </c>
      <c r="K49" s="5">
        <f t="shared" si="24"/>
        <v>0</v>
      </c>
      <c r="L49" s="5">
        <f t="shared" si="24"/>
        <v>0</v>
      </c>
      <c r="M49" s="5">
        <f t="shared" si="24"/>
        <v>0</v>
      </c>
      <c r="N49" s="5">
        <f t="shared" si="24"/>
        <v>0</v>
      </c>
      <c r="O49" s="5">
        <f t="shared" si="24"/>
        <v>0</v>
      </c>
      <c r="P49" s="5">
        <f t="shared" si="24"/>
        <v>25952</v>
      </c>
      <c r="Q49" s="5">
        <f t="shared" si="24"/>
        <v>25952</v>
      </c>
      <c r="R49" s="5">
        <f t="shared" si="25"/>
        <v>0</v>
      </c>
      <c r="S49" s="5">
        <f t="shared" si="25"/>
        <v>0</v>
      </c>
      <c r="T49" s="5">
        <f t="shared" si="25"/>
        <v>0</v>
      </c>
      <c r="U49" s="5">
        <f t="shared" si="25"/>
        <v>0</v>
      </c>
      <c r="V49" s="5">
        <f t="shared" si="25"/>
        <v>0</v>
      </c>
      <c r="W49" s="5">
        <f t="shared" si="25"/>
        <v>25952</v>
      </c>
      <c r="X49" s="5">
        <f t="shared" si="25"/>
        <v>25952</v>
      </c>
      <c r="Y49" s="5">
        <f t="shared" si="25"/>
        <v>0</v>
      </c>
      <c r="Z49" s="5">
        <f t="shared" si="25"/>
        <v>0</v>
      </c>
      <c r="AA49" s="5">
        <f t="shared" si="25"/>
        <v>0</v>
      </c>
      <c r="AB49" s="5">
        <f t="shared" si="25"/>
        <v>0</v>
      </c>
      <c r="AC49" s="5">
        <f t="shared" si="25"/>
        <v>0</v>
      </c>
      <c r="AD49" s="5">
        <f t="shared" si="25"/>
        <v>25952</v>
      </c>
      <c r="AE49" s="5">
        <f t="shared" si="25"/>
        <v>25952</v>
      </c>
      <c r="AF49" s="28">
        <f t="shared" si="26"/>
        <v>0</v>
      </c>
      <c r="AG49" s="28">
        <f t="shared" si="26"/>
        <v>0</v>
      </c>
      <c r="AH49" s="28">
        <f t="shared" si="26"/>
        <v>0</v>
      </c>
      <c r="AI49" s="28">
        <f t="shared" si="26"/>
        <v>0</v>
      </c>
      <c r="AJ49" s="28">
        <f t="shared" si="26"/>
        <v>0</v>
      </c>
      <c r="AK49" s="28">
        <f t="shared" si="26"/>
        <v>25952</v>
      </c>
      <c r="AL49" s="28">
        <f t="shared" si="26"/>
        <v>25952</v>
      </c>
      <c r="AM49" s="5">
        <f t="shared" si="26"/>
        <v>0</v>
      </c>
      <c r="AN49" s="5">
        <f t="shared" si="26"/>
        <v>0</v>
      </c>
      <c r="AO49" s="5">
        <f t="shared" si="26"/>
        <v>0</v>
      </c>
      <c r="AP49" s="5">
        <f t="shared" si="26"/>
        <v>0</v>
      </c>
      <c r="AQ49" s="5">
        <f t="shared" si="26"/>
        <v>0</v>
      </c>
      <c r="AR49" s="28">
        <f t="shared" si="26"/>
        <v>25952</v>
      </c>
      <c r="AS49" s="28">
        <f t="shared" si="26"/>
        <v>25952</v>
      </c>
      <c r="AT49" s="5">
        <f t="shared" si="27"/>
        <v>0</v>
      </c>
      <c r="AU49" s="5">
        <f t="shared" si="27"/>
        <v>0</v>
      </c>
      <c r="AV49" s="5">
        <f t="shared" si="27"/>
        <v>0</v>
      </c>
      <c r="AW49" s="5">
        <f t="shared" si="27"/>
        <v>0</v>
      </c>
      <c r="AX49" s="5">
        <f t="shared" si="27"/>
        <v>0</v>
      </c>
      <c r="AY49" s="28">
        <f t="shared" si="27"/>
        <v>25952</v>
      </c>
      <c r="AZ49" s="28">
        <f t="shared" si="27"/>
        <v>25952</v>
      </c>
      <c r="BA49" s="5">
        <f t="shared" si="27"/>
        <v>0</v>
      </c>
      <c r="BB49" s="5">
        <f t="shared" si="27"/>
        <v>0</v>
      </c>
      <c r="BC49" s="5">
        <f t="shared" si="27"/>
        <v>0</v>
      </c>
      <c r="BD49" s="5">
        <f t="shared" si="27"/>
        <v>0</v>
      </c>
      <c r="BE49" s="5">
        <f t="shared" si="27"/>
        <v>0</v>
      </c>
      <c r="BF49" s="5">
        <f t="shared" si="27"/>
        <v>25952</v>
      </c>
      <c r="BG49" s="5">
        <f t="shared" si="27"/>
        <v>25952</v>
      </c>
    </row>
    <row r="50" spans="1:59" ht="33">
      <c r="A50" s="15" t="s">
        <v>29</v>
      </c>
      <c r="B50" s="19">
        <v>915</v>
      </c>
      <c r="C50" s="14" t="s">
        <v>15</v>
      </c>
      <c r="D50" s="14" t="s">
        <v>12</v>
      </c>
      <c r="E50" s="14" t="s">
        <v>65</v>
      </c>
      <c r="F50" s="19">
        <v>320</v>
      </c>
      <c r="G50" s="20"/>
      <c r="H50" s="20"/>
      <c r="I50" s="20">
        <v>25952</v>
      </c>
      <c r="J50" s="20">
        <v>25952</v>
      </c>
      <c r="K50" s="21"/>
      <c r="L50" s="21"/>
      <c r="M50" s="21"/>
      <c r="N50" s="21"/>
      <c r="O50" s="21"/>
      <c r="P50" s="5">
        <f>I50+K50+L50+M50+N50+O50</f>
        <v>25952</v>
      </c>
      <c r="Q50" s="5">
        <f>J50+O50</f>
        <v>25952</v>
      </c>
      <c r="R50" s="21"/>
      <c r="S50" s="21"/>
      <c r="T50" s="21"/>
      <c r="U50" s="21"/>
      <c r="V50" s="21"/>
      <c r="W50" s="5">
        <f>P50+R50+S50+T50+U50+V50</f>
        <v>25952</v>
      </c>
      <c r="X50" s="5">
        <f>Q50+V50</f>
        <v>25952</v>
      </c>
      <c r="Y50" s="21"/>
      <c r="Z50" s="21"/>
      <c r="AA50" s="21"/>
      <c r="AB50" s="21"/>
      <c r="AC50" s="21"/>
      <c r="AD50" s="5">
        <f>W50+Y50+Z50+AA50+AB50+AC50</f>
        <v>25952</v>
      </c>
      <c r="AE50" s="5">
        <f>X50+AC50</f>
        <v>25952</v>
      </c>
      <c r="AF50" s="50"/>
      <c r="AG50" s="50"/>
      <c r="AH50" s="50"/>
      <c r="AI50" s="50"/>
      <c r="AJ50" s="50"/>
      <c r="AK50" s="28">
        <f>AD50+AF50+AG50+AH50+AI50+AJ50</f>
        <v>25952</v>
      </c>
      <c r="AL50" s="28">
        <f>AE50+AJ50</f>
        <v>25952</v>
      </c>
      <c r="AM50" s="21"/>
      <c r="AN50" s="21"/>
      <c r="AO50" s="21"/>
      <c r="AP50" s="21"/>
      <c r="AQ50" s="21"/>
      <c r="AR50" s="28">
        <f>AK50+AM50+AN50+AO50+AP50+AQ50</f>
        <v>25952</v>
      </c>
      <c r="AS50" s="28">
        <f>AL50+AQ50</f>
        <v>25952</v>
      </c>
      <c r="AT50" s="21"/>
      <c r="AU50" s="21"/>
      <c r="AV50" s="21"/>
      <c r="AW50" s="21"/>
      <c r="AX50" s="21"/>
      <c r="AY50" s="28">
        <f>AR50+AT50+AU50+AV50+AW50+AX50</f>
        <v>25952</v>
      </c>
      <c r="AZ50" s="28">
        <f>AS50+AX50</f>
        <v>25952</v>
      </c>
      <c r="BA50" s="21"/>
      <c r="BB50" s="21"/>
      <c r="BC50" s="21"/>
      <c r="BD50" s="21"/>
      <c r="BE50" s="21"/>
      <c r="BF50" s="5">
        <f>AY50+BA50+BB50+BC50+BD50+BE50</f>
        <v>25952</v>
      </c>
      <c r="BG50" s="5">
        <f>AZ50+BE50</f>
        <v>25952</v>
      </c>
    </row>
    <row r="51" spans="1:59" ht="49.5">
      <c r="A51" s="23" t="s">
        <v>61</v>
      </c>
      <c r="B51" s="25">
        <v>915</v>
      </c>
      <c r="C51" s="26" t="s">
        <v>15</v>
      </c>
      <c r="D51" s="26" t="s">
        <v>12</v>
      </c>
      <c r="E51" s="14" t="s">
        <v>62</v>
      </c>
      <c r="F51" s="14"/>
      <c r="G51" s="20">
        <f t="shared" ref="G51:V52" si="37">G52</f>
        <v>0</v>
      </c>
      <c r="H51" s="20">
        <f t="shared" si="37"/>
        <v>0</v>
      </c>
      <c r="I51" s="20">
        <f t="shared" si="37"/>
        <v>2142</v>
      </c>
      <c r="J51" s="20">
        <f t="shared" si="37"/>
        <v>2142</v>
      </c>
      <c r="K51" s="20">
        <f t="shared" si="37"/>
        <v>0</v>
      </c>
      <c r="L51" s="20">
        <f t="shared" si="37"/>
        <v>0</v>
      </c>
      <c r="M51" s="20">
        <f t="shared" si="37"/>
        <v>0</v>
      </c>
      <c r="N51" s="20">
        <f t="shared" si="37"/>
        <v>0</v>
      </c>
      <c r="O51" s="20">
        <f t="shared" si="37"/>
        <v>0</v>
      </c>
      <c r="P51" s="20">
        <f t="shared" si="37"/>
        <v>2142</v>
      </c>
      <c r="Q51" s="20">
        <f t="shared" si="37"/>
        <v>2142</v>
      </c>
      <c r="R51" s="20">
        <f t="shared" si="37"/>
        <v>0</v>
      </c>
      <c r="S51" s="20">
        <f t="shared" si="37"/>
        <v>0</v>
      </c>
      <c r="T51" s="20">
        <f t="shared" si="37"/>
        <v>0</v>
      </c>
      <c r="U51" s="20">
        <f t="shared" si="37"/>
        <v>0</v>
      </c>
      <c r="V51" s="20">
        <f t="shared" si="37"/>
        <v>0</v>
      </c>
      <c r="W51" s="20">
        <f t="shared" ref="R51:AG52" si="38">W52</f>
        <v>2142</v>
      </c>
      <c r="X51" s="20">
        <f t="shared" si="38"/>
        <v>2142</v>
      </c>
      <c r="Y51" s="20">
        <f t="shared" si="38"/>
        <v>0</v>
      </c>
      <c r="Z51" s="20">
        <f t="shared" si="38"/>
        <v>0</v>
      </c>
      <c r="AA51" s="20">
        <f t="shared" si="38"/>
        <v>0</v>
      </c>
      <c r="AB51" s="20">
        <f t="shared" si="38"/>
        <v>0</v>
      </c>
      <c r="AC51" s="20">
        <f t="shared" si="38"/>
        <v>0</v>
      </c>
      <c r="AD51" s="20">
        <f t="shared" si="38"/>
        <v>2142</v>
      </c>
      <c r="AE51" s="20">
        <f t="shared" si="38"/>
        <v>2142</v>
      </c>
      <c r="AF51" s="53">
        <f t="shared" si="38"/>
        <v>0</v>
      </c>
      <c r="AG51" s="53">
        <f t="shared" si="38"/>
        <v>0</v>
      </c>
      <c r="AH51" s="53">
        <f t="shared" ref="AF51:AU52" si="39">AH52</f>
        <v>0</v>
      </c>
      <c r="AI51" s="53">
        <f t="shared" si="39"/>
        <v>0</v>
      </c>
      <c r="AJ51" s="53">
        <f t="shared" si="39"/>
        <v>0</v>
      </c>
      <c r="AK51" s="53">
        <f t="shared" si="39"/>
        <v>2142</v>
      </c>
      <c r="AL51" s="53">
        <f t="shared" si="39"/>
        <v>2142</v>
      </c>
      <c r="AM51" s="20">
        <f t="shared" si="39"/>
        <v>0</v>
      </c>
      <c r="AN51" s="20">
        <f t="shared" si="39"/>
        <v>0</v>
      </c>
      <c r="AO51" s="20">
        <f t="shared" si="39"/>
        <v>0</v>
      </c>
      <c r="AP51" s="20">
        <f t="shared" si="39"/>
        <v>0</v>
      </c>
      <c r="AQ51" s="20">
        <f t="shared" si="39"/>
        <v>0</v>
      </c>
      <c r="AR51" s="53">
        <f t="shared" si="39"/>
        <v>2142</v>
      </c>
      <c r="AS51" s="53">
        <f t="shared" si="39"/>
        <v>2142</v>
      </c>
      <c r="AT51" s="20">
        <f t="shared" si="39"/>
        <v>0</v>
      </c>
      <c r="AU51" s="20">
        <f t="shared" si="39"/>
        <v>0</v>
      </c>
      <c r="AV51" s="20">
        <f t="shared" ref="AT51:BG52" si="40">AV52</f>
        <v>0</v>
      </c>
      <c r="AW51" s="20">
        <f t="shared" si="40"/>
        <v>0</v>
      </c>
      <c r="AX51" s="20">
        <f t="shared" si="40"/>
        <v>0</v>
      </c>
      <c r="AY51" s="53">
        <f t="shared" si="40"/>
        <v>2142</v>
      </c>
      <c r="AZ51" s="53">
        <f t="shared" si="40"/>
        <v>2142</v>
      </c>
      <c r="BA51" s="20">
        <f t="shared" si="40"/>
        <v>0</v>
      </c>
      <c r="BB51" s="20">
        <f t="shared" si="40"/>
        <v>0</v>
      </c>
      <c r="BC51" s="20">
        <f t="shared" si="40"/>
        <v>0</v>
      </c>
      <c r="BD51" s="20">
        <f t="shared" si="40"/>
        <v>0</v>
      </c>
      <c r="BE51" s="20">
        <f t="shared" si="40"/>
        <v>0</v>
      </c>
      <c r="BF51" s="20">
        <f t="shared" si="40"/>
        <v>2142</v>
      </c>
      <c r="BG51" s="20">
        <f t="shared" si="40"/>
        <v>2142</v>
      </c>
    </row>
    <row r="52" spans="1:59">
      <c r="A52" s="23" t="s">
        <v>23</v>
      </c>
      <c r="B52" s="25">
        <v>915</v>
      </c>
      <c r="C52" s="26" t="s">
        <v>15</v>
      </c>
      <c r="D52" s="26" t="s">
        <v>12</v>
      </c>
      <c r="E52" s="14" t="s">
        <v>62</v>
      </c>
      <c r="F52" s="14" t="s">
        <v>24</v>
      </c>
      <c r="G52" s="20">
        <f t="shared" si="37"/>
        <v>0</v>
      </c>
      <c r="H52" s="20">
        <f t="shared" si="37"/>
        <v>0</v>
      </c>
      <c r="I52" s="20">
        <f t="shared" si="37"/>
        <v>2142</v>
      </c>
      <c r="J52" s="20">
        <f t="shared" si="37"/>
        <v>2142</v>
      </c>
      <c r="K52" s="20">
        <f t="shared" si="37"/>
        <v>0</v>
      </c>
      <c r="L52" s="20">
        <f t="shared" si="37"/>
        <v>0</v>
      </c>
      <c r="M52" s="20">
        <f t="shared" si="37"/>
        <v>0</v>
      </c>
      <c r="N52" s="20">
        <f t="shared" si="37"/>
        <v>0</v>
      </c>
      <c r="O52" s="20">
        <f t="shared" si="37"/>
        <v>0</v>
      </c>
      <c r="P52" s="20">
        <f t="shared" si="37"/>
        <v>2142</v>
      </c>
      <c r="Q52" s="20">
        <f t="shared" si="37"/>
        <v>2142</v>
      </c>
      <c r="R52" s="20">
        <f t="shared" si="38"/>
        <v>0</v>
      </c>
      <c r="S52" s="20">
        <f t="shared" si="38"/>
        <v>0</v>
      </c>
      <c r="T52" s="20">
        <f t="shared" si="38"/>
        <v>0</v>
      </c>
      <c r="U52" s="20">
        <f t="shared" si="38"/>
        <v>0</v>
      </c>
      <c r="V52" s="20">
        <f t="shared" si="38"/>
        <v>0</v>
      </c>
      <c r="W52" s="20">
        <f t="shared" si="38"/>
        <v>2142</v>
      </c>
      <c r="X52" s="20">
        <f t="shared" si="38"/>
        <v>2142</v>
      </c>
      <c r="Y52" s="20">
        <f t="shared" si="38"/>
        <v>0</v>
      </c>
      <c r="Z52" s="20">
        <f t="shared" si="38"/>
        <v>0</v>
      </c>
      <c r="AA52" s="20">
        <f t="shared" si="38"/>
        <v>0</v>
      </c>
      <c r="AB52" s="20">
        <f t="shared" si="38"/>
        <v>0</v>
      </c>
      <c r="AC52" s="20">
        <f t="shared" si="38"/>
        <v>0</v>
      </c>
      <c r="AD52" s="20">
        <f t="shared" si="38"/>
        <v>2142</v>
      </c>
      <c r="AE52" s="20">
        <f t="shared" si="38"/>
        <v>2142</v>
      </c>
      <c r="AF52" s="53">
        <f t="shared" si="39"/>
        <v>0</v>
      </c>
      <c r="AG52" s="53">
        <f t="shared" si="39"/>
        <v>0</v>
      </c>
      <c r="AH52" s="53">
        <f t="shared" si="39"/>
        <v>0</v>
      </c>
      <c r="AI52" s="53">
        <f t="shared" si="39"/>
        <v>0</v>
      </c>
      <c r="AJ52" s="53">
        <f t="shared" si="39"/>
        <v>0</v>
      </c>
      <c r="AK52" s="53">
        <f t="shared" si="39"/>
        <v>2142</v>
      </c>
      <c r="AL52" s="53">
        <f t="shared" si="39"/>
        <v>2142</v>
      </c>
      <c r="AM52" s="20">
        <f t="shared" si="39"/>
        <v>0</v>
      </c>
      <c r="AN52" s="20">
        <f t="shared" si="39"/>
        <v>0</v>
      </c>
      <c r="AO52" s="20">
        <f t="shared" si="39"/>
        <v>0</v>
      </c>
      <c r="AP52" s="20">
        <f t="shared" si="39"/>
        <v>0</v>
      </c>
      <c r="AQ52" s="20">
        <f t="shared" si="39"/>
        <v>0</v>
      </c>
      <c r="AR52" s="53">
        <f t="shared" si="39"/>
        <v>2142</v>
      </c>
      <c r="AS52" s="53">
        <f t="shared" si="39"/>
        <v>2142</v>
      </c>
      <c r="AT52" s="20">
        <f t="shared" si="40"/>
        <v>0</v>
      </c>
      <c r="AU52" s="20">
        <f t="shared" si="40"/>
        <v>0</v>
      </c>
      <c r="AV52" s="20">
        <f t="shared" si="40"/>
        <v>0</v>
      </c>
      <c r="AW52" s="20">
        <f t="shared" si="40"/>
        <v>0</v>
      </c>
      <c r="AX52" s="20">
        <f t="shared" si="40"/>
        <v>0</v>
      </c>
      <c r="AY52" s="53">
        <f t="shared" si="40"/>
        <v>2142</v>
      </c>
      <c r="AZ52" s="53">
        <f t="shared" si="40"/>
        <v>2142</v>
      </c>
      <c r="BA52" s="20">
        <f t="shared" si="40"/>
        <v>0</v>
      </c>
      <c r="BB52" s="20">
        <f t="shared" si="40"/>
        <v>0</v>
      </c>
      <c r="BC52" s="20">
        <f t="shared" si="40"/>
        <v>0</v>
      </c>
      <c r="BD52" s="20">
        <f t="shared" si="40"/>
        <v>0</v>
      </c>
      <c r="BE52" s="20">
        <f t="shared" si="40"/>
        <v>0</v>
      </c>
      <c r="BF52" s="20">
        <f t="shared" si="40"/>
        <v>2142</v>
      </c>
      <c r="BG52" s="20">
        <f t="shared" si="40"/>
        <v>2142</v>
      </c>
    </row>
    <row r="53" spans="1:59" ht="33">
      <c r="A53" s="23" t="s">
        <v>63</v>
      </c>
      <c r="B53" s="25">
        <v>915</v>
      </c>
      <c r="C53" s="26" t="s">
        <v>15</v>
      </c>
      <c r="D53" s="26" t="s">
        <v>12</v>
      </c>
      <c r="E53" s="14" t="s">
        <v>62</v>
      </c>
      <c r="F53" s="14" t="s">
        <v>30</v>
      </c>
      <c r="G53" s="20"/>
      <c r="H53" s="20"/>
      <c r="I53" s="20">
        <v>2142</v>
      </c>
      <c r="J53" s="20">
        <v>2142</v>
      </c>
      <c r="K53" s="21"/>
      <c r="L53" s="21"/>
      <c r="M53" s="21"/>
      <c r="N53" s="21"/>
      <c r="O53" s="21"/>
      <c r="P53" s="5">
        <f>I53+K53+L53+M53+N53+O53</f>
        <v>2142</v>
      </c>
      <c r="Q53" s="5">
        <f>J53+O53</f>
        <v>2142</v>
      </c>
      <c r="R53" s="21"/>
      <c r="S53" s="21"/>
      <c r="T53" s="21"/>
      <c r="U53" s="21"/>
      <c r="V53" s="21"/>
      <c r="W53" s="5">
        <f>P53+R53+S53+T53+U53+V53</f>
        <v>2142</v>
      </c>
      <c r="X53" s="5">
        <f>Q53+V53</f>
        <v>2142</v>
      </c>
      <c r="Y53" s="21"/>
      <c r="Z53" s="21"/>
      <c r="AA53" s="21"/>
      <c r="AB53" s="21"/>
      <c r="AC53" s="21"/>
      <c r="AD53" s="5">
        <f>W53+Y53+Z53+AA53+AB53+AC53</f>
        <v>2142</v>
      </c>
      <c r="AE53" s="5">
        <f>X53+AC53</f>
        <v>2142</v>
      </c>
      <c r="AF53" s="50"/>
      <c r="AG53" s="50"/>
      <c r="AH53" s="50"/>
      <c r="AI53" s="50"/>
      <c r="AJ53" s="50"/>
      <c r="AK53" s="28">
        <f>AD53+AF53+AG53+AH53+AI53+AJ53</f>
        <v>2142</v>
      </c>
      <c r="AL53" s="28">
        <f>AE53+AJ53</f>
        <v>2142</v>
      </c>
      <c r="AM53" s="21"/>
      <c r="AN53" s="21"/>
      <c r="AO53" s="21"/>
      <c r="AP53" s="21"/>
      <c r="AQ53" s="21"/>
      <c r="AR53" s="28">
        <f>AK53+AM53+AN53+AO53+AP53+AQ53</f>
        <v>2142</v>
      </c>
      <c r="AS53" s="28">
        <f>AL53+AQ53</f>
        <v>2142</v>
      </c>
      <c r="AT53" s="21"/>
      <c r="AU53" s="21"/>
      <c r="AV53" s="21"/>
      <c r="AW53" s="21"/>
      <c r="AX53" s="21"/>
      <c r="AY53" s="28">
        <f>AR53+AT53+AU53+AV53+AW53+AX53</f>
        <v>2142</v>
      </c>
      <c r="AZ53" s="28">
        <f>AS53+AX53</f>
        <v>2142</v>
      </c>
      <c r="BA53" s="21"/>
      <c r="BB53" s="21"/>
      <c r="BC53" s="21"/>
      <c r="BD53" s="21"/>
      <c r="BE53" s="21"/>
      <c r="BF53" s="5">
        <f>AY53+BA53+BB53+BC53+BD53+BE53</f>
        <v>2142</v>
      </c>
      <c r="BG53" s="5">
        <f>AZ53+BE53</f>
        <v>2142</v>
      </c>
    </row>
    <row r="54" spans="1:59">
      <c r="A54" s="13"/>
      <c r="B54" s="19"/>
      <c r="C54" s="14"/>
      <c r="D54" s="14"/>
      <c r="E54" s="14"/>
      <c r="F54" s="19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50"/>
      <c r="AG54" s="50"/>
      <c r="AH54" s="50"/>
      <c r="AI54" s="50"/>
      <c r="AJ54" s="50"/>
      <c r="AK54" s="50"/>
      <c r="AL54" s="50"/>
      <c r="AM54" s="21"/>
      <c r="AN54" s="21"/>
      <c r="AO54" s="21"/>
      <c r="AP54" s="21"/>
      <c r="AQ54" s="21"/>
      <c r="AR54" s="50"/>
      <c r="AS54" s="50"/>
      <c r="AT54" s="21"/>
      <c r="AU54" s="21"/>
      <c r="AV54" s="21"/>
      <c r="AW54" s="21"/>
      <c r="AX54" s="21"/>
      <c r="AY54" s="50"/>
      <c r="AZ54" s="50"/>
      <c r="BA54" s="21"/>
      <c r="BB54" s="21"/>
      <c r="BC54" s="21"/>
      <c r="BD54" s="21"/>
      <c r="BE54" s="21"/>
      <c r="BF54" s="21"/>
      <c r="BG54" s="21"/>
    </row>
    <row r="55" spans="1:59" ht="18.75">
      <c r="A55" s="11" t="s">
        <v>14</v>
      </c>
      <c r="B55" s="18">
        <v>915</v>
      </c>
      <c r="C55" s="12" t="s">
        <v>15</v>
      </c>
      <c r="D55" s="12" t="s">
        <v>8</v>
      </c>
      <c r="E55" s="12"/>
      <c r="F55" s="18"/>
      <c r="G55" s="6">
        <f t="shared" ref="G55:H55" si="41">G56+G66</f>
        <v>2310</v>
      </c>
      <c r="H55" s="6">
        <f t="shared" si="41"/>
        <v>0</v>
      </c>
      <c r="I55" s="6">
        <f t="shared" ref="I55" si="42">I56+I66</f>
        <v>2310</v>
      </c>
      <c r="J55" s="6">
        <f t="shared" ref="J55:Q55" si="43">J56+J66</f>
        <v>0</v>
      </c>
      <c r="K55" s="6">
        <f t="shared" si="43"/>
        <v>700</v>
      </c>
      <c r="L55" s="6">
        <f t="shared" ref="L55" si="44">L56+L66</f>
        <v>0</v>
      </c>
      <c r="M55" s="6">
        <f t="shared" si="43"/>
        <v>0</v>
      </c>
      <c r="N55" s="6">
        <f t="shared" si="43"/>
        <v>0</v>
      </c>
      <c r="O55" s="6">
        <f t="shared" si="43"/>
        <v>0</v>
      </c>
      <c r="P55" s="6">
        <f t="shared" si="43"/>
        <v>3010</v>
      </c>
      <c r="Q55" s="6">
        <f t="shared" si="43"/>
        <v>0</v>
      </c>
      <c r="R55" s="6">
        <f t="shared" ref="R55:X55" si="45">R56+R66</f>
        <v>0</v>
      </c>
      <c r="S55" s="6">
        <f t="shared" si="45"/>
        <v>0</v>
      </c>
      <c r="T55" s="6">
        <f t="shared" si="45"/>
        <v>0</v>
      </c>
      <c r="U55" s="6">
        <f t="shared" si="45"/>
        <v>0</v>
      </c>
      <c r="V55" s="6">
        <f t="shared" si="45"/>
        <v>0</v>
      </c>
      <c r="W55" s="6">
        <f t="shared" si="45"/>
        <v>3010</v>
      </c>
      <c r="X55" s="6">
        <f t="shared" si="45"/>
        <v>0</v>
      </c>
      <c r="Y55" s="6">
        <f t="shared" ref="Y55:AE55" si="46">Y56+Y66</f>
        <v>1300</v>
      </c>
      <c r="Z55" s="6">
        <f t="shared" si="46"/>
        <v>0</v>
      </c>
      <c r="AA55" s="6">
        <f t="shared" si="46"/>
        <v>0</v>
      </c>
      <c r="AB55" s="6">
        <f t="shared" si="46"/>
        <v>0</v>
      </c>
      <c r="AC55" s="6">
        <f t="shared" si="46"/>
        <v>0</v>
      </c>
      <c r="AD55" s="6">
        <f t="shared" si="46"/>
        <v>4310</v>
      </c>
      <c r="AE55" s="6">
        <f t="shared" si="46"/>
        <v>0</v>
      </c>
      <c r="AF55" s="52">
        <f t="shared" ref="AF55:AL55" si="47">AF56+AF66</f>
        <v>400</v>
      </c>
      <c r="AG55" s="52">
        <f t="shared" si="47"/>
        <v>0</v>
      </c>
      <c r="AH55" s="52">
        <f t="shared" si="47"/>
        <v>0</v>
      </c>
      <c r="AI55" s="52">
        <f t="shared" si="47"/>
        <v>0</v>
      </c>
      <c r="AJ55" s="52">
        <f t="shared" si="47"/>
        <v>0</v>
      </c>
      <c r="AK55" s="52">
        <f t="shared" si="47"/>
        <v>4710</v>
      </c>
      <c r="AL55" s="52">
        <f t="shared" si="47"/>
        <v>0</v>
      </c>
      <c r="AM55" s="6">
        <f t="shared" ref="AM55:AS55" si="48">AM56+AM66</f>
        <v>192</v>
      </c>
      <c r="AN55" s="6">
        <f t="shared" si="48"/>
        <v>0</v>
      </c>
      <c r="AO55" s="6">
        <f t="shared" si="48"/>
        <v>0</v>
      </c>
      <c r="AP55" s="6">
        <f t="shared" si="48"/>
        <v>0</v>
      </c>
      <c r="AQ55" s="6">
        <f t="shared" si="48"/>
        <v>0</v>
      </c>
      <c r="AR55" s="52">
        <f t="shared" si="48"/>
        <v>4902</v>
      </c>
      <c r="AS55" s="52">
        <f t="shared" si="48"/>
        <v>0</v>
      </c>
      <c r="AT55" s="6">
        <f t="shared" ref="AT55:AZ55" si="49">AT56+AT66</f>
        <v>600</v>
      </c>
      <c r="AU55" s="6">
        <f t="shared" si="49"/>
        <v>0</v>
      </c>
      <c r="AV55" s="6">
        <f t="shared" si="49"/>
        <v>0</v>
      </c>
      <c r="AW55" s="6">
        <f t="shared" si="49"/>
        <v>0</v>
      </c>
      <c r="AX55" s="6">
        <f t="shared" si="49"/>
        <v>0</v>
      </c>
      <c r="AY55" s="52">
        <f t="shared" si="49"/>
        <v>5502</v>
      </c>
      <c r="AZ55" s="52">
        <f t="shared" si="49"/>
        <v>0</v>
      </c>
      <c r="BA55" s="6">
        <f t="shared" ref="BA55:BG55" si="50">BA56+BA66</f>
        <v>1400</v>
      </c>
      <c r="BB55" s="6">
        <f t="shared" si="50"/>
        <v>0</v>
      </c>
      <c r="BC55" s="6">
        <f t="shared" si="50"/>
        <v>0</v>
      </c>
      <c r="BD55" s="6">
        <f t="shared" si="50"/>
        <v>0</v>
      </c>
      <c r="BE55" s="6">
        <f t="shared" si="50"/>
        <v>0</v>
      </c>
      <c r="BF55" s="6">
        <f t="shared" si="50"/>
        <v>6902</v>
      </c>
      <c r="BG55" s="6">
        <f t="shared" si="50"/>
        <v>0</v>
      </c>
    </row>
    <row r="56" spans="1:59" ht="51">
      <c r="A56" s="13" t="s">
        <v>57</v>
      </c>
      <c r="B56" s="17">
        <v>915</v>
      </c>
      <c r="C56" s="17" t="s">
        <v>15</v>
      </c>
      <c r="D56" s="17" t="s">
        <v>8</v>
      </c>
      <c r="E56" s="16" t="s">
        <v>35</v>
      </c>
      <c r="F56" s="17"/>
      <c r="G56" s="20">
        <f t="shared" ref="G56:BG56" si="51">G57</f>
        <v>2310</v>
      </c>
      <c r="H56" s="20">
        <f t="shared" si="51"/>
        <v>0</v>
      </c>
      <c r="I56" s="20">
        <f t="shared" si="51"/>
        <v>2310</v>
      </c>
      <c r="J56" s="20">
        <f t="shared" si="51"/>
        <v>0</v>
      </c>
      <c r="K56" s="20">
        <f t="shared" si="51"/>
        <v>0</v>
      </c>
      <c r="L56" s="20">
        <f t="shared" si="51"/>
        <v>0</v>
      </c>
      <c r="M56" s="20">
        <f t="shared" si="51"/>
        <v>0</v>
      </c>
      <c r="N56" s="20">
        <f t="shared" si="51"/>
        <v>0</v>
      </c>
      <c r="O56" s="20">
        <f t="shared" si="51"/>
        <v>0</v>
      </c>
      <c r="P56" s="20">
        <f t="shared" si="51"/>
        <v>2310</v>
      </c>
      <c r="Q56" s="20">
        <f t="shared" si="51"/>
        <v>0</v>
      </c>
      <c r="R56" s="20">
        <f t="shared" si="51"/>
        <v>0</v>
      </c>
      <c r="S56" s="20">
        <f t="shared" si="51"/>
        <v>0</v>
      </c>
      <c r="T56" s="20">
        <f t="shared" si="51"/>
        <v>0</v>
      </c>
      <c r="U56" s="20">
        <f t="shared" si="51"/>
        <v>0</v>
      </c>
      <c r="V56" s="20">
        <f t="shared" si="51"/>
        <v>0</v>
      </c>
      <c r="W56" s="20">
        <f t="shared" si="51"/>
        <v>2310</v>
      </c>
      <c r="X56" s="20">
        <f t="shared" si="51"/>
        <v>0</v>
      </c>
      <c r="Y56" s="20">
        <f t="shared" si="51"/>
        <v>0</v>
      </c>
      <c r="Z56" s="20">
        <f t="shared" si="51"/>
        <v>0</v>
      </c>
      <c r="AA56" s="20">
        <f t="shared" si="51"/>
        <v>0</v>
      </c>
      <c r="AB56" s="20">
        <f t="shared" si="51"/>
        <v>0</v>
      </c>
      <c r="AC56" s="20">
        <f t="shared" si="51"/>
        <v>0</v>
      </c>
      <c r="AD56" s="20">
        <f t="shared" si="51"/>
        <v>2310</v>
      </c>
      <c r="AE56" s="20">
        <f t="shared" si="51"/>
        <v>0</v>
      </c>
      <c r="AF56" s="53">
        <f t="shared" si="51"/>
        <v>0</v>
      </c>
      <c r="AG56" s="53">
        <f t="shared" si="51"/>
        <v>0</v>
      </c>
      <c r="AH56" s="53">
        <f t="shared" si="51"/>
        <v>0</v>
      </c>
      <c r="AI56" s="53">
        <f t="shared" si="51"/>
        <v>0</v>
      </c>
      <c r="AJ56" s="53">
        <f t="shared" si="51"/>
        <v>0</v>
      </c>
      <c r="AK56" s="53">
        <f t="shared" si="51"/>
        <v>2310</v>
      </c>
      <c r="AL56" s="53">
        <f t="shared" si="51"/>
        <v>0</v>
      </c>
      <c r="AM56" s="20">
        <f t="shared" si="51"/>
        <v>-8</v>
      </c>
      <c r="AN56" s="20">
        <f t="shared" si="51"/>
        <v>0</v>
      </c>
      <c r="AO56" s="20">
        <f t="shared" si="51"/>
        <v>0</v>
      </c>
      <c r="AP56" s="20">
        <f t="shared" si="51"/>
        <v>0</v>
      </c>
      <c r="AQ56" s="20">
        <f t="shared" si="51"/>
        <v>0</v>
      </c>
      <c r="AR56" s="53">
        <f t="shared" si="51"/>
        <v>2302</v>
      </c>
      <c r="AS56" s="53">
        <f t="shared" si="51"/>
        <v>0</v>
      </c>
      <c r="AT56" s="20">
        <f t="shared" si="51"/>
        <v>0</v>
      </c>
      <c r="AU56" s="20">
        <f t="shared" si="51"/>
        <v>0</v>
      </c>
      <c r="AV56" s="20">
        <f t="shared" si="51"/>
        <v>0</v>
      </c>
      <c r="AW56" s="20">
        <f t="shared" si="51"/>
        <v>0</v>
      </c>
      <c r="AX56" s="20">
        <f t="shared" si="51"/>
        <v>0</v>
      </c>
      <c r="AY56" s="53">
        <f t="shared" si="51"/>
        <v>2302</v>
      </c>
      <c r="AZ56" s="53">
        <f t="shared" si="51"/>
        <v>0</v>
      </c>
      <c r="BA56" s="20">
        <f t="shared" si="51"/>
        <v>0</v>
      </c>
      <c r="BB56" s="20">
        <f t="shared" si="51"/>
        <v>0</v>
      </c>
      <c r="BC56" s="20">
        <f t="shared" si="51"/>
        <v>0</v>
      </c>
      <c r="BD56" s="20">
        <f t="shared" si="51"/>
        <v>0</v>
      </c>
      <c r="BE56" s="20">
        <f t="shared" si="51"/>
        <v>0</v>
      </c>
      <c r="BF56" s="20">
        <f t="shared" si="51"/>
        <v>2302</v>
      </c>
      <c r="BG56" s="20">
        <f t="shared" si="51"/>
        <v>0</v>
      </c>
    </row>
    <row r="57" spans="1:59">
      <c r="A57" s="13" t="s">
        <v>7</v>
      </c>
      <c r="B57" s="17">
        <v>915</v>
      </c>
      <c r="C57" s="17" t="s">
        <v>15</v>
      </c>
      <c r="D57" s="17" t="s">
        <v>8</v>
      </c>
      <c r="E57" s="16" t="s">
        <v>36</v>
      </c>
      <c r="F57" s="17"/>
      <c r="G57" s="20">
        <f t="shared" ref="G57:H57" si="52">G61+G58</f>
        <v>2310</v>
      </c>
      <c r="H57" s="20">
        <f t="shared" si="52"/>
        <v>0</v>
      </c>
      <c r="I57" s="20">
        <f t="shared" ref="I57" si="53">I61+I58</f>
        <v>2310</v>
      </c>
      <c r="J57" s="20">
        <f t="shared" ref="J57:Q57" si="54">J61+J58</f>
        <v>0</v>
      </c>
      <c r="K57" s="20">
        <f t="shared" si="54"/>
        <v>0</v>
      </c>
      <c r="L57" s="20">
        <f t="shared" ref="L57" si="55">L61+L58</f>
        <v>0</v>
      </c>
      <c r="M57" s="20">
        <f t="shared" si="54"/>
        <v>0</v>
      </c>
      <c r="N57" s="20">
        <f t="shared" si="54"/>
        <v>0</v>
      </c>
      <c r="O57" s="20">
        <f t="shared" si="54"/>
        <v>0</v>
      </c>
      <c r="P57" s="20">
        <f t="shared" si="54"/>
        <v>2310</v>
      </c>
      <c r="Q57" s="20">
        <f t="shared" si="54"/>
        <v>0</v>
      </c>
      <c r="R57" s="20">
        <f t="shared" ref="R57:X57" si="56">R61+R58</f>
        <v>0</v>
      </c>
      <c r="S57" s="20">
        <f t="shared" si="56"/>
        <v>0</v>
      </c>
      <c r="T57" s="20">
        <f t="shared" si="56"/>
        <v>0</v>
      </c>
      <c r="U57" s="20">
        <f t="shared" si="56"/>
        <v>0</v>
      </c>
      <c r="V57" s="20">
        <f t="shared" si="56"/>
        <v>0</v>
      </c>
      <c r="W57" s="20">
        <f t="shared" si="56"/>
        <v>2310</v>
      </c>
      <c r="X57" s="20">
        <f t="shared" si="56"/>
        <v>0</v>
      </c>
      <c r="Y57" s="20">
        <f t="shared" ref="Y57:AE57" si="57">Y61+Y58</f>
        <v>0</v>
      </c>
      <c r="Z57" s="20">
        <f t="shared" si="57"/>
        <v>0</v>
      </c>
      <c r="AA57" s="20">
        <f t="shared" si="57"/>
        <v>0</v>
      </c>
      <c r="AB57" s="20">
        <f t="shared" si="57"/>
        <v>0</v>
      </c>
      <c r="AC57" s="20">
        <f t="shared" si="57"/>
        <v>0</v>
      </c>
      <c r="AD57" s="20">
        <f t="shared" si="57"/>
        <v>2310</v>
      </c>
      <c r="AE57" s="20">
        <f t="shared" si="57"/>
        <v>0</v>
      </c>
      <c r="AF57" s="53">
        <f t="shared" ref="AF57:AL57" si="58">AF61+AF58</f>
        <v>0</v>
      </c>
      <c r="AG57" s="53">
        <f t="shared" si="58"/>
        <v>0</v>
      </c>
      <c r="AH57" s="53">
        <f t="shared" si="58"/>
        <v>0</v>
      </c>
      <c r="AI57" s="53">
        <f t="shared" si="58"/>
        <v>0</v>
      </c>
      <c r="AJ57" s="53">
        <f t="shared" si="58"/>
        <v>0</v>
      </c>
      <c r="AK57" s="53">
        <f t="shared" si="58"/>
        <v>2310</v>
      </c>
      <c r="AL57" s="53">
        <f t="shared" si="58"/>
        <v>0</v>
      </c>
      <c r="AM57" s="20">
        <f t="shared" ref="AM57:AS57" si="59">AM61+AM58</f>
        <v>-8</v>
      </c>
      <c r="AN57" s="20">
        <f t="shared" si="59"/>
        <v>0</v>
      </c>
      <c r="AO57" s="20">
        <f t="shared" si="59"/>
        <v>0</v>
      </c>
      <c r="AP57" s="20">
        <f t="shared" si="59"/>
        <v>0</v>
      </c>
      <c r="AQ57" s="20">
        <f t="shared" si="59"/>
        <v>0</v>
      </c>
      <c r="AR57" s="53">
        <f t="shared" si="59"/>
        <v>2302</v>
      </c>
      <c r="AS57" s="53">
        <f t="shared" si="59"/>
        <v>0</v>
      </c>
      <c r="AT57" s="20">
        <f t="shared" ref="AT57:AZ57" si="60">AT61+AT58</f>
        <v>0</v>
      </c>
      <c r="AU57" s="20">
        <f t="shared" si="60"/>
        <v>0</v>
      </c>
      <c r="AV57" s="20">
        <f t="shared" si="60"/>
        <v>0</v>
      </c>
      <c r="AW57" s="20">
        <f t="shared" si="60"/>
        <v>0</v>
      </c>
      <c r="AX57" s="20">
        <f t="shared" si="60"/>
        <v>0</v>
      </c>
      <c r="AY57" s="53">
        <f t="shared" si="60"/>
        <v>2302</v>
      </c>
      <c r="AZ57" s="53">
        <f t="shared" si="60"/>
        <v>0</v>
      </c>
      <c r="BA57" s="20">
        <f t="shared" ref="BA57:BG57" si="61">BA61+BA58</f>
        <v>0</v>
      </c>
      <c r="BB57" s="20">
        <f t="shared" si="61"/>
        <v>0</v>
      </c>
      <c r="BC57" s="20">
        <f t="shared" si="61"/>
        <v>0</v>
      </c>
      <c r="BD57" s="20">
        <f t="shared" si="61"/>
        <v>0</v>
      </c>
      <c r="BE57" s="20">
        <f t="shared" si="61"/>
        <v>0</v>
      </c>
      <c r="BF57" s="20">
        <f t="shared" si="61"/>
        <v>2302</v>
      </c>
      <c r="BG57" s="20">
        <f t="shared" si="61"/>
        <v>0</v>
      </c>
    </row>
    <row r="58" spans="1:59" hidden="1">
      <c r="A58" s="13" t="s">
        <v>41</v>
      </c>
      <c r="B58" s="19">
        <v>915</v>
      </c>
      <c r="C58" s="14" t="s">
        <v>15</v>
      </c>
      <c r="D58" s="14" t="s">
        <v>8</v>
      </c>
      <c r="E58" s="14" t="s">
        <v>52</v>
      </c>
      <c r="F58" s="19"/>
      <c r="G58" s="20">
        <f t="shared" ref="G58:V59" si="62">G59</f>
        <v>0</v>
      </c>
      <c r="H58" s="20">
        <f t="shared" si="62"/>
        <v>0</v>
      </c>
      <c r="I58" s="20">
        <f t="shared" si="62"/>
        <v>0</v>
      </c>
      <c r="J58" s="20">
        <f t="shared" si="62"/>
        <v>0</v>
      </c>
      <c r="K58" s="20">
        <f t="shared" si="62"/>
        <v>0</v>
      </c>
      <c r="L58" s="20">
        <f t="shared" si="62"/>
        <v>0</v>
      </c>
      <c r="M58" s="20">
        <f t="shared" si="62"/>
        <v>0</v>
      </c>
      <c r="N58" s="20">
        <f t="shared" si="62"/>
        <v>0</v>
      </c>
      <c r="O58" s="20">
        <f t="shared" si="62"/>
        <v>0</v>
      </c>
      <c r="P58" s="20">
        <f t="shared" si="62"/>
        <v>0</v>
      </c>
      <c r="Q58" s="20">
        <f t="shared" si="62"/>
        <v>0</v>
      </c>
      <c r="R58" s="20">
        <f t="shared" si="62"/>
        <v>0</v>
      </c>
      <c r="S58" s="20">
        <f t="shared" si="62"/>
        <v>0</v>
      </c>
      <c r="T58" s="20">
        <f t="shared" si="62"/>
        <v>0</v>
      </c>
      <c r="U58" s="20">
        <f t="shared" si="62"/>
        <v>0</v>
      </c>
      <c r="V58" s="20">
        <f t="shared" si="62"/>
        <v>0</v>
      </c>
      <c r="W58" s="20">
        <f t="shared" ref="R58:AG59" si="63">W59</f>
        <v>0</v>
      </c>
      <c r="X58" s="20">
        <f t="shared" si="63"/>
        <v>0</v>
      </c>
      <c r="Y58" s="20">
        <f t="shared" si="63"/>
        <v>0</v>
      </c>
      <c r="Z58" s="20">
        <f t="shared" si="63"/>
        <v>0</v>
      </c>
      <c r="AA58" s="20">
        <f t="shared" si="63"/>
        <v>0</v>
      </c>
      <c r="AB58" s="20">
        <f t="shared" si="63"/>
        <v>0</v>
      </c>
      <c r="AC58" s="20">
        <f t="shared" si="63"/>
        <v>0</v>
      </c>
      <c r="AD58" s="20">
        <f t="shared" si="63"/>
        <v>0</v>
      </c>
      <c r="AE58" s="20">
        <f t="shared" si="63"/>
        <v>0</v>
      </c>
      <c r="AF58" s="53">
        <f t="shared" si="63"/>
        <v>0</v>
      </c>
      <c r="AG58" s="53">
        <f t="shared" si="63"/>
        <v>0</v>
      </c>
      <c r="AH58" s="53">
        <f t="shared" ref="AF58:AU59" si="64">AH59</f>
        <v>0</v>
      </c>
      <c r="AI58" s="53">
        <f t="shared" si="64"/>
        <v>0</v>
      </c>
      <c r="AJ58" s="53">
        <f t="shared" si="64"/>
        <v>0</v>
      </c>
      <c r="AK58" s="53">
        <f t="shared" si="64"/>
        <v>0</v>
      </c>
      <c r="AL58" s="53">
        <f t="shared" si="64"/>
        <v>0</v>
      </c>
      <c r="AM58" s="20">
        <f t="shared" si="64"/>
        <v>0</v>
      </c>
      <c r="AN58" s="20">
        <f t="shared" si="64"/>
        <v>0</v>
      </c>
      <c r="AO58" s="20">
        <f t="shared" si="64"/>
        <v>0</v>
      </c>
      <c r="AP58" s="20">
        <f t="shared" si="64"/>
        <v>0</v>
      </c>
      <c r="AQ58" s="20">
        <f t="shared" si="64"/>
        <v>0</v>
      </c>
      <c r="AR58" s="53">
        <f t="shared" si="64"/>
        <v>0</v>
      </c>
      <c r="AS58" s="53">
        <f t="shared" si="64"/>
        <v>0</v>
      </c>
      <c r="AT58" s="20">
        <f t="shared" si="64"/>
        <v>0</v>
      </c>
      <c r="AU58" s="20">
        <f t="shared" si="64"/>
        <v>0</v>
      </c>
      <c r="AV58" s="20">
        <f t="shared" ref="AT58:BG59" si="65">AV59</f>
        <v>0</v>
      </c>
      <c r="AW58" s="20">
        <f t="shared" si="65"/>
        <v>0</v>
      </c>
      <c r="AX58" s="20">
        <f t="shared" si="65"/>
        <v>0</v>
      </c>
      <c r="AY58" s="53">
        <f t="shared" si="65"/>
        <v>0</v>
      </c>
      <c r="AZ58" s="53">
        <f t="shared" si="65"/>
        <v>0</v>
      </c>
      <c r="BA58" s="20">
        <f t="shared" si="65"/>
        <v>0</v>
      </c>
      <c r="BB58" s="20">
        <f t="shared" si="65"/>
        <v>0</v>
      </c>
      <c r="BC58" s="20">
        <f t="shared" si="65"/>
        <v>0</v>
      </c>
      <c r="BD58" s="20">
        <f t="shared" si="65"/>
        <v>0</v>
      </c>
      <c r="BE58" s="20">
        <f t="shared" si="65"/>
        <v>0</v>
      </c>
      <c r="BF58" s="20">
        <f t="shared" si="65"/>
        <v>0</v>
      </c>
      <c r="BG58" s="20">
        <f t="shared" si="65"/>
        <v>0</v>
      </c>
    </row>
    <row r="59" spans="1:59" ht="33" hidden="1">
      <c r="A59" s="13" t="s">
        <v>40</v>
      </c>
      <c r="B59" s="19">
        <v>915</v>
      </c>
      <c r="C59" s="14" t="s">
        <v>15</v>
      </c>
      <c r="D59" s="14" t="s">
        <v>8</v>
      </c>
      <c r="E59" s="14" t="s">
        <v>52</v>
      </c>
      <c r="F59" s="19">
        <v>200</v>
      </c>
      <c r="G59" s="20">
        <f t="shared" si="62"/>
        <v>0</v>
      </c>
      <c r="H59" s="20">
        <f t="shared" si="62"/>
        <v>0</v>
      </c>
      <c r="I59" s="20">
        <f t="shared" si="62"/>
        <v>0</v>
      </c>
      <c r="J59" s="20">
        <f t="shared" si="62"/>
        <v>0</v>
      </c>
      <c r="K59" s="20">
        <f t="shared" si="62"/>
        <v>0</v>
      </c>
      <c r="L59" s="20">
        <f t="shared" si="62"/>
        <v>0</v>
      </c>
      <c r="M59" s="20">
        <f t="shared" si="62"/>
        <v>0</v>
      </c>
      <c r="N59" s="20">
        <f t="shared" si="62"/>
        <v>0</v>
      </c>
      <c r="O59" s="20">
        <f t="shared" si="62"/>
        <v>0</v>
      </c>
      <c r="P59" s="20">
        <f t="shared" si="62"/>
        <v>0</v>
      </c>
      <c r="Q59" s="20">
        <f t="shared" si="62"/>
        <v>0</v>
      </c>
      <c r="R59" s="20">
        <f t="shared" si="63"/>
        <v>0</v>
      </c>
      <c r="S59" s="20">
        <f t="shared" si="63"/>
        <v>0</v>
      </c>
      <c r="T59" s="20">
        <f t="shared" si="63"/>
        <v>0</v>
      </c>
      <c r="U59" s="20">
        <f t="shared" si="63"/>
        <v>0</v>
      </c>
      <c r="V59" s="20">
        <f t="shared" si="63"/>
        <v>0</v>
      </c>
      <c r="W59" s="20">
        <f t="shared" si="63"/>
        <v>0</v>
      </c>
      <c r="X59" s="20">
        <f t="shared" si="63"/>
        <v>0</v>
      </c>
      <c r="Y59" s="20">
        <f t="shared" si="63"/>
        <v>0</v>
      </c>
      <c r="Z59" s="20">
        <f t="shared" si="63"/>
        <v>0</v>
      </c>
      <c r="AA59" s="20">
        <f t="shared" si="63"/>
        <v>0</v>
      </c>
      <c r="AB59" s="20">
        <f t="shared" si="63"/>
        <v>0</v>
      </c>
      <c r="AC59" s="20">
        <f t="shared" si="63"/>
        <v>0</v>
      </c>
      <c r="AD59" s="20">
        <f t="shared" si="63"/>
        <v>0</v>
      </c>
      <c r="AE59" s="20">
        <f t="shared" si="63"/>
        <v>0</v>
      </c>
      <c r="AF59" s="53">
        <f t="shared" si="64"/>
        <v>0</v>
      </c>
      <c r="AG59" s="53">
        <f t="shared" si="64"/>
        <v>0</v>
      </c>
      <c r="AH59" s="53">
        <f t="shared" si="64"/>
        <v>0</v>
      </c>
      <c r="AI59" s="53">
        <f t="shared" si="64"/>
        <v>0</v>
      </c>
      <c r="AJ59" s="53">
        <f t="shared" si="64"/>
        <v>0</v>
      </c>
      <c r="AK59" s="53">
        <f t="shared" si="64"/>
        <v>0</v>
      </c>
      <c r="AL59" s="53">
        <f t="shared" si="64"/>
        <v>0</v>
      </c>
      <c r="AM59" s="20">
        <f t="shared" si="64"/>
        <v>0</v>
      </c>
      <c r="AN59" s="20">
        <f t="shared" si="64"/>
        <v>0</v>
      </c>
      <c r="AO59" s="20">
        <f t="shared" si="64"/>
        <v>0</v>
      </c>
      <c r="AP59" s="20">
        <f t="shared" si="64"/>
        <v>0</v>
      </c>
      <c r="AQ59" s="20">
        <f t="shared" si="64"/>
        <v>0</v>
      </c>
      <c r="AR59" s="53">
        <f t="shared" si="64"/>
        <v>0</v>
      </c>
      <c r="AS59" s="53">
        <f t="shared" si="64"/>
        <v>0</v>
      </c>
      <c r="AT59" s="20">
        <f t="shared" si="65"/>
        <v>0</v>
      </c>
      <c r="AU59" s="20">
        <f t="shared" si="65"/>
        <v>0</v>
      </c>
      <c r="AV59" s="20">
        <f t="shared" si="65"/>
        <v>0</v>
      </c>
      <c r="AW59" s="20">
        <f t="shared" si="65"/>
        <v>0</v>
      </c>
      <c r="AX59" s="20">
        <f t="shared" si="65"/>
        <v>0</v>
      </c>
      <c r="AY59" s="53">
        <f t="shared" si="65"/>
        <v>0</v>
      </c>
      <c r="AZ59" s="53">
        <f t="shared" si="65"/>
        <v>0</v>
      </c>
      <c r="BA59" s="20">
        <f t="shared" si="65"/>
        <v>0</v>
      </c>
      <c r="BB59" s="20">
        <f t="shared" si="65"/>
        <v>0</v>
      </c>
      <c r="BC59" s="20">
        <f t="shared" si="65"/>
        <v>0</v>
      </c>
      <c r="BD59" s="20">
        <f t="shared" si="65"/>
        <v>0</v>
      </c>
      <c r="BE59" s="20">
        <f t="shared" si="65"/>
        <v>0</v>
      </c>
      <c r="BF59" s="20">
        <f t="shared" si="65"/>
        <v>0</v>
      </c>
      <c r="BG59" s="20">
        <f t="shared" si="65"/>
        <v>0</v>
      </c>
    </row>
    <row r="60" spans="1:59" ht="33" hidden="1">
      <c r="A60" s="13" t="s">
        <v>48</v>
      </c>
      <c r="B60" s="19">
        <v>915</v>
      </c>
      <c r="C60" s="14" t="s">
        <v>15</v>
      </c>
      <c r="D60" s="14" t="s">
        <v>8</v>
      </c>
      <c r="E60" s="14" t="s">
        <v>52</v>
      </c>
      <c r="F60" s="19">
        <v>240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28"/>
      <c r="AG60" s="28"/>
      <c r="AH60" s="28"/>
      <c r="AI60" s="28"/>
      <c r="AJ60" s="28"/>
      <c r="AK60" s="28"/>
      <c r="AL60" s="28"/>
      <c r="AM60" s="5"/>
      <c r="AN60" s="5"/>
      <c r="AO60" s="5"/>
      <c r="AP60" s="5"/>
      <c r="AQ60" s="5"/>
      <c r="AR60" s="28"/>
      <c r="AS60" s="28"/>
      <c r="AT60" s="5"/>
      <c r="AU60" s="5"/>
      <c r="AV60" s="5"/>
      <c r="AW60" s="5"/>
      <c r="AX60" s="5"/>
      <c r="AY60" s="28"/>
      <c r="AZ60" s="28"/>
      <c r="BA60" s="5"/>
      <c r="BB60" s="5"/>
      <c r="BC60" s="5"/>
      <c r="BD60" s="5"/>
      <c r="BE60" s="5"/>
      <c r="BF60" s="5"/>
      <c r="BG60" s="5"/>
    </row>
    <row r="61" spans="1:59">
      <c r="A61" s="13" t="s">
        <v>42</v>
      </c>
      <c r="B61" s="17">
        <v>915</v>
      </c>
      <c r="C61" s="17" t="s">
        <v>15</v>
      </c>
      <c r="D61" s="17" t="s">
        <v>8</v>
      </c>
      <c r="E61" s="16" t="s">
        <v>43</v>
      </c>
      <c r="F61" s="17"/>
      <c r="G61" s="20">
        <f t="shared" ref="G61:H61" si="66">G62+G64</f>
        <v>2310</v>
      </c>
      <c r="H61" s="20">
        <f t="shared" si="66"/>
        <v>0</v>
      </c>
      <c r="I61" s="20">
        <f t="shared" ref="I61" si="67">I62+I64</f>
        <v>2310</v>
      </c>
      <c r="J61" s="20">
        <f t="shared" ref="J61:Q61" si="68">J62+J64</f>
        <v>0</v>
      </c>
      <c r="K61" s="20">
        <f t="shared" si="68"/>
        <v>0</v>
      </c>
      <c r="L61" s="20">
        <f t="shared" ref="L61" si="69">L62+L64</f>
        <v>0</v>
      </c>
      <c r="M61" s="20">
        <f t="shared" si="68"/>
        <v>0</v>
      </c>
      <c r="N61" s="20">
        <f t="shared" si="68"/>
        <v>0</v>
      </c>
      <c r="O61" s="20">
        <f t="shared" si="68"/>
        <v>0</v>
      </c>
      <c r="P61" s="20">
        <f t="shared" si="68"/>
        <v>2310</v>
      </c>
      <c r="Q61" s="20">
        <f t="shared" si="68"/>
        <v>0</v>
      </c>
      <c r="R61" s="20">
        <f t="shared" ref="R61:X61" si="70">R62+R64</f>
        <v>0</v>
      </c>
      <c r="S61" s="20">
        <f t="shared" si="70"/>
        <v>0</v>
      </c>
      <c r="T61" s="20">
        <f t="shared" si="70"/>
        <v>0</v>
      </c>
      <c r="U61" s="20">
        <f t="shared" si="70"/>
        <v>0</v>
      </c>
      <c r="V61" s="20">
        <f t="shared" si="70"/>
        <v>0</v>
      </c>
      <c r="W61" s="20">
        <f t="shared" si="70"/>
        <v>2310</v>
      </c>
      <c r="X61" s="20">
        <f t="shared" si="70"/>
        <v>0</v>
      </c>
      <c r="Y61" s="20">
        <f t="shared" ref="Y61:AE61" si="71">Y62+Y64</f>
        <v>0</v>
      </c>
      <c r="Z61" s="20">
        <f t="shared" si="71"/>
        <v>0</v>
      </c>
      <c r="AA61" s="20">
        <f t="shared" si="71"/>
        <v>0</v>
      </c>
      <c r="AB61" s="20">
        <f t="shared" si="71"/>
        <v>0</v>
      </c>
      <c r="AC61" s="20">
        <f t="shared" si="71"/>
        <v>0</v>
      </c>
      <c r="AD61" s="20">
        <f t="shared" si="71"/>
        <v>2310</v>
      </c>
      <c r="AE61" s="20">
        <f t="shared" si="71"/>
        <v>0</v>
      </c>
      <c r="AF61" s="53">
        <f t="shared" ref="AF61:AL61" si="72">AF62+AF64</f>
        <v>0</v>
      </c>
      <c r="AG61" s="53">
        <f t="shared" si="72"/>
        <v>0</v>
      </c>
      <c r="AH61" s="53">
        <f t="shared" si="72"/>
        <v>0</v>
      </c>
      <c r="AI61" s="53">
        <f t="shared" si="72"/>
        <v>0</v>
      </c>
      <c r="AJ61" s="53">
        <f t="shared" si="72"/>
        <v>0</v>
      </c>
      <c r="AK61" s="53">
        <f t="shared" si="72"/>
        <v>2310</v>
      </c>
      <c r="AL61" s="53">
        <f t="shared" si="72"/>
        <v>0</v>
      </c>
      <c r="AM61" s="20">
        <f t="shared" ref="AM61:AS61" si="73">AM62+AM64</f>
        <v>-8</v>
      </c>
      <c r="AN61" s="20">
        <f t="shared" si="73"/>
        <v>0</v>
      </c>
      <c r="AO61" s="20">
        <f t="shared" si="73"/>
        <v>0</v>
      </c>
      <c r="AP61" s="20">
        <f t="shared" si="73"/>
        <v>0</v>
      </c>
      <c r="AQ61" s="20">
        <f t="shared" si="73"/>
        <v>0</v>
      </c>
      <c r="AR61" s="53">
        <f t="shared" si="73"/>
        <v>2302</v>
      </c>
      <c r="AS61" s="53">
        <f t="shared" si="73"/>
        <v>0</v>
      </c>
      <c r="AT61" s="20">
        <f t="shared" ref="AT61:AZ61" si="74">AT62+AT64</f>
        <v>0</v>
      </c>
      <c r="AU61" s="20">
        <f t="shared" si="74"/>
        <v>0</v>
      </c>
      <c r="AV61" s="20">
        <f t="shared" si="74"/>
        <v>0</v>
      </c>
      <c r="AW61" s="20">
        <f t="shared" si="74"/>
        <v>0</v>
      </c>
      <c r="AX61" s="20">
        <f t="shared" si="74"/>
        <v>0</v>
      </c>
      <c r="AY61" s="53">
        <f t="shared" si="74"/>
        <v>2302</v>
      </c>
      <c r="AZ61" s="53">
        <f t="shared" si="74"/>
        <v>0</v>
      </c>
      <c r="BA61" s="20">
        <f t="shared" ref="BA61:BG61" si="75">BA62+BA64</f>
        <v>0</v>
      </c>
      <c r="BB61" s="20">
        <f t="shared" si="75"/>
        <v>0</v>
      </c>
      <c r="BC61" s="20">
        <f t="shared" si="75"/>
        <v>0</v>
      </c>
      <c r="BD61" s="20">
        <f t="shared" si="75"/>
        <v>0</v>
      </c>
      <c r="BE61" s="20">
        <f t="shared" si="75"/>
        <v>0</v>
      </c>
      <c r="BF61" s="20">
        <f t="shared" si="75"/>
        <v>2302</v>
      </c>
      <c r="BG61" s="20">
        <f t="shared" si="75"/>
        <v>0</v>
      </c>
    </row>
    <row r="62" spans="1:59" ht="33">
      <c r="A62" s="13" t="s">
        <v>40</v>
      </c>
      <c r="B62" s="17">
        <v>915</v>
      </c>
      <c r="C62" s="17" t="s">
        <v>15</v>
      </c>
      <c r="D62" s="17" t="s">
        <v>8</v>
      </c>
      <c r="E62" s="16" t="s">
        <v>43</v>
      </c>
      <c r="F62" s="17" t="s">
        <v>13</v>
      </c>
      <c r="G62" s="20">
        <f t="shared" ref="G62:BG62" si="76">G63</f>
        <v>288</v>
      </c>
      <c r="H62" s="20">
        <f t="shared" si="76"/>
        <v>0</v>
      </c>
      <c r="I62" s="20">
        <f t="shared" si="76"/>
        <v>288</v>
      </c>
      <c r="J62" s="20">
        <f t="shared" si="76"/>
        <v>0</v>
      </c>
      <c r="K62" s="20">
        <f t="shared" si="76"/>
        <v>0</v>
      </c>
      <c r="L62" s="20">
        <f t="shared" si="76"/>
        <v>0</v>
      </c>
      <c r="M62" s="20">
        <f t="shared" si="76"/>
        <v>0</v>
      </c>
      <c r="N62" s="20">
        <f t="shared" si="76"/>
        <v>0</v>
      </c>
      <c r="O62" s="20">
        <f t="shared" si="76"/>
        <v>0</v>
      </c>
      <c r="P62" s="20">
        <f t="shared" si="76"/>
        <v>288</v>
      </c>
      <c r="Q62" s="20">
        <f t="shared" si="76"/>
        <v>0</v>
      </c>
      <c r="R62" s="20">
        <f t="shared" si="76"/>
        <v>0</v>
      </c>
      <c r="S62" s="20">
        <f t="shared" si="76"/>
        <v>0</v>
      </c>
      <c r="T62" s="20">
        <f t="shared" si="76"/>
        <v>0</v>
      </c>
      <c r="U62" s="20">
        <f t="shared" si="76"/>
        <v>0</v>
      </c>
      <c r="V62" s="20">
        <f t="shared" si="76"/>
        <v>0</v>
      </c>
      <c r="W62" s="20">
        <f t="shared" si="76"/>
        <v>288</v>
      </c>
      <c r="X62" s="20">
        <f t="shared" si="76"/>
        <v>0</v>
      </c>
      <c r="Y62" s="20">
        <f t="shared" si="76"/>
        <v>0</v>
      </c>
      <c r="Z62" s="20">
        <f t="shared" si="76"/>
        <v>0</v>
      </c>
      <c r="AA62" s="20">
        <f t="shared" si="76"/>
        <v>0</v>
      </c>
      <c r="AB62" s="20">
        <f t="shared" si="76"/>
        <v>0</v>
      </c>
      <c r="AC62" s="20">
        <f t="shared" si="76"/>
        <v>0</v>
      </c>
      <c r="AD62" s="20">
        <f t="shared" si="76"/>
        <v>288</v>
      </c>
      <c r="AE62" s="20">
        <f t="shared" si="76"/>
        <v>0</v>
      </c>
      <c r="AF62" s="53">
        <f t="shared" si="76"/>
        <v>0</v>
      </c>
      <c r="AG62" s="53">
        <f t="shared" si="76"/>
        <v>0</v>
      </c>
      <c r="AH62" s="53">
        <f t="shared" si="76"/>
        <v>0</v>
      </c>
      <c r="AI62" s="53">
        <f t="shared" si="76"/>
        <v>0</v>
      </c>
      <c r="AJ62" s="53">
        <f t="shared" si="76"/>
        <v>0</v>
      </c>
      <c r="AK62" s="53">
        <f t="shared" si="76"/>
        <v>288</v>
      </c>
      <c r="AL62" s="53">
        <f t="shared" si="76"/>
        <v>0</v>
      </c>
      <c r="AM62" s="20">
        <f t="shared" si="76"/>
        <v>-8</v>
      </c>
      <c r="AN62" s="20">
        <f t="shared" si="76"/>
        <v>0</v>
      </c>
      <c r="AO62" s="20">
        <f t="shared" si="76"/>
        <v>0</v>
      </c>
      <c r="AP62" s="20">
        <f t="shared" si="76"/>
        <v>0</v>
      </c>
      <c r="AQ62" s="20">
        <f t="shared" si="76"/>
        <v>0</v>
      </c>
      <c r="AR62" s="53">
        <f t="shared" si="76"/>
        <v>280</v>
      </c>
      <c r="AS62" s="53">
        <f t="shared" si="76"/>
        <v>0</v>
      </c>
      <c r="AT62" s="20">
        <f t="shared" si="76"/>
        <v>0</v>
      </c>
      <c r="AU62" s="20">
        <f t="shared" si="76"/>
        <v>0</v>
      </c>
      <c r="AV62" s="20">
        <f t="shared" si="76"/>
        <v>0</v>
      </c>
      <c r="AW62" s="20">
        <f t="shared" si="76"/>
        <v>0</v>
      </c>
      <c r="AX62" s="20">
        <f t="shared" si="76"/>
        <v>0</v>
      </c>
      <c r="AY62" s="53">
        <f t="shared" si="76"/>
        <v>280</v>
      </c>
      <c r="AZ62" s="53">
        <f t="shared" si="76"/>
        <v>0</v>
      </c>
      <c r="BA62" s="20">
        <f t="shared" si="76"/>
        <v>0</v>
      </c>
      <c r="BB62" s="20">
        <f t="shared" si="76"/>
        <v>0</v>
      </c>
      <c r="BC62" s="20">
        <f t="shared" si="76"/>
        <v>0</v>
      </c>
      <c r="BD62" s="20">
        <f t="shared" si="76"/>
        <v>0</v>
      </c>
      <c r="BE62" s="20">
        <f t="shared" si="76"/>
        <v>0</v>
      </c>
      <c r="BF62" s="20">
        <f t="shared" si="76"/>
        <v>280</v>
      </c>
      <c r="BG62" s="20">
        <f t="shared" si="76"/>
        <v>0</v>
      </c>
    </row>
    <row r="63" spans="1:59" ht="33">
      <c r="A63" s="13" t="s">
        <v>16</v>
      </c>
      <c r="B63" s="17">
        <v>915</v>
      </c>
      <c r="C63" s="17" t="s">
        <v>15</v>
      </c>
      <c r="D63" s="17" t="s">
        <v>8</v>
      </c>
      <c r="E63" s="16" t="s">
        <v>43</v>
      </c>
      <c r="F63" s="17" t="s">
        <v>17</v>
      </c>
      <c r="G63" s="20">
        <v>288</v>
      </c>
      <c r="H63" s="20"/>
      <c r="I63" s="20">
        <v>288</v>
      </c>
      <c r="J63" s="20"/>
      <c r="K63" s="21"/>
      <c r="L63" s="21"/>
      <c r="M63" s="21"/>
      <c r="N63" s="21"/>
      <c r="O63" s="21"/>
      <c r="P63" s="5">
        <f>I63+K63+L63+M63+N63+O63</f>
        <v>288</v>
      </c>
      <c r="Q63" s="5">
        <f>J63+O63</f>
        <v>0</v>
      </c>
      <c r="R63" s="21"/>
      <c r="S63" s="21"/>
      <c r="T63" s="21"/>
      <c r="U63" s="21"/>
      <c r="V63" s="21"/>
      <c r="W63" s="5">
        <f>P63+R63+S63+T63+U63+V63</f>
        <v>288</v>
      </c>
      <c r="X63" s="5">
        <f>Q63+V63</f>
        <v>0</v>
      </c>
      <c r="Y63" s="21"/>
      <c r="Z63" s="21"/>
      <c r="AA63" s="21"/>
      <c r="AB63" s="21"/>
      <c r="AC63" s="21"/>
      <c r="AD63" s="5">
        <f>W63+Y63+Z63+AA63+AB63+AC63</f>
        <v>288</v>
      </c>
      <c r="AE63" s="5">
        <f>X63+AC63</f>
        <v>0</v>
      </c>
      <c r="AF63" s="50"/>
      <c r="AG63" s="50"/>
      <c r="AH63" s="50"/>
      <c r="AI63" s="50"/>
      <c r="AJ63" s="50"/>
      <c r="AK63" s="28">
        <f>AD63+AF63+AG63+AH63+AI63+AJ63</f>
        <v>288</v>
      </c>
      <c r="AL63" s="28">
        <f>AE63+AJ63</f>
        <v>0</v>
      </c>
      <c r="AM63" s="20">
        <v>-8</v>
      </c>
      <c r="AN63" s="21"/>
      <c r="AO63" s="21"/>
      <c r="AP63" s="21"/>
      <c r="AQ63" s="21"/>
      <c r="AR63" s="28">
        <f>AK63+AM63+AN63+AO63+AP63+AQ63</f>
        <v>280</v>
      </c>
      <c r="AS63" s="28">
        <f>AL63+AQ63</f>
        <v>0</v>
      </c>
      <c r="AT63" s="20"/>
      <c r="AU63" s="21"/>
      <c r="AV63" s="21"/>
      <c r="AW63" s="21"/>
      <c r="AX63" s="21"/>
      <c r="AY63" s="28">
        <f>AR63+AT63+AU63+AV63+AW63+AX63</f>
        <v>280</v>
      </c>
      <c r="AZ63" s="28">
        <f>AS63+AX63</f>
        <v>0</v>
      </c>
      <c r="BA63" s="20"/>
      <c r="BB63" s="21"/>
      <c r="BC63" s="21"/>
      <c r="BD63" s="21"/>
      <c r="BE63" s="21"/>
      <c r="BF63" s="5">
        <f>AY63+BA63+BB63+BC63+BD63+BE63</f>
        <v>280</v>
      </c>
      <c r="BG63" s="5">
        <f>AZ63+BE63</f>
        <v>0</v>
      </c>
    </row>
    <row r="64" spans="1:59">
      <c r="A64" s="23" t="s">
        <v>23</v>
      </c>
      <c r="B64" s="17">
        <v>915</v>
      </c>
      <c r="C64" s="17" t="s">
        <v>15</v>
      </c>
      <c r="D64" s="17" t="s">
        <v>8</v>
      </c>
      <c r="E64" s="16" t="s">
        <v>43</v>
      </c>
      <c r="F64" s="17">
        <v>300</v>
      </c>
      <c r="G64" s="5">
        <f t="shared" ref="G64:BG64" si="77">G65</f>
        <v>2022</v>
      </c>
      <c r="H64" s="5">
        <f t="shared" si="77"/>
        <v>0</v>
      </c>
      <c r="I64" s="5">
        <f t="shared" si="77"/>
        <v>2022</v>
      </c>
      <c r="J64" s="5">
        <f t="shared" si="77"/>
        <v>0</v>
      </c>
      <c r="K64" s="5">
        <f t="shared" si="77"/>
        <v>0</v>
      </c>
      <c r="L64" s="5">
        <f t="shared" si="77"/>
        <v>0</v>
      </c>
      <c r="M64" s="5">
        <f t="shared" si="77"/>
        <v>0</v>
      </c>
      <c r="N64" s="5">
        <f t="shared" si="77"/>
        <v>0</v>
      </c>
      <c r="O64" s="5">
        <f t="shared" si="77"/>
        <v>0</v>
      </c>
      <c r="P64" s="5">
        <f t="shared" si="77"/>
        <v>2022</v>
      </c>
      <c r="Q64" s="5">
        <f t="shared" si="77"/>
        <v>0</v>
      </c>
      <c r="R64" s="5">
        <f t="shared" si="77"/>
        <v>0</v>
      </c>
      <c r="S64" s="5">
        <f t="shared" si="77"/>
        <v>0</v>
      </c>
      <c r="T64" s="5">
        <f t="shared" si="77"/>
        <v>0</v>
      </c>
      <c r="U64" s="5">
        <f t="shared" si="77"/>
        <v>0</v>
      </c>
      <c r="V64" s="5">
        <f t="shared" si="77"/>
        <v>0</v>
      </c>
      <c r="W64" s="5">
        <f t="shared" si="77"/>
        <v>2022</v>
      </c>
      <c r="X64" s="5">
        <f t="shared" si="77"/>
        <v>0</v>
      </c>
      <c r="Y64" s="5">
        <f t="shared" si="77"/>
        <v>0</v>
      </c>
      <c r="Z64" s="5">
        <f t="shared" si="77"/>
        <v>0</v>
      </c>
      <c r="AA64" s="5">
        <f t="shared" si="77"/>
        <v>0</v>
      </c>
      <c r="AB64" s="5">
        <f t="shared" si="77"/>
        <v>0</v>
      </c>
      <c r="AC64" s="5">
        <f t="shared" si="77"/>
        <v>0</v>
      </c>
      <c r="AD64" s="5">
        <f t="shared" si="77"/>
        <v>2022</v>
      </c>
      <c r="AE64" s="5">
        <f t="shared" si="77"/>
        <v>0</v>
      </c>
      <c r="AF64" s="28">
        <f t="shared" si="77"/>
        <v>0</v>
      </c>
      <c r="AG64" s="28">
        <f t="shared" si="77"/>
        <v>0</v>
      </c>
      <c r="AH64" s="28">
        <f t="shared" si="77"/>
        <v>0</v>
      </c>
      <c r="AI64" s="28">
        <f t="shared" si="77"/>
        <v>0</v>
      </c>
      <c r="AJ64" s="28">
        <f t="shared" si="77"/>
        <v>0</v>
      </c>
      <c r="AK64" s="28">
        <f t="shared" si="77"/>
        <v>2022</v>
      </c>
      <c r="AL64" s="28">
        <f t="shared" si="77"/>
        <v>0</v>
      </c>
      <c r="AM64" s="5">
        <f t="shared" si="77"/>
        <v>0</v>
      </c>
      <c r="AN64" s="5">
        <f t="shared" si="77"/>
        <v>0</v>
      </c>
      <c r="AO64" s="5">
        <f t="shared" si="77"/>
        <v>0</v>
      </c>
      <c r="AP64" s="5">
        <f t="shared" si="77"/>
        <v>0</v>
      </c>
      <c r="AQ64" s="5">
        <f t="shared" si="77"/>
        <v>0</v>
      </c>
      <c r="AR64" s="28">
        <f t="shared" si="77"/>
        <v>2022</v>
      </c>
      <c r="AS64" s="28">
        <f t="shared" si="77"/>
        <v>0</v>
      </c>
      <c r="AT64" s="5">
        <f t="shared" si="77"/>
        <v>0</v>
      </c>
      <c r="AU64" s="5">
        <f t="shared" si="77"/>
        <v>0</v>
      </c>
      <c r="AV64" s="5">
        <f t="shared" si="77"/>
        <v>0</v>
      </c>
      <c r="AW64" s="5">
        <f t="shared" si="77"/>
        <v>0</v>
      </c>
      <c r="AX64" s="5">
        <f t="shared" si="77"/>
        <v>0</v>
      </c>
      <c r="AY64" s="28">
        <f t="shared" si="77"/>
        <v>2022</v>
      </c>
      <c r="AZ64" s="28">
        <f t="shared" si="77"/>
        <v>0</v>
      </c>
      <c r="BA64" s="5">
        <f t="shared" si="77"/>
        <v>0</v>
      </c>
      <c r="BB64" s="5">
        <f t="shared" si="77"/>
        <v>0</v>
      </c>
      <c r="BC64" s="5">
        <f t="shared" si="77"/>
        <v>0</v>
      </c>
      <c r="BD64" s="5">
        <f t="shared" si="77"/>
        <v>0</v>
      </c>
      <c r="BE64" s="5">
        <f t="shared" si="77"/>
        <v>0</v>
      </c>
      <c r="BF64" s="5">
        <f t="shared" si="77"/>
        <v>2022</v>
      </c>
      <c r="BG64" s="5">
        <f t="shared" si="77"/>
        <v>0</v>
      </c>
    </row>
    <row r="65" spans="1:59">
      <c r="A65" s="15" t="s">
        <v>25</v>
      </c>
      <c r="B65" s="17">
        <v>915</v>
      </c>
      <c r="C65" s="17" t="s">
        <v>15</v>
      </c>
      <c r="D65" s="17" t="s">
        <v>8</v>
      </c>
      <c r="E65" s="16" t="s">
        <v>43</v>
      </c>
      <c r="F65" s="17">
        <v>360</v>
      </c>
      <c r="G65" s="20">
        <v>2022</v>
      </c>
      <c r="H65" s="20"/>
      <c r="I65" s="20">
        <v>2022</v>
      </c>
      <c r="J65" s="20"/>
      <c r="K65" s="21"/>
      <c r="L65" s="21"/>
      <c r="M65" s="21"/>
      <c r="N65" s="21"/>
      <c r="O65" s="21"/>
      <c r="P65" s="5">
        <f>I65+K65+L65+M65+N65+O65</f>
        <v>2022</v>
      </c>
      <c r="Q65" s="5">
        <f>J65+O65</f>
        <v>0</v>
      </c>
      <c r="R65" s="21"/>
      <c r="S65" s="21"/>
      <c r="T65" s="21"/>
      <c r="U65" s="21"/>
      <c r="V65" s="21"/>
      <c r="W65" s="5">
        <f>P65+R65+S65+T65+U65+V65</f>
        <v>2022</v>
      </c>
      <c r="X65" s="5">
        <f>Q65+V65</f>
        <v>0</v>
      </c>
      <c r="Y65" s="21"/>
      <c r="Z65" s="21"/>
      <c r="AA65" s="21"/>
      <c r="AB65" s="21"/>
      <c r="AC65" s="21"/>
      <c r="AD65" s="5">
        <f>W65+Y65+Z65+AA65+AB65+AC65</f>
        <v>2022</v>
      </c>
      <c r="AE65" s="5">
        <f>X65+AC65</f>
        <v>0</v>
      </c>
      <c r="AF65" s="50"/>
      <c r="AG65" s="50"/>
      <c r="AH65" s="50"/>
      <c r="AI65" s="50"/>
      <c r="AJ65" s="50"/>
      <c r="AK65" s="28">
        <f>AD65+AF65+AG65+AH65+AI65+AJ65</f>
        <v>2022</v>
      </c>
      <c r="AL65" s="28">
        <f>AE65+AJ65</f>
        <v>0</v>
      </c>
      <c r="AM65" s="21"/>
      <c r="AN65" s="21"/>
      <c r="AO65" s="21"/>
      <c r="AP65" s="21"/>
      <c r="AQ65" s="21"/>
      <c r="AR65" s="28">
        <f>AK65+AM65+AN65+AO65+AP65+AQ65</f>
        <v>2022</v>
      </c>
      <c r="AS65" s="28">
        <f>AL65+AQ65</f>
        <v>0</v>
      </c>
      <c r="AT65" s="21"/>
      <c r="AU65" s="21"/>
      <c r="AV65" s="21"/>
      <c r="AW65" s="21"/>
      <c r="AX65" s="21"/>
      <c r="AY65" s="28">
        <f>AR65+AT65+AU65+AV65+AW65+AX65</f>
        <v>2022</v>
      </c>
      <c r="AZ65" s="28">
        <f>AS65+AX65</f>
        <v>0</v>
      </c>
      <c r="BA65" s="21"/>
      <c r="BB65" s="21"/>
      <c r="BC65" s="21"/>
      <c r="BD65" s="21"/>
      <c r="BE65" s="21"/>
      <c r="BF65" s="5">
        <f>AY65+BA65+BB65+BC65+BD65+BE65</f>
        <v>2022</v>
      </c>
      <c r="BG65" s="5">
        <f>AZ65+BE65</f>
        <v>0</v>
      </c>
    </row>
    <row r="66" spans="1:59">
      <c r="A66" s="13" t="s">
        <v>21</v>
      </c>
      <c r="B66" s="17">
        <v>915</v>
      </c>
      <c r="C66" s="17" t="s">
        <v>15</v>
      </c>
      <c r="D66" s="17" t="s">
        <v>8</v>
      </c>
      <c r="E66" s="16" t="s">
        <v>22</v>
      </c>
      <c r="F66" s="17"/>
      <c r="G66" s="20">
        <f t="shared" ref="G66:J69" si="78">G67</f>
        <v>0</v>
      </c>
      <c r="H66" s="20">
        <f t="shared" si="78"/>
        <v>0</v>
      </c>
      <c r="I66" s="20">
        <f t="shared" si="78"/>
        <v>0</v>
      </c>
      <c r="J66" s="20">
        <f t="shared" si="78"/>
        <v>0</v>
      </c>
      <c r="K66" s="5">
        <f>K67</f>
        <v>700</v>
      </c>
      <c r="L66" s="5">
        <f t="shared" ref="L66:AA69" si="79">L67</f>
        <v>0</v>
      </c>
      <c r="M66" s="5">
        <f t="shared" si="79"/>
        <v>0</v>
      </c>
      <c r="N66" s="5">
        <f t="shared" si="79"/>
        <v>0</v>
      </c>
      <c r="O66" s="5">
        <f t="shared" si="79"/>
        <v>0</v>
      </c>
      <c r="P66" s="5">
        <f t="shared" si="79"/>
        <v>700</v>
      </c>
      <c r="Q66" s="5">
        <f t="shared" si="79"/>
        <v>0</v>
      </c>
      <c r="R66" s="5">
        <f>R67</f>
        <v>0</v>
      </c>
      <c r="S66" s="5">
        <f t="shared" si="79"/>
        <v>0</v>
      </c>
      <c r="T66" s="5">
        <f t="shared" si="79"/>
        <v>0</v>
      </c>
      <c r="U66" s="5">
        <f t="shared" si="79"/>
        <v>0</v>
      </c>
      <c r="V66" s="5">
        <f t="shared" si="79"/>
        <v>0</v>
      </c>
      <c r="W66" s="5">
        <f t="shared" si="79"/>
        <v>700</v>
      </c>
      <c r="X66" s="5">
        <f t="shared" si="79"/>
        <v>0</v>
      </c>
      <c r="Y66" s="5">
        <f>Y67</f>
        <v>1300</v>
      </c>
      <c r="Z66" s="5">
        <f t="shared" si="79"/>
        <v>0</v>
      </c>
      <c r="AA66" s="5">
        <f t="shared" si="79"/>
        <v>0</v>
      </c>
      <c r="AB66" s="5">
        <f t="shared" ref="Z66:AE69" si="80">AB67</f>
        <v>0</v>
      </c>
      <c r="AC66" s="5">
        <f t="shared" si="80"/>
        <v>0</v>
      </c>
      <c r="AD66" s="5">
        <f t="shared" si="80"/>
        <v>2000</v>
      </c>
      <c r="AE66" s="5">
        <f t="shared" si="80"/>
        <v>0</v>
      </c>
      <c r="AF66" s="28">
        <f>AF67</f>
        <v>400</v>
      </c>
      <c r="AG66" s="28">
        <f t="shared" ref="AG66:AV69" si="81">AG67</f>
        <v>0</v>
      </c>
      <c r="AH66" s="28">
        <f t="shared" si="81"/>
        <v>0</v>
      </c>
      <c r="AI66" s="28">
        <f t="shared" si="81"/>
        <v>0</v>
      </c>
      <c r="AJ66" s="28">
        <f t="shared" si="81"/>
        <v>0</v>
      </c>
      <c r="AK66" s="28">
        <f t="shared" si="81"/>
        <v>2400</v>
      </c>
      <c r="AL66" s="28">
        <f t="shared" si="81"/>
        <v>0</v>
      </c>
      <c r="AM66" s="5">
        <f>AM67</f>
        <v>200</v>
      </c>
      <c r="AN66" s="5">
        <f t="shared" si="81"/>
        <v>0</v>
      </c>
      <c r="AO66" s="5">
        <f t="shared" si="81"/>
        <v>0</v>
      </c>
      <c r="AP66" s="5">
        <f t="shared" si="81"/>
        <v>0</v>
      </c>
      <c r="AQ66" s="5">
        <f t="shared" si="81"/>
        <v>0</v>
      </c>
      <c r="AR66" s="28">
        <f t="shared" si="81"/>
        <v>2600</v>
      </c>
      <c r="AS66" s="28">
        <f t="shared" si="81"/>
        <v>0</v>
      </c>
      <c r="AT66" s="5">
        <f>AT67</f>
        <v>600</v>
      </c>
      <c r="AU66" s="5">
        <f t="shared" si="81"/>
        <v>0</v>
      </c>
      <c r="AV66" s="5">
        <f t="shared" si="81"/>
        <v>0</v>
      </c>
      <c r="AW66" s="5">
        <f t="shared" ref="AU66:AZ69" si="82">AW67</f>
        <v>0</v>
      </c>
      <c r="AX66" s="5">
        <f t="shared" si="82"/>
        <v>0</v>
      </c>
      <c r="AY66" s="28">
        <f t="shared" si="82"/>
        <v>3200</v>
      </c>
      <c r="AZ66" s="28">
        <f t="shared" si="82"/>
        <v>0</v>
      </c>
      <c r="BA66" s="5">
        <f>BA67</f>
        <v>1400</v>
      </c>
      <c r="BB66" s="5">
        <f t="shared" ref="BB66:BG69" si="83">BB67</f>
        <v>0</v>
      </c>
      <c r="BC66" s="5">
        <f t="shared" si="83"/>
        <v>0</v>
      </c>
      <c r="BD66" s="5">
        <f t="shared" si="83"/>
        <v>0</v>
      </c>
      <c r="BE66" s="5">
        <f t="shared" si="83"/>
        <v>0</v>
      </c>
      <c r="BF66" s="5">
        <f t="shared" si="83"/>
        <v>4600</v>
      </c>
      <c r="BG66" s="5">
        <f t="shared" si="83"/>
        <v>0</v>
      </c>
    </row>
    <row r="67" spans="1:59">
      <c r="A67" s="13" t="s">
        <v>26</v>
      </c>
      <c r="B67" s="17">
        <v>915</v>
      </c>
      <c r="C67" s="17" t="s">
        <v>15</v>
      </c>
      <c r="D67" s="17" t="s">
        <v>8</v>
      </c>
      <c r="E67" s="16" t="s">
        <v>44</v>
      </c>
      <c r="F67" s="17"/>
      <c r="G67" s="20">
        <f t="shared" si="78"/>
        <v>0</v>
      </c>
      <c r="H67" s="20">
        <f t="shared" si="78"/>
        <v>0</v>
      </c>
      <c r="I67" s="20">
        <f t="shared" si="78"/>
        <v>0</v>
      </c>
      <c r="J67" s="20">
        <f t="shared" si="78"/>
        <v>0</v>
      </c>
      <c r="K67" s="5">
        <f>K68</f>
        <v>700</v>
      </c>
      <c r="L67" s="5">
        <f t="shared" si="79"/>
        <v>0</v>
      </c>
      <c r="M67" s="5">
        <f t="shared" si="79"/>
        <v>0</v>
      </c>
      <c r="N67" s="5">
        <f t="shared" si="79"/>
        <v>0</v>
      </c>
      <c r="O67" s="5">
        <f t="shared" si="79"/>
        <v>0</v>
      </c>
      <c r="P67" s="5">
        <f t="shared" si="79"/>
        <v>700</v>
      </c>
      <c r="Q67" s="5">
        <f t="shared" si="79"/>
        <v>0</v>
      </c>
      <c r="R67" s="5">
        <f>R68</f>
        <v>0</v>
      </c>
      <c r="S67" s="5">
        <f t="shared" si="79"/>
        <v>0</v>
      </c>
      <c r="T67" s="5">
        <f t="shared" si="79"/>
        <v>0</v>
      </c>
      <c r="U67" s="5">
        <f t="shared" si="79"/>
        <v>0</v>
      </c>
      <c r="V67" s="5">
        <f t="shared" si="79"/>
        <v>0</v>
      </c>
      <c r="W67" s="5">
        <f t="shared" si="79"/>
        <v>700</v>
      </c>
      <c r="X67" s="5">
        <f t="shared" si="79"/>
        <v>0</v>
      </c>
      <c r="Y67" s="5">
        <f>Y68</f>
        <v>1300</v>
      </c>
      <c r="Z67" s="5">
        <f t="shared" si="80"/>
        <v>0</v>
      </c>
      <c r="AA67" s="5">
        <f t="shared" si="80"/>
        <v>0</v>
      </c>
      <c r="AB67" s="5">
        <f t="shared" si="80"/>
        <v>0</v>
      </c>
      <c r="AC67" s="5">
        <f t="shared" si="80"/>
        <v>0</v>
      </c>
      <c r="AD67" s="5">
        <f t="shared" si="80"/>
        <v>2000</v>
      </c>
      <c r="AE67" s="5">
        <f t="shared" si="80"/>
        <v>0</v>
      </c>
      <c r="AF67" s="28">
        <f>AF68</f>
        <v>400</v>
      </c>
      <c r="AG67" s="28">
        <f t="shared" si="81"/>
        <v>0</v>
      </c>
      <c r="AH67" s="28">
        <f t="shared" si="81"/>
        <v>0</v>
      </c>
      <c r="AI67" s="28">
        <f t="shared" si="81"/>
        <v>0</v>
      </c>
      <c r="AJ67" s="28">
        <f t="shared" si="81"/>
        <v>0</v>
      </c>
      <c r="AK67" s="28">
        <f t="shared" si="81"/>
        <v>2400</v>
      </c>
      <c r="AL67" s="28">
        <f t="shared" si="81"/>
        <v>0</v>
      </c>
      <c r="AM67" s="5">
        <f>AM68</f>
        <v>200</v>
      </c>
      <c r="AN67" s="5">
        <f t="shared" si="81"/>
        <v>0</v>
      </c>
      <c r="AO67" s="5">
        <f t="shared" si="81"/>
        <v>0</v>
      </c>
      <c r="AP67" s="5">
        <f t="shared" si="81"/>
        <v>0</v>
      </c>
      <c r="AQ67" s="5">
        <f t="shared" si="81"/>
        <v>0</v>
      </c>
      <c r="AR67" s="28">
        <f t="shared" si="81"/>
        <v>2600</v>
      </c>
      <c r="AS67" s="28">
        <f t="shared" si="81"/>
        <v>0</v>
      </c>
      <c r="AT67" s="5">
        <f>AT68</f>
        <v>600</v>
      </c>
      <c r="AU67" s="5">
        <f t="shared" si="82"/>
        <v>0</v>
      </c>
      <c r="AV67" s="5">
        <f t="shared" si="82"/>
        <v>0</v>
      </c>
      <c r="AW67" s="5">
        <f t="shared" si="82"/>
        <v>0</v>
      </c>
      <c r="AX67" s="5">
        <f t="shared" si="82"/>
        <v>0</v>
      </c>
      <c r="AY67" s="28">
        <f t="shared" si="82"/>
        <v>3200</v>
      </c>
      <c r="AZ67" s="28">
        <f t="shared" si="82"/>
        <v>0</v>
      </c>
      <c r="BA67" s="5">
        <f>BA68</f>
        <v>1400</v>
      </c>
      <c r="BB67" s="5">
        <f t="shared" si="83"/>
        <v>0</v>
      </c>
      <c r="BC67" s="5">
        <f t="shared" si="83"/>
        <v>0</v>
      </c>
      <c r="BD67" s="5">
        <f t="shared" si="83"/>
        <v>0</v>
      </c>
      <c r="BE67" s="5">
        <f t="shared" si="83"/>
        <v>0</v>
      </c>
      <c r="BF67" s="5">
        <f t="shared" si="83"/>
        <v>4600</v>
      </c>
      <c r="BG67" s="5">
        <f t="shared" si="83"/>
        <v>0</v>
      </c>
    </row>
    <row r="68" spans="1:59">
      <c r="A68" s="13" t="s">
        <v>53</v>
      </c>
      <c r="B68" s="17">
        <v>915</v>
      </c>
      <c r="C68" s="17" t="s">
        <v>15</v>
      </c>
      <c r="D68" s="17" t="s">
        <v>8</v>
      </c>
      <c r="E68" s="16" t="s">
        <v>45</v>
      </c>
      <c r="F68" s="17"/>
      <c r="G68" s="20">
        <f t="shared" si="78"/>
        <v>0</v>
      </c>
      <c r="H68" s="20">
        <f t="shared" si="78"/>
        <v>0</v>
      </c>
      <c r="I68" s="20">
        <f t="shared" si="78"/>
        <v>0</v>
      </c>
      <c r="J68" s="20">
        <f t="shared" si="78"/>
        <v>0</v>
      </c>
      <c r="K68" s="5">
        <f>K69</f>
        <v>700</v>
      </c>
      <c r="L68" s="5">
        <f t="shared" si="79"/>
        <v>0</v>
      </c>
      <c r="M68" s="5">
        <f t="shared" si="79"/>
        <v>0</v>
      </c>
      <c r="N68" s="5">
        <f t="shared" si="79"/>
        <v>0</v>
      </c>
      <c r="O68" s="5">
        <f t="shared" si="79"/>
        <v>0</v>
      </c>
      <c r="P68" s="5">
        <f t="shared" si="79"/>
        <v>700</v>
      </c>
      <c r="Q68" s="5">
        <f t="shared" si="79"/>
        <v>0</v>
      </c>
      <c r="R68" s="5">
        <f>R69</f>
        <v>0</v>
      </c>
      <c r="S68" s="5">
        <f t="shared" si="79"/>
        <v>0</v>
      </c>
      <c r="T68" s="5">
        <f t="shared" si="79"/>
        <v>0</v>
      </c>
      <c r="U68" s="5">
        <f t="shared" si="79"/>
        <v>0</v>
      </c>
      <c r="V68" s="5">
        <f t="shared" si="79"/>
        <v>0</v>
      </c>
      <c r="W68" s="5">
        <f t="shared" si="79"/>
        <v>700</v>
      </c>
      <c r="X68" s="5">
        <f t="shared" si="79"/>
        <v>0</v>
      </c>
      <c r="Y68" s="5">
        <f>Y69</f>
        <v>1300</v>
      </c>
      <c r="Z68" s="5">
        <f t="shared" si="80"/>
        <v>0</v>
      </c>
      <c r="AA68" s="5">
        <f t="shared" si="80"/>
        <v>0</v>
      </c>
      <c r="AB68" s="5">
        <f t="shared" si="80"/>
        <v>0</v>
      </c>
      <c r="AC68" s="5">
        <f t="shared" si="80"/>
        <v>0</v>
      </c>
      <c r="AD68" s="5">
        <f t="shared" si="80"/>
        <v>2000</v>
      </c>
      <c r="AE68" s="5">
        <f t="shared" si="80"/>
        <v>0</v>
      </c>
      <c r="AF68" s="28">
        <f>AF69</f>
        <v>400</v>
      </c>
      <c r="AG68" s="28">
        <f t="shared" si="81"/>
        <v>0</v>
      </c>
      <c r="AH68" s="28">
        <f t="shared" si="81"/>
        <v>0</v>
      </c>
      <c r="AI68" s="28">
        <f t="shared" si="81"/>
        <v>0</v>
      </c>
      <c r="AJ68" s="28">
        <f t="shared" si="81"/>
        <v>0</v>
      </c>
      <c r="AK68" s="28">
        <f t="shared" si="81"/>
        <v>2400</v>
      </c>
      <c r="AL68" s="28">
        <f t="shared" si="81"/>
        <v>0</v>
      </c>
      <c r="AM68" s="5">
        <f>AM69</f>
        <v>200</v>
      </c>
      <c r="AN68" s="5">
        <f t="shared" si="81"/>
        <v>0</v>
      </c>
      <c r="AO68" s="5">
        <f t="shared" si="81"/>
        <v>0</v>
      </c>
      <c r="AP68" s="5">
        <f t="shared" si="81"/>
        <v>0</v>
      </c>
      <c r="AQ68" s="5">
        <f t="shared" si="81"/>
        <v>0</v>
      </c>
      <c r="AR68" s="28">
        <f t="shared" si="81"/>
        <v>2600</v>
      </c>
      <c r="AS68" s="28">
        <f t="shared" si="81"/>
        <v>0</v>
      </c>
      <c r="AT68" s="5">
        <f>AT69</f>
        <v>600</v>
      </c>
      <c r="AU68" s="5">
        <f t="shared" si="82"/>
        <v>0</v>
      </c>
      <c r="AV68" s="5">
        <f t="shared" si="82"/>
        <v>0</v>
      </c>
      <c r="AW68" s="5">
        <f t="shared" si="82"/>
        <v>0</v>
      </c>
      <c r="AX68" s="5">
        <f t="shared" si="82"/>
        <v>0</v>
      </c>
      <c r="AY68" s="28">
        <f t="shared" si="82"/>
        <v>3200</v>
      </c>
      <c r="AZ68" s="28">
        <f t="shared" si="82"/>
        <v>0</v>
      </c>
      <c r="BA68" s="5">
        <f>BA69</f>
        <v>1400</v>
      </c>
      <c r="BB68" s="5">
        <f t="shared" si="83"/>
        <v>0</v>
      </c>
      <c r="BC68" s="5">
        <f t="shared" si="83"/>
        <v>0</v>
      </c>
      <c r="BD68" s="5">
        <f t="shared" si="83"/>
        <v>0</v>
      </c>
      <c r="BE68" s="5">
        <f t="shared" si="83"/>
        <v>0</v>
      </c>
      <c r="BF68" s="5">
        <f t="shared" si="83"/>
        <v>4600</v>
      </c>
      <c r="BG68" s="5">
        <f t="shared" si="83"/>
        <v>0</v>
      </c>
    </row>
    <row r="69" spans="1:59">
      <c r="A69" s="15" t="s">
        <v>23</v>
      </c>
      <c r="B69" s="17">
        <v>915</v>
      </c>
      <c r="C69" s="17" t="s">
        <v>15</v>
      </c>
      <c r="D69" s="17" t="s">
        <v>8</v>
      </c>
      <c r="E69" s="16" t="s">
        <v>45</v>
      </c>
      <c r="F69" s="17">
        <v>300</v>
      </c>
      <c r="G69" s="20">
        <f t="shared" si="78"/>
        <v>0</v>
      </c>
      <c r="H69" s="20">
        <f t="shared" si="78"/>
        <v>0</v>
      </c>
      <c r="I69" s="20">
        <f t="shared" si="78"/>
        <v>0</v>
      </c>
      <c r="J69" s="20">
        <f t="shared" si="78"/>
        <v>0</v>
      </c>
      <c r="K69" s="5">
        <f>K70</f>
        <v>700</v>
      </c>
      <c r="L69" s="5">
        <f t="shared" si="79"/>
        <v>0</v>
      </c>
      <c r="M69" s="5">
        <f t="shared" si="79"/>
        <v>0</v>
      </c>
      <c r="N69" s="5">
        <f t="shared" si="79"/>
        <v>0</v>
      </c>
      <c r="O69" s="5">
        <f t="shared" si="79"/>
        <v>0</v>
      </c>
      <c r="P69" s="5">
        <f t="shared" si="79"/>
        <v>700</v>
      </c>
      <c r="Q69" s="5">
        <f t="shared" si="79"/>
        <v>0</v>
      </c>
      <c r="R69" s="5">
        <f>R70</f>
        <v>0</v>
      </c>
      <c r="S69" s="5">
        <f t="shared" si="79"/>
        <v>0</v>
      </c>
      <c r="T69" s="5">
        <f t="shared" si="79"/>
        <v>0</v>
      </c>
      <c r="U69" s="5">
        <f t="shared" si="79"/>
        <v>0</v>
      </c>
      <c r="V69" s="5">
        <f t="shared" si="79"/>
        <v>0</v>
      </c>
      <c r="W69" s="5">
        <f t="shared" si="79"/>
        <v>700</v>
      </c>
      <c r="X69" s="5">
        <f t="shared" si="79"/>
        <v>0</v>
      </c>
      <c r="Y69" s="5">
        <f>Y70</f>
        <v>1300</v>
      </c>
      <c r="Z69" s="5">
        <f t="shared" si="80"/>
        <v>0</v>
      </c>
      <c r="AA69" s="5">
        <f t="shared" si="80"/>
        <v>0</v>
      </c>
      <c r="AB69" s="5">
        <f t="shared" si="80"/>
        <v>0</v>
      </c>
      <c r="AC69" s="5">
        <f t="shared" si="80"/>
        <v>0</v>
      </c>
      <c r="AD69" s="5">
        <f t="shared" si="80"/>
        <v>2000</v>
      </c>
      <c r="AE69" s="5">
        <f t="shared" si="80"/>
        <v>0</v>
      </c>
      <c r="AF69" s="28">
        <f>AF70</f>
        <v>400</v>
      </c>
      <c r="AG69" s="28">
        <f t="shared" si="81"/>
        <v>0</v>
      </c>
      <c r="AH69" s="28">
        <f t="shared" si="81"/>
        <v>0</v>
      </c>
      <c r="AI69" s="28">
        <f t="shared" si="81"/>
        <v>0</v>
      </c>
      <c r="AJ69" s="28">
        <f t="shared" si="81"/>
        <v>0</v>
      </c>
      <c r="AK69" s="28">
        <f t="shared" si="81"/>
        <v>2400</v>
      </c>
      <c r="AL69" s="28">
        <f t="shared" si="81"/>
        <v>0</v>
      </c>
      <c r="AM69" s="5">
        <f>AM70</f>
        <v>200</v>
      </c>
      <c r="AN69" s="5">
        <f t="shared" si="81"/>
        <v>0</v>
      </c>
      <c r="AO69" s="5">
        <f t="shared" si="81"/>
        <v>0</v>
      </c>
      <c r="AP69" s="5">
        <f t="shared" si="81"/>
        <v>0</v>
      </c>
      <c r="AQ69" s="5">
        <f t="shared" si="81"/>
        <v>0</v>
      </c>
      <c r="AR69" s="28">
        <f t="shared" si="81"/>
        <v>2600</v>
      </c>
      <c r="AS69" s="28">
        <f t="shared" si="81"/>
        <v>0</v>
      </c>
      <c r="AT69" s="5">
        <f>AT70</f>
        <v>600</v>
      </c>
      <c r="AU69" s="5">
        <f t="shared" si="82"/>
        <v>0</v>
      </c>
      <c r="AV69" s="5">
        <f t="shared" si="82"/>
        <v>0</v>
      </c>
      <c r="AW69" s="5">
        <f t="shared" si="82"/>
        <v>0</v>
      </c>
      <c r="AX69" s="5">
        <f t="shared" si="82"/>
        <v>0</v>
      </c>
      <c r="AY69" s="28">
        <f t="shared" si="82"/>
        <v>3200</v>
      </c>
      <c r="AZ69" s="28">
        <f t="shared" si="82"/>
        <v>0</v>
      </c>
      <c r="BA69" s="5">
        <f>BA70</f>
        <v>1400</v>
      </c>
      <c r="BB69" s="5">
        <f t="shared" si="83"/>
        <v>0</v>
      </c>
      <c r="BC69" s="5">
        <f t="shared" si="83"/>
        <v>0</v>
      </c>
      <c r="BD69" s="5">
        <f t="shared" si="83"/>
        <v>0</v>
      </c>
      <c r="BE69" s="5">
        <f t="shared" si="83"/>
        <v>0</v>
      </c>
      <c r="BF69" s="5">
        <f t="shared" si="83"/>
        <v>4600</v>
      </c>
      <c r="BG69" s="5">
        <f t="shared" si="83"/>
        <v>0</v>
      </c>
    </row>
    <row r="70" spans="1:59">
      <c r="A70" s="13" t="s">
        <v>25</v>
      </c>
      <c r="B70" s="17">
        <v>915</v>
      </c>
      <c r="C70" s="17" t="s">
        <v>15</v>
      </c>
      <c r="D70" s="17" t="s">
        <v>8</v>
      </c>
      <c r="E70" s="16" t="s">
        <v>45</v>
      </c>
      <c r="F70" s="17">
        <v>360</v>
      </c>
      <c r="G70" s="20"/>
      <c r="H70" s="20"/>
      <c r="I70" s="20"/>
      <c r="J70" s="20"/>
      <c r="K70" s="5">
        <v>700</v>
      </c>
      <c r="L70" s="5"/>
      <c r="M70" s="5"/>
      <c r="N70" s="5"/>
      <c r="O70" s="5"/>
      <c r="P70" s="5">
        <f>I70+K70+L70+M70+N70+O70</f>
        <v>700</v>
      </c>
      <c r="Q70" s="5">
        <f>J70+O70</f>
        <v>0</v>
      </c>
      <c r="R70" s="5"/>
      <c r="S70" s="5"/>
      <c r="T70" s="5"/>
      <c r="U70" s="5"/>
      <c r="V70" s="5"/>
      <c r="W70" s="5">
        <f>P70+R70+S70+T70+U70+V70</f>
        <v>700</v>
      </c>
      <c r="X70" s="5">
        <f>Q70+V70</f>
        <v>0</v>
      </c>
      <c r="Y70" s="5">
        <v>1300</v>
      </c>
      <c r="Z70" s="5"/>
      <c r="AA70" s="5"/>
      <c r="AB70" s="5"/>
      <c r="AC70" s="5"/>
      <c r="AD70" s="5">
        <f>W70+Y70+Z70+AA70+AB70+AC70</f>
        <v>2000</v>
      </c>
      <c r="AE70" s="5">
        <f>X70+AC70</f>
        <v>0</v>
      </c>
      <c r="AF70" s="28">
        <v>400</v>
      </c>
      <c r="AG70" s="28"/>
      <c r="AH70" s="28"/>
      <c r="AI70" s="28"/>
      <c r="AJ70" s="28"/>
      <c r="AK70" s="28">
        <f>AD70+AF70+AG70+AH70+AI70+AJ70</f>
        <v>2400</v>
      </c>
      <c r="AL70" s="28">
        <f>AE70+AJ70</f>
        <v>0</v>
      </c>
      <c r="AM70" s="5">
        <v>200</v>
      </c>
      <c r="AN70" s="5"/>
      <c r="AO70" s="5"/>
      <c r="AP70" s="5"/>
      <c r="AQ70" s="5"/>
      <c r="AR70" s="28">
        <f>AK70+AM70+AN70+AO70+AP70+AQ70</f>
        <v>2600</v>
      </c>
      <c r="AS70" s="28">
        <f>AL70+AQ70</f>
        <v>0</v>
      </c>
      <c r="AT70" s="5">
        <v>600</v>
      </c>
      <c r="AU70" s="5"/>
      <c r="AV70" s="5"/>
      <c r="AW70" s="5"/>
      <c r="AX70" s="5"/>
      <c r="AY70" s="28">
        <f>AR70+AT70+AU70+AV70+AW70+AX70</f>
        <v>3200</v>
      </c>
      <c r="AZ70" s="28">
        <f>AS70+AX70</f>
        <v>0</v>
      </c>
      <c r="BA70" s="5">
        <v>1400</v>
      </c>
      <c r="BB70" s="5"/>
      <c r="BC70" s="5"/>
      <c r="BD70" s="5"/>
      <c r="BE70" s="5"/>
      <c r="BF70" s="5">
        <f>AY70+BA70+BB70+BC70+BD70+BE70</f>
        <v>4600</v>
      </c>
      <c r="BG70" s="5">
        <f>AZ70+BE70</f>
        <v>0</v>
      </c>
    </row>
    <row r="71" spans="1:59">
      <c r="A71"/>
      <c r="B71" s="19"/>
      <c r="C71" s="14"/>
      <c r="D71" s="14"/>
      <c r="E71" s="14"/>
      <c r="F71" s="19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50"/>
      <c r="AG71" s="50"/>
      <c r="AH71" s="50"/>
      <c r="AI71" s="50"/>
      <c r="AJ71" s="50"/>
      <c r="AK71" s="50"/>
      <c r="AL71" s="50"/>
      <c r="AM71" s="21"/>
      <c r="AN71" s="21"/>
      <c r="AO71" s="21"/>
      <c r="AP71" s="21"/>
      <c r="AQ71" s="21"/>
      <c r="AR71" s="50"/>
      <c r="AS71" s="50"/>
      <c r="AT71" s="21"/>
      <c r="AU71" s="21"/>
      <c r="AV71" s="21"/>
      <c r="AW71" s="21"/>
      <c r="AX71" s="21"/>
      <c r="AY71" s="50"/>
      <c r="AZ71" s="50"/>
      <c r="BA71" s="21"/>
      <c r="BB71" s="21"/>
      <c r="BC71" s="21"/>
      <c r="BD71" s="21"/>
      <c r="BE71" s="21"/>
      <c r="BF71" s="21"/>
      <c r="BG71" s="21"/>
    </row>
    <row r="72" spans="1:59">
      <c r="AR72" s="22" t="e">
        <f>#REF!+#REF!+#REF!+#REF!+#REF!+#REF!</f>
        <v>#REF!</v>
      </c>
      <c r="AS72" s="22" t="e">
        <f>#REF!+#REF!</f>
        <v>#REF!</v>
      </c>
    </row>
    <row r="75" spans="1:59">
      <c r="AY75" s="22"/>
    </row>
  </sheetData>
  <autoFilter ref="A10:F71"/>
  <mergeCells count="82">
    <mergeCell ref="A7:BG7"/>
    <mergeCell ref="A9:BG9"/>
    <mergeCell ref="R10:V10"/>
    <mergeCell ref="W10:X10"/>
    <mergeCell ref="W11:W12"/>
    <mergeCell ref="X11:X12"/>
    <mergeCell ref="R11:R12"/>
    <mergeCell ref="S11:S12"/>
    <mergeCell ref="T11:T12"/>
    <mergeCell ref="U11:U12"/>
    <mergeCell ref="V11:V12"/>
    <mergeCell ref="D10:D12"/>
    <mergeCell ref="E10:E12"/>
    <mergeCell ref="F10:F12"/>
    <mergeCell ref="A10:A12"/>
    <mergeCell ref="B10:B12"/>
    <mergeCell ref="C10:C12"/>
    <mergeCell ref="J11:J12"/>
    <mergeCell ref="I11:I12"/>
    <mergeCell ref="G10:H10"/>
    <mergeCell ref="G11:G12"/>
    <mergeCell ref="H11:H12"/>
    <mergeCell ref="I10:J10"/>
    <mergeCell ref="K10:O10"/>
    <mergeCell ref="K11:K12"/>
    <mergeCell ref="M11:M12"/>
    <mergeCell ref="N11:N12"/>
    <mergeCell ref="O11:O12"/>
    <mergeCell ref="L11:L12"/>
    <mergeCell ref="AF10:AJ10"/>
    <mergeCell ref="AK10:AL10"/>
    <mergeCell ref="AF11:AF12"/>
    <mergeCell ref="AG11:AG12"/>
    <mergeCell ref="P10:Q10"/>
    <mergeCell ref="P11:P12"/>
    <mergeCell ref="Q11:Q12"/>
    <mergeCell ref="Y10:AC10"/>
    <mergeCell ref="AD10:AE10"/>
    <mergeCell ref="Y11:Y12"/>
    <mergeCell ref="Z11:Z12"/>
    <mergeCell ref="AA11:AA12"/>
    <mergeCell ref="AB11:AB12"/>
    <mergeCell ref="AC11:AC12"/>
    <mergeCell ref="AD11:AD12"/>
    <mergeCell ref="AE11:AE12"/>
    <mergeCell ref="AR11:AR12"/>
    <mergeCell ref="AS11:AS12"/>
    <mergeCell ref="AJ11:AJ12"/>
    <mergeCell ref="AK11:AK12"/>
    <mergeCell ref="AL11:AL12"/>
    <mergeCell ref="AW11:AW12"/>
    <mergeCell ref="AX11:AX12"/>
    <mergeCell ref="AY11:AY12"/>
    <mergeCell ref="AZ11:AZ12"/>
    <mergeCell ref="A1:BG1"/>
    <mergeCell ref="A2:BG2"/>
    <mergeCell ref="A3:BG3"/>
    <mergeCell ref="A5:BG5"/>
    <mergeCell ref="A6:BG6"/>
    <mergeCell ref="AM10:AQ10"/>
    <mergeCell ref="AR10:AS10"/>
    <mergeCell ref="AM11:AM12"/>
    <mergeCell ref="AN11:AN12"/>
    <mergeCell ref="AO11:AO12"/>
    <mergeCell ref="AP11:AP12"/>
    <mergeCell ref="AQ11:AQ12"/>
    <mergeCell ref="AH11:AH12"/>
    <mergeCell ref="AI11:AI12"/>
    <mergeCell ref="BA10:BE10"/>
    <mergeCell ref="BF10:BG10"/>
    <mergeCell ref="BA11:BA12"/>
    <mergeCell ref="BB11:BB12"/>
    <mergeCell ref="BC11:BC12"/>
    <mergeCell ref="BD11:BD12"/>
    <mergeCell ref="BE11:BE12"/>
    <mergeCell ref="BF11:BF12"/>
    <mergeCell ref="BG11:BG12"/>
    <mergeCell ref="AT10:AX10"/>
    <mergeCell ref="AY10:AZ10"/>
    <mergeCell ref="AT11:AT12"/>
    <mergeCell ref="AU11:AU12"/>
    <mergeCell ref="AV11:AV12"/>
  </mergeCells>
  <phoneticPr fontId="3" type="noConversion"/>
  <pageMargins left="0.39370078740157483" right="0.15748031496062992" top="0.35433070866141736" bottom="0.27559055118110237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davitjan.ej</cp:lastModifiedBy>
  <cp:lastPrinted>2023-06-29T04:59:27Z</cp:lastPrinted>
  <dcterms:created xsi:type="dcterms:W3CDTF">2015-05-28T09:44:52Z</dcterms:created>
  <dcterms:modified xsi:type="dcterms:W3CDTF">2023-08-17T07:17:12Z</dcterms:modified>
</cp:coreProperties>
</file>