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Users\makeeva.uv\Desktop\"/>
    </mc:Choice>
  </mc:AlternateContent>
  <bookViews>
    <workbookView xWindow="0" yWindow="0" windowWidth="28800" windowHeight="12435"/>
  </bookViews>
  <sheets>
    <sheet name="2023" sheetId="1" r:id="rId1"/>
  </sheets>
  <definedNames>
    <definedName name="_xlnm._FilterDatabase" localSheetId="0" hidden="1">'2023'!$A$10:$F$221</definedName>
    <definedName name="_xlnm.Print_Titles" localSheetId="0">'2023'!$10:$12</definedName>
    <definedName name="_xlnm.Print_Area" localSheetId="0">'2023'!$A$1:$AZ$221</definedName>
  </definedNames>
  <calcPr calcId="162913"/>
</workbook>
</file>

<file path=xl/calcChain.xml><?xml version="1.0" encoding="utf-8"?>
<calcChain xmlns="http://schemas.openxmlformats.org/spreadsheetml/2006/main">
  <c r="AX219" i="1" l="1"/>
  <c r="AX218" i="1" s="1"/>
  <c r="AX217" i="1" s="1"/>
  <c r="AX216" i="1" s="1"/>
  <c r="AW219" i="1"/>
  <c r="AW218" i="1" s="1"/>
  <c r="AW217" i="1" s="1"/>
  <c r="AW216" i="1" s="1"/>
  <c r="AV219" i="1"/>
  <c r="AV218" i="1" s="1"/>
  <c r="AV217" i="1" s="1"/>
  <c r="AV216" i="1" s="1"/>
  <c r="AU219" i="1"/>
  <c r="AU218" i="1" s="1"/>
  <c r="AU217" i="1" s="1"/>
  <c r="AU216" i="1" s="1"/>
  <c r="AT219" i="1"/>
  <c r="AT218" i="1" s="1"/>
  <c r="AT217" i="1" s="1"/>
  <c r="AT216" i="1" s="1"/>
  <c r="AX214" i="1"/>
  <c r="AX213" i="1" s="1"/>
  <c r="AX212" i="1" s="1"/>
  <c r="AX211" i="1" s="1"/>
  <c r="AW214" i="1"/>
  <c r="AW213" i="1" s="1"/>
  <c r="AW212" i="1" s="1"/>
  <c r="AW211" i="1" s="1"/>
  <c r="AV214" i="1"/>
  <c r="AV213" i="1" s="1"/>
  <c r="AV212" i="1" s="1"/>
  <c r="AV211" i="1" s="1"/>
  <c r="AU214" i="1"/>
  <c r="AU213" i="1" s="1"/>
  <c r="AU212" i="1" s="1"/>
  <c r="AU211" i="1" s="1"/>
  <c r="AU210" i="1" s="1"/>
  <c r="AT214" i="1"/>
  <c r="AT213" i="1" s="1"/>
  <c r="AT212" i="1" s="1"/>
  <c r="AT211" i="1" s="1"/>
  <c r="AX204" i="1"/>
  <c r="AX203" i="1" s="1"/>
  <c r="AW204" i="1"/>
  <c r="AW203" i="1" s="1"/>
  <c r="AV204" i="1"/>
  <c r="AV203" i="1" s="1"/>
  <c r="AU204" i="1"/>
  <c r="AU203" i="1" s="1"/>
  <c r="AT204" i="1"/>
  <c r="AT203" i="1" s="1"/>
  <c r="AX186" i="1"/>
  <c r="AX185" i="1" s="1"/>
  <c r="AW186" i="1"/>
  <c r="AW185" i="1" s="1"/>
  <c r="AV186" i="1"/>
  <c r="AV185" i="1" s="1"/>
  <c r="AU186" i="1"/>
  <c r="AU185" i="1" s="1"/>
  <c r="AT186" i="1"/>
  <c r="AT185" i="1" s="1"/>
  <c r="AX180" i="1"/>
  <c r="AX179" i="1" s="1"/>
  <c r="AW180" i="1"/>
  <c r="AW179" i="1" s="1"/>
  <c r="AV180" i="1"/>
  <c r="AV179" i="1" s="1"/>
  <c r="AU180" i="1"/>
  <c r="AU179" i="1" s="1"/>
  <c r="AT180" i="1"/>
  <c r="AT179" i="1" s="1"/>
  <c r="AX177" i="1"/>
  <c r="AX176" i="1" s="1"/>
  <c r="AW177" i="1"/>
  <c r="AW176" i="1" s="1"/>
  <c r="AV177" i="1"/>
  <c r="AV176" i="1" s="1"/>
  <c r="AU177" i="1"/>
  <c r="AU176" i="1" s="1"/>
  <c r="AT177" i="1"/>
  <c r="AT176" i="1" s="1"/>
  <c r="AX170" i="1"/>
  <c r="AX169" i="1" s="1"/>
  <c r="AW170" i="1"/>
  <c r="AW169" i="1" s="1"/>
  <c r="AV170" i="1"/>
  <c r="AV169" i="1" s="1"/>
  <c r="AU170" i="1"/>
  <c r="AU169" i="1" s="1"/>
  <c r="AT170" i="1"/>
  <c r="AT169" i="1" s="1"/>
  <c r="AX167" i="1"/>
  <c r="AX166" i="1" s="1"/>
  <c r="AW167" i="1"/>
  <c r="AW166" i="1" s="1"/>
  <c r="AV167" i="1"/>
  <c r="AV166" i="1" s="1"/>
  <c r="AU167" i="1"/>
  <c r="AU166" i="1" s="1"/>
  <c r="AT167" i="1"/>
  <c r="AT166" i="1" s="1"/>
  <c r="AX164" i="1"/>
  <c r="AX163" i="1" s="1"/>
  <c r="AW164" i="1"/>
  <c r="AW163" i="1" s="1"/>
  <c r="AV164" i="1"/>
  <c r="AV163" i="1" s="1"/>
  <c r="AU164" i="1"/>
  <c r="AT164" i="1"/>
  <c r="AT163" i="1" s="1"/>
  <c r="AU163" i="1"/>
  <c r="AX153" i="1"/>
  <c r="AX152" i="1" s="1"/>
  <c r="AW153" i="1"/>
  <c r="AW152" i="1" s="1"/>
  <c r="AV153" i="1"/>
  <c r="AV152" i="1" s="1"/>
  <c r="AU153" i="1"/>
  <c r="AU152" i="1" s="1"/>
  <c r="AT153" i="1"/>
  <c r="AT152" i="1" s="1"/>
  <c r="AX150" i="1"/>
  <c r="AX149" i="1" s="1"/>
  <c r="AW150" i="1"/>
  <c r="AW149" i="1" s="1"/>
  <c r="AV150" i="1"/>
  <c r="AV149" i="1" s="1"/>
  <c r="AU150" i="1"/>
  <c r="AU149" i="1" s="1"/>
  <c r="AT150" i="1"/>
  <c r="AT149" i="1" s="1"/>
  <c r="AX138" i="1"/>
  <c r="AX137" i="1" s="1"/>
  <c r="AW138" i="1"/>
  <c r="AW137" i="1" s="1"/>
  <c r="AV138" i="1"/>
  <c r="AV137" i="1" s="1"/>
  <c r="AU138" i="1"/>
  <c r="AU137" i="1" s="1"/>
  <c r="AT138" i="1"/>
  <c r="AT137" i="1" s="1"/>
  <c r="AX135" i="1"/>
  <c r="AX134" i="1" s="1"/>
  <c r="AW135" i="1"/>
  <c r="AW134" i="1" s="1"/>
  <c r="AV135" i="1"/>
  <c r="AV134" i="1" s="1"/>
  <c r="AU135" i="1"/>
  <c r="AU134" i="1" s="1"/>
  <c r="AT135" i="1"/>
  <c r="AT134" i="1" s="1"/>
  <c r="AX123" i="1"/>
  <c r="AX122" i="1" s="1"/>
  <c r="AW123" i="1"/>
  <c r="AW122" i="1" s="1"/>
  <c r="AV123" i="1"/>
  <c r="AV122" i="1" s="1"/>
  <c r="AU123" i="1"/>
  <c r="AU122" i="1" s="1"/>
  <c r="AT123" i="1"/>
  <c r="AT122" i="1" s="1"/>
  <c r="AX120" i="1"/>
  <c r="AX119" i="1" s="1"/>
  <c r="AW120" i="1"/>
  <c r="AW119" i="1" s="1"/>
  <c r="AV120" i="1"/>
  <c r="AV119" i="1" s="1"/>
  <c r="AU120" i="1"/>
  <c r="AU119" i="1" s="1"/>
  <c r="AT120" i="1"/>
  <c r="AT119" i="1" s="1"/>
  <c r="AX117" i="1"/>
  <c r="AX116" i="1" s="1"/>
  <c r="AW117" i="1"/>
  <c r="AW116" i="1" s="1"/>
  <c r="AV117" i="1"/>
  <c r="AV116" i="1" s="1"/>
  <c r="AU117" i="1"/>
  <c r="AU116" i="1" s="1"/>
  <c r="AT117" i="1"/>
  <c r="AT116" i="1" s="1"/>
  <c r="AX114" i="1"/>
  <c r="AX113" i="1" s="1"/>
  <c r="AW114" i="1"/>
  <c r="AW113" i="1" s="1"/>
  <c r="AV114" i="1"/>
  <c r="AV113" i="1" s="1"/>
  <c r="AU114" i="1"/>
  <c r="AU113" i="1" s="1"/>
  <c r="AT114" i="1"/>
  <c r="AT113" i="1" s="1"/>
  <c r="AX108" i="1"/>
  <c r="AX107" i="1" s="1"/>
  <c r="AW108" i="1"/>
  <c r="AV108" i="1"/>
  <c r="AV107" i="1" s="1"/>
  <c r="AU108" i="1"/>
  <c r="AU107" i="1" s="1"/>
  <c r="AT108" i="1"/>
  <c r="AT107" i="1" s="1"/>
  <c r="AW107" i="1"/>
  <c r="AX105" i="1"/>
  <c r="AX104" i="1" s="1"/>
  <c r="AW105" i="1"/>
  <c r="AW104" i="1" s="1"/>
  <c r="AV105" i="1"/>
  <c r="AV104" i="1" s="1"/>
  <c r="AU105" i="1"/>
  <c r="AU104" i="1" s="1"/>
  <c r="AT105" i="1"/>
  <c r="AT104" i="1" s="1"/>
  <c r="AX93" i="1"/>
  <c r="AX92" i="1" s="1"/>
  <c r="AW93" i="1"/>
  <c r="AW92" i="1" s="1"/>
  <c r="AV93" i="1"/>
  <c r="AV92" i="1" s="1"/>
  <c r="AU93" i="1"/>
  <c r="AU92" i="1" s="1"/>
  <c r="AT93" i="1"/>
  <c r="AT92" i="1" s="1"/>
  <c r="AX84" i="1"/>
  <c r="AX83" i="1" s="1"/>
  <c r="AW84" i="1"/>
  <c r="AW83" i="1" s="1"/>
  <c r="AV84" i="1"/>
  <c r="AV83" i="1" s="1"/>
  <c r="AU84" i="1"/>
  <c r="AU83" i="1" s="1"/>
  <c r="AT84" i="1"/>
  <c r="AT83" i="1" s="1"/>
  <c r="AX77" i="1"/>
  <c r="AW77" i="1"/>
  <c r="AV77" i="1"/>
  <c r="AU77" i="1"/>
  <c r="AT77" i="1"/>
  <c r="AX75" i="1"/>
  <c r="AW75" i="1"/>
  <c r="AV75" i="1"/>
  <c r="AU75" i="1"/>
  <c r="AT75" i="1"/>
  <c r="AX68" i="1"/>
  <c r="AX67" i="1" s="1"/>
  <c r="AX66" i="1" s="1"/>
  <c r="AX65" i="1" s="1"/>
  <c r="AX64" i="1" s="1"/>
  <c r="AW68" i="1"/>
  <c r="AW67" i="1" s="1"/>
  <c r="AW66" i="1" s="1"/>
  <c r="AW65" i="1" s="1"/>
  <c r="AW64" i="1" s="1"/>
  <c r="AV68" i="1"/>
  <c r="AV67" i="1" s="1"/>
  <c r="AV66" i="1" s="1"/>
  <c r="AV65" i="1" s="1"/>
  <c r="AV64" i="1" s="1"/>
  <c r="AU68" i="1"/>
  <c r="AU67" i="1" s="1"/>
  <c r="AU66" i="1" s="1"/>
  <c r="AU64" i="1" s="1"/>
  <c r="AT68" i="1"/>
  <c r="AT67" i="1" s="1"/>
  <c r="AT66" i="1" s="1"/>
  <c r="AT64" i="1" s="1"/>
  <c r="AX61" i="1"/>
  <c r="AX60" i="1" s="1"/>
  <c r="AX59" i="1" s="1"/>
  <c r="AX58" i="1" s="1"/>
  <c r="AX57" i="1" s="1"/>
  <c r="AW61" i="1"/>
  <c r="AW60" i="1" s="1"/>
  <c r="AW59" i="1" s="1"/>
  <c r="AW58" i="1" s="1"/>
  <c r="AW57" i="1" s="1"/>
  <c r="AV61" i="1"/>
  <c r="AV60" i="1" s="1"/>
  <c r="AV59" i="1" s="1"/>
  <c r="AV58" i="1" s="1"/>
  <c r="AV57" i="1" s="1"/>
  <c r="AU61" i="1"/>
  <c r="AU60" i="1" s="1"/>
  <c r="AU59" i="1" s="1"/>
  <c r="AU58" i="1" s="1"/>
  <c r="AU57" i="1" s="1"/>
  <c r="AT61" i="1"/>
  <c r="AT60" i="1" s="1"/>
  <c r="AT59" i="1" s="1"/>
  <c r="AT58" i="1" s="1"/>
  <c r="AT57" i="1" s="1"/>
  <c r="AX45" i="1"/>
  <c r="AX44" i="1" s="1"/>
  <c r="AW45" i="1"/>
  <c r="AW44" i="1" s="1"/>
  <c r="AV45" i="1"/>
  <c r="AV44" i="1" s="1"/>
  <c r="AU45" i="1"/>
  <c r="AU44" i="1" s="1"/>
  <c r="AT45" i="1"/>
  <c r="AT44" i="1" s="1"/>
  <c r="AX42" i="1"/>
  <c r="AX41" i="1" s="1"/>
  <c r="AW42" i="1"/>
  <c r="AW41" i="1" s="1"/>
  <c r="AV42" i="1"/>
  <c r="AV41" i="1" s="1"/>
  <c r="AU42" i="1"/>
  <c r="AU41" i="1" s="1"/>
  <c r="AT42" i="1"/>
  <c r="AT41" i="1" s="1"/>
  <c r="AX39" i="1"/>
  <c r="AX38" i="1" s="1"/>
  <c r="AW39" i="1"/>
  <c r="AW38" i="1" s="1"/>
  <c r="AV39" i="1"/>
  <c r="AV38" i="1" s="1"/>
  <c r="AU39" i="1"/>
  <c r="AU38" i="1" s="1"/>
  <c r="AT39" i="1"/>
  <c r="AT38" i="1" s="1"/>
  <c r="AX36" i="1"/>
  <c r="AX35" i="1" s="1"/>
  <c r="AW36" i="1"/>
  <c r="AW35" i="1" s="1"/>
  <c r="AV36" i="1"/>
  <c r="AV35" i="1" s="1"/>
  <c r="AU36" i="1"/>
  <c r="AU35" i="1" s="1"/>
  <c r="AT36" i="1"/>
  <c r="AT35" i="1" s="1"/>
  <c r="AX33" i="1"/>
  <c r="AX32" i="1" s="1"/>
  <c r="AW33" i="1"/>
  <c r="AV33" i="1"/>
  <c r="AV32" i="1" s="1"/>
  <c r="AU33" i="1"/>
  <c r="AU32" i="1" s="1"/>
  <c r="AT33" i="1"/>
  <c r="AT32" i="1" s="1"/>
  <c r="AW32" i="1"/>
  <c r="AX30" i="1"/>
  <c r="AX29" i="1" s="1"/>
  <c r="AW30" i="1"/>
  <c r="AW29" i="1" s="1"/>
  <c r="AV30" i="1"/>
  <c r="AV29" i="1" s="1"/>
  <c r="AU30" i="1"/>
  <c r="AU29" i="1" s="1"/>
  <c r="AT30" i="1"/>
  <c r="AT29" i="1" s="1"/>
  <c r="AX26" i="1"/>
  <c r="AX25" i="1" s="1"/>
  <c r="AX24" i="1" s="1"/>
  <c r="AW26" i="1"/>
  <c r="AW25" i="1" s="1"/>
  <c r="AW24" i="1" s="1"/>
  <c r="AV26" i="1"/>
  <c r="AV25" i="1" s="1"/>
  <c r="AV24" i="1" s="1"/>
  <c r="AU26" i="1"/>
  <c r="AU25" i="1" s="1"/>
  <c r="AU24" i="1" s="1"/>
  <c r="AT26" i="1"/>
  <c r="AT25" i="1" s="1"/>
  <c r="AT24" i="1" s="1"/>
  <c r="AX19" i="1"/>
  <c r="AX18" i="1" s="1"/>
  <c r="AX17" i="1" s="1"/>
  <c r="AX16" i="1" s="1"/>
  <c r="AX15" i="1" s="1"/>
  <c r="AW19" i="1"/>
  <c r="AW18" i="1" s="1"/>
  <c r="AW17" i="1" s="1"/>
  <c r="AW16" i="1" s="1"/>
  <c r="AW15" i="1" s="1"/>
  <c r="AV19" i="1"/>
  <c r="AV18" i="1" s="1"/>
  <c r="AV17" i="1" s="1"/>
  <c r="AV16" i="1" s="1"/>
  <c r="AV15" i="1" s="1"/>
  <c r="AU19" i="1"/>
  <c r="AU18" i="1" s="1"/>
  <c r="AU17" i="1" s="1"/>
  <c r="AU16" i="1" s="1"/>
  <c r="AU15" i="1" s="1"/>
  <c r="AT19" i="1"/>
  <c r="AT18" i="1" s="1"/>
  <c r="AT17" i="1" s="1"/>
  <c r="AT16" i="1" s="1"/>
  <c r="AT15" i="1" s="1"/>
  <c r="AV28" i="1" l="1"/>
  <c r="AV23" i="1" s="1"/>
  <c r="AV22" i="1" s="1"/>
  <c r="AV74" i="1"/>
  <c r="AV73" i="1" s="1"/>
  <c r="AV72" i="1" s="1"/>
  <c r="AV71" i="1" s="1"/>
  <c r="AU74" i="1"/>
  <c r="AU73" i="1" s="1"/>
  <c r="AU72" i="1" s="1"/>
  <c r="AU71" i="1" s="1"/>
  <c r="AX175" i="1"/>
  <c r="AX174" i="1" s="1"/>
  <c r="AX173" i="1" s="1"/>
  <c r="AT175" i="1"/>
  <c r="AT174" i="1" s="1"/>
  <c r="AT173" i="1" s="1"/>
  <c r="AV210" i="1"/>
  <c r="AT28" i="1"/>
  <c r="AT23" i="1" s="1"/>
  <c r="AT22" i="1" s="1"/>
  <c r="AW210" i="1"/>
  <c r="AW74" i="1"/>
  <c r="AW73" i="1" s="1"/>
  <c r="AW72" i="1" s="1"/>
  <c r="AW71" i="1" s="1"/>
  <c r="AU162" i="1"/>
  <c r="AU161" i="1" s="1"/>
  <c r="AW82" i="1"/>
  <c r="AW81" i="1" s="1"/>
  <c r="AW28" i="1"/>
  <c r="AW23" i="1" s="1"/>
  <c r="AW22" i="1" s="1"/>
  <c r="AT210" i="1"/>
  <c r="AX74" i="1"/>
  <c r="AX73" i="1" s="1"/>
  <c r="AX72" i="1" s="1"/>
  <c r="AX71" i="1" s="1"/>
  <c r="AV175" i="1"/>
  <c r="AV174" i="1" s="1"/>
  <c r="AV173" i="1" s="1"/>
  <c r="AW162" i="1"/>
  <c r="AW161" i="1" s="1"/>
  <c r="AX162" i="1"/>
  <c r="AX161" i="1" s="1"/>
  <c r="AX210" i="1"/>
  <c r="AT74" i="1"/>
  <c r="AT73" i="1" s="1"/>
  <c r="AT72" i="1" s="1"/>
  <c r="AT71" i="1" s="1"/>
  <c r="AV162" i="1"/>
  <c r="AV161" i="1" s="1"/>
  <c r="AT82" i="1"/>
  <c r="AT81" i="1" s="1"/>
  <c r="AX28" i="1"/>
  <c r="AX23" i="1" s="1"/>
  <c r="AX22" i="1" s="1"/>
  <c r="AU82" i="1"/>
  <c r="AU81" i="1" s="1"/>
  <c r="AW175" i="1"/>
  <c r="AW174" i="1" s="1"/>
  <c r="AW173" i="1" s="1"/>
  <c r="AU28" i="1"/>
  <c r="AU23" i="1" s="1"/>
  <c r="AU22" i="1" s="1"/>
  <c r="AX82" i="1"/>
  <c r="AX81" i="1" s="1"/>
  <c r="AV82" i="1"/>
  <c r="AV81" i="1" s="1"/>
  <c r="AU175" i="1"/>
  <c r="AU174" i="1" s="1"/>
  <c r="AU173" i="1" s="1"/>
  <c r="AT162" i="1"/>
  <c r="AT161" i="1" s="1"/>
  <c r="AU80" i="1" l="1"/>
  <c r="AU13" i="1" s="1"/>
  <c r="AV80" i="1"/>
  <c r="AV13" i="1" s="1"/>
  <c r="AX80" i="1"/>
  <c r="AX13" i="1" s="1"/>
  <c r="AW80" i="1"/>
  <c r="AW13" i="1" s="1"/>
  <c r="AT80" i="1"/>
  <c r="AT13" i="1" s="1"/>
  <c r="AQ219" i="1" l="1"/>
  <c r="AQ218" i="1" s="1"/>
  <c r="AQ217" i="1" s="1"/>
  <c r="AQ216" i="1" s="1"/>
  <c r="AP219" i="1"/>
  <c r="AP218" i="1" s="1"/>
  <c r="AP217" i="1" s="1"/>
  <c r="AP216" i="1" s="1"/>
  <c r="AO219" i="1"/>
  <c r="AO218" i="1" s="1"/>
  <c r="AO217" i="1" s="1"/>
  <c r="AO216" i="1" s="1"/>
  <c r="AN219" i="1"/>
  <c r="AN218" i="1" s="1"/>
  <c r="AN217" i="1" s="1"/>
  <c r="AN216" i="1" s="1"/>
  <c r="AM219" i="1"/>
  <c r="AM218" i="1" s="1"/>
  <c r="AM217" i="1" s="1"/>
  <c r="AM216" i="1" s="1"/>
  <c r="AQ214" i="1"/>
  <c r="AQ213" i="1" s="1"/>
  <c r="AQ212" i="1" s="1"/>
  <c r="AQ211" i="1" s="1"/>
  <c r="AP214" i="1"/>
  <c r="AP213" i="1" s="1"/>
  <c r="AP212" i="1" s="1"/>
  <c r="AP211" i="1" s="1"/>
  <c r="AO214" i="1"/>
  <c r="AO213" i="1" s="1"/>
  <c r="AO212" i="1" s="1"/>
  <c r="AO211" i="1" s="1"/>
  <c r="AN214" i="1"/>
  <c r="AN213" i="1" s="1"/>
  <c r="AN212" i="1" s="1"/>
  <c r="AN211" i="1" s="1"/>
  <c r="AM214" i="1"/>
  <c r="AM213" i="1" s="1"/>
  <c r="AM212" i="1" s="1"/>
  <c r="AM211" i="1" s="1"/>
  <c r="AQ204" i="1"/>
  <c r="AQ203" i="1" s="1"/>
  <c r="AP204" i="1"/>
  <c r="AP203" i="1" s="1"/>
  <c r="AO204" i="1"/>
  <c r="AO203" i="1" s="1"/>
  <c r="AN204" i="1"/>
  <c r="AN203" i="1" s="1"/>
  <c r="AM204" i="1"/>
  <c r="AM203" i="1" s="1"/>
  <c r="AQ186" i="1"/>
  <c r="AQ185" i="1" s="1"/>
  <c r="AP186" i="1"/>
  <c r="AP185" i="1" s="1"/>
  <c r="AO186" i="1"/>
  <c r="AO185" i="1" s="1"/>
  <c r="AN186" i="1"/>
  <c r="AN185" i="1" s="1"/>
  <c r="AM186" i="1"/>
  <c r="AM185" i="1" s="1"/>
  <c r="AQ180" i="1"/>
  <c r="AQ179" i="1" s="1"/>
  <c r="AP180" i="1"/>
  <c r="AP179" i="1" s="1"/>
  <c r="AO180" i="1"/>
  <c r="AO179" i="1" s="1"/>
  <c r="AN180" i="1"/>
  <c r="AN179" i="1" s="1"/>
  <c r="AM180" i="1"/>
  <c r="AM179" i="1" s="1"/>
  <c r="AQ177" i="1"/>
  <c r="AQ176" i="1" s="1"/>
  <c r="AP177" i="1"/>
  <c r="AP176" i="1" s="1"/>
  <c r="AO177" i="1"/>
  <c r="AO176" i="1" s="1"/>
  <c r="AN177" i="1"/>
  <c r="AN176" i="1" s="1"/>
  <c r="AM177" i="1"/>
  <c r="AM176" i="1" s="1"/>
  <c r="AQ170" i="1"/>
  <c r="AQ169" i="1" s="1"/>
  <c r="AP170" i="1"/>
  <c r="AP169" i="1" s="1"/>
  <c r="AO170" i="1"/>
  <c r="AO169" i="1" s="1"/>
  <c r="AN170" i="1"/>
  <c r="AN169" i="1" s="1"/>
  <c r="AM170" i="1"/>
  <c r="AM169" i="1" s="1"/>
  <c r="AQ167" i="1"/>
  <c r="AQ166" i="1" s="1"/>
  <c r="AP167" i="1"/>
  <c r="AP166" i="1" s="1"/>
  <c r="AO167" i="1"/>
  <c r="AO166" i="1" s="1"/>
  <c r="AN167" i="1"/>
  <c r="AN166" i="1" s="1"/>
  <c r="AM167" i="1"/>
  <c r="AM166" i="1" s="1"/>
  <c r="AQ164" i="1"/>
  <c r="AQ163" i="1" s="1"/>
  <c r="AP164" i="1"/>
  <c r="AP163" i="1" s="1"/>
  <c r="AO164" i="1"/>
  <c r="AO163" i="1" s="1"/>
  <c r="AN164" i="1"/>
  <c r="AN163" i="1" s="1"/>
  <c r="AM164" i="1"/>
  <c r="AM163" i="1" s="1"/>
  <c r="AQ153" i="1"/>
  <c r="AQ152" i="1" s="1"/>
  <c r="AP153" i="1"/>
  <c r="AP152" i="1" s="1"/>
  <c r="AO153" i="1"/>
  <c r="AO152" i="1" s="1"/>
  <c r="AN153" i="1"/>
  <c r="AN152" i="1" s="1"/>
  <c r="AM153" i="1"/>
  <c r="AM152" i="1" s="1"/>
  <c r="AQ150" i="1"/>
  <c r="AQ149" i="1" s="1"/>
  <c r="AP150" i="1"/>
  <c r="AP149" i="1" s="1"/>
  <c r="AO150" i="1"/>
  <c r="AO149" i="1" s="1"/>
  <c r="AN150" i="1"/>
  <c r="AN149" i="1" s="1"/>
  <c r="AM150" i="1"/>
  <c r="AM149" i="1" s="1"/>
  <c r="AQ138" i="1"/>
  <c r="AQ137" i="1" s="1"/>
  <c r="AP138" i="1"/>
  <c r="AP137" i="1" s="1"/>
  <c r="AO138" i="1"/>
  <c r="AO137" i="1" s="1"/>
  <c r="AN138" i="1"/>
  <c r="AN137" i="1" s="1"/>
  <c r="AM138" i="1"/>
  <c r="AM137" i="1" s="1"/>
  <c r="AQ135" i="1"/>
  <c r="AQ134" i="1" s="1"/>
  <c r="AP135" i="1"/>
  <c r="AP134" i="1" s="1"/>
  <c r="AO135" i="1"/>
  <c r="AO134" i="1" s="1"/>
  <c r="AN135" i="1"/>
  <c r="AN134" i="1" s="1"/>
  <c r="AM135" i="1"/>
  <c r="AM134" i="1" s="1"/>
  <c r="AQ123" i="1"/>
  <c r="AQ122" i="1" s="1"/>
  <c r="AP123" i="1"/>
  <c r="AP122" i="1" s="1"/>
  <c r="AO123" i="1"/>
  <c r="AO122" i="1" s="1"/>
  <c r="AN123" i="1"/>
  <c r="AN122" i="1" s="1"/>
  <c r="AM123" i="1"/>
  <c r="AM122" i="1" s="1"/>
  <c r="AQ120" i="1"/>
  <c r="AQ119" i="1" s="1"/>
  <c r="AP120" i="1"/>
  <c r="AP119" i="1" s="1"/>
  <c r="AO120" i="1"/>
  <c r="AO119" i="1" s="1"/>
  <c r="AN120" i="1"/>
  <c r="AN119" i="1" s="1"/>
  <c r="AM120" i="1"/>
  <c r="AM119" i="1" s="1"/>
  <c r="AQ117" i="1"/>
  <c r="AQ116" i="1" s="1"/>
  <c r="AP117" i="1"/>
  <c r="AP116" i="1" s="1"/>
  <c r="AO117" i="1"/>
  <c r="AO116" i="1" s="1"/>
  <c r="AN117" i="1"/>
  <c r="AN116" i="1" s="1"/>
  <c r="AM117" i="1"/>
  <c r="AM116" i="1" s="1"/>
  <c r="AQ114" i="1"/>
  <c r="AQ113" i="1" s="1"/>
  <c r="AP114" i="1"/>
  <c r="AP113" i="1" s="1"/>
  <c r="AO114" i="1"/>
  <c r="AO113" i="1" s="1"/>
  <c r="AN114" i="1"/>
  <c r="AM114" i="1"/>
  <c r="AM113" i="1" s="1"/>
  <c r="AN113" i="1"/>
  <c r="AQ108" i="1"/>
  <c r="AQ107" i="1" s="1"/>
  <c r="AP108" i="1"/>
  <c r="AP107" i="1" s="1"/>
  <c r="AO108" i="1"/>
  <c r="AO107" i="1" s="1"/>
  <c r="AN108" i="1"/>
  <c r="AN107" i="1" s="1"/>
  <c r="AM108" i="1"/>
  <c r="AM107" i="1" s="1"/>
  <c r="AQ105" i="1"/>
  <c r="AQ104" i="1" s="1"/>
  <c r="AP105" i="1"/>
  <c r="AP104" i="1" s="1"/>
  <c r="AO105" i="1"/>
  <c r="AO104" i="1" s="1"/>
  <c r="AN105" i="1"/>
  <c r="AN104" i="1" s="1"/>
  <c r="AM105" i="1"/>
  <c r="AM104" i="1" s="1"/>
  <c r="AQ93" i="1"/>
  <c r="AQ92" i="1" s="1"/>
  <c r="AP93" i="1"/>
  <c r="AP92" i="1" s="1"/>
  <c r="AO93" i="1"/>
  <c r="AO92" i="1" s="1"/>
  <c r="AN93" i="1"/>
  <c r="AN92" i="1" s="1"/>
  <c r="AM93" i="1"/>
  <c r="AM92" i="1" s="1"/>
  <c r="AQ84" i="1"/>
  <c r="AQ83" i="1" s="1"/>
  <c r="AP84" i="1"/>
  <c r="AP83" i="1" s="1"/>
  <c r="AO84" i="1"/>
  <c r="AO83" i="1" s="1"/>
  <c r="AN84" i="1"/>
  <c r="AN83" i="1" s="1"/>
  <c r="AM84" i="1"/>
  <c r="AM83" i="1" s="1"/>
  <c r="AQ77" i="1"/>
  <c r="AP77" i="1"/>
  <c r="AO77" i="1"/>
  <c r="AN77" i="1"/>
  <c r="AM77" i="1"/>
  <c r="AQ75" i="1"/>
  <c r="AP75" i="1"/>
  <c r="AO75" i="1"/>
  <c r="AN75" i="1"/>
  <c r="AM75" i="1"/>
  <c r="AQ68" i="1"/>
  <c r="AQ67" i="1" s="1"/>
  <c r="AQ66" i="1" s="1"/>
  <c r="AQ65" i="1" s="1"/>
  <c r="AQ64" i="1" s="1"/>
  <c r="AP68" i="1"/>
  <c r="AP67" i="1" s="1"/>
  <c r="AP66" i="1" s="1"/>
  <c r="AP65" i="1" s="1"/>
  <c r="AP64" i="1" s="1"/>
  <c r="AO68" i="1"/>
  <c r="AO67" i="1" s="1"/>
  <c r="AO66" i="1" s="1"/>
  <c r="AO65" i="1" s="1"/>
  <c r="AO64" i="1" s="1"/>
  <c r="AN68" i="1"/>
  <c r="AN67" i="1" s="1"/>
  <c r="AN66" i="1" s="1"/>
  <c r="AN64" i="1" s="1"/>
  <c r="AM68" i="1"/>
  <c r="AM67" i="1" s="1"/>
  <c r="AM66" i="1" s="1"/>
  <c r="AM64" i="1" s="1"/>
  <c r="AQ61" i="1"/>
  <c r="AQ60" i="1" s="1"/>
  <c r="AQ59" i="1" s="1"/>
  <c r="AQ58" i="1" s="1"/>
  <c r="AQ57" i="1" s="1"/>
  <c r="AP61" i="1"/>
  <c r="AP60" i="1" s="1"/>
  <c r="AP59" i="1" s="1"/>
  <c r="AP58" i="1" s="1"/>
  <c r="AP57" i="1" s="1"/>
  <c r="AO61" i="1"/>
  <c r="AO60" i="1" s="1"/>
  <c r="AO59" i="1" s="1"/>
  <c r="AO58" i="1" s="1"/>
  <c r="AO57" i="1" s="1"/>
  <c r="AN61" i="1"/>
  <c r="AN60" i="1" s="1"/>
  <c r="AN59" i="1" s="1"/>
  <c r="AN58" i="1" s="1"/>
  <c r="AN57" i="1" s="1"/>
  <c r="AM61" i="1"/>
  <c r="AM60" i="1" s="1"/>
  <c r="AM59" i="1" s="1"/>
  <c r="AM58" i="1" s="1"/>
  <c r="AM57" i="1" s="1"/>
  <c r="AQ45" i="1"/>
  <c r="AQ44" i="1" s="1"/>
  <c r="AP45" i="1"/>
  <c r="AP44" i="1" s="1"/>
  <c r="AO45" i="1"/>
  <c r="AO44" i="1" s="1"/>
  <c r="AN45" i="1"/>
  <c r="AN44" i="1" s="1"/>
  <c r="AM45" i="1"/>
  <c r="AM44" i="1" s="1"/>
  <c r="AQ42" i="1"/>
  <c r="AQ41" i="1" s="1"/>
  <c r="AP42" i="1"/>
  <c r="AP41" i="1" s="1"/>
  <c r="AO42" i="1"/>
  <c r="AO41" i="1" s="1"/>
  <c r="AN42" i="1"/>
  <c r="AN41" i="1" s="1"/>
  <c r="AM42" i="1"/>
  <c r="AM41" i="1" s="1"/>
  <c r="AQ39" i="1"/>
  <c r="AQ38" i="1" s="1"/>
  <c r="AP39" i="1"/>
  <c r="AP38" i="1" s="1"/>
  <c r="AO39" i="1"/>
  <c r="AO38" i="1" s="1"/>
  <c r="AN39" i="1"/>
  <c r="AN38" i="1" s="1"/>
  <c r="AM39" i="1"/>
  <c r="AM38" i="1" s="1"/>
  <c r="AQ36" i="1"/>
  <c r="AQ35" i="1" s="1"/>
  <c r="AP36" i="1"/>
  <c r="AP35" i="1" s="1"/>
  <c r="AO36" i="1"/>
  <c r="AO35" i="1" s="1"/>
  <c r="AN36" i="1"/>
  <c r="AN35" i="1" s="1"/>
  <c r="AM36" i="1"/>
  <c r="AM35" i="1" s="1"/>
  <c r="AQ33" i="1"/>
  <c r="AQ32" i="1" s="1"/>
  <c r="AP33" i="1"/>
  <c r="AP32" i="1" s="1"/>
  <c r="AO33" i="1"/>
  <c r="AO32" i="1" s="1"/>
  <c r="AN33" i="1"/>
  <c r="AN32" i="1" s="1"/>
  <c r="AM33" i="1"/>
  <c r="AM32" i="1" s="1"/>
  <c r="AQ30" i="1"/>
  <c r="AQ29" i="1" s="1"/>
  <c r="AP30" i="1"/>
  <c r="AP29" i="1" s="1"/>
  <c r="AO30" i="1"/>
  <c r="AO29" i="1" s="1"/>
  <c r="AN30" i="1"/>
  <c r="AN29" i="1" s="1"/>
  <c r="AM30" i="1"/>
  <c r="AM29" i="1" s="1"/>
  <c r="AQ26" i="1"/>
  <c r="AQ25" i="1" s="1"/>
  <c r="AQ24" i="1" s="1"/>
  <c r="AP26" i="1"/>
  <c r="AP25" i="1" s="1"/>
  <c r="AP24" i="1" s="1"/>
  <c r="AO26" i="1"/>
  <c r="AO25" i="1" s="1"/>
  <c r="AO24" i="1" s="1"/>
  <c r="AN26" i="1"/>
  <c r="AN25" i="1" s="1"/>
  <c r="AN24" i="1" s="1"/>
  <c r="AM26" i="1"/>
  <c r="AM25" i="1" s="1"/>
  <c r="AM24" i="1" s="1"/>
  <c r="AQ19" i="1"/>
  <c r="AQ18" i="1" s="1"/>
  <c r="AQ17" i="1" s="1"/>
  <c r="AQ16" i="1" s="1"/>
  <c r="AQ15" i="1" s="1"/>
  <c r="AP19" i="1"/>
  <c r="AP18" i="1" s="1"/>
  <c r="AP17" i="1" s="1"/>
  <c r="AP16" i="1" s="1"/>
  <c r="AP15" i="1" s="1"/>
  <c r="AO19" i="1"/>
  <c r="AO18" i="1" s="1"/>
  <c r="AO17" i="1" s="1"/>
  <c r="AO16" i="1" s="1"/>
  <c r="AO15" i="1" s="1"/>
  <c r="AN19" i="1"/>
  <c r="AN18" i="1" s="1"/>
  <c r="AN17" i="1" s="1"/>
  <c r="AN16" i="1" s="1"/>
  <c r="AN15" i="1" s="1"/>
  <c r="AM19" i="1"/>
  <c r="AM18" i="1" s="1"/>
  <c r="AM17" i="1" s="1"/>
  <c r="AM16" i="1" s="1"/>
  <c r="AM15" i="1" s="1"/>
  <c r="AP74" i="1" l="1"/>
  <c r="AP73" i="1" s="1"/>
  <c r="AP72" i="1" s="1"/>
  <c r="AP71" i="1" s="1"/>
  <c r="AM74" i="1"/>
  <c r="AM73" i="1" s="1"/>
  <c r="AM72" i="1" s="1"/>
  <c r="AM71" i="1" s="1"/>
  <c r="AP162" i="1"/>
  <c r="AP161" i="1" s="1"/>
  <c r="AO74" i="1"/>
  <c r="AO73" i="1" s="1"/>
  <c r="AO72" i="1" s="1"/>
  <c r="AO71" i="1" s="1"/>
  <c r="AN175" i="1"/>
  <c r="AN174" i="1" s="1"/>
  <c r="AN173" i="1" s="1"/>
  <c r="AN28" i="1"/>
  <c r="AN23" i="1" s="1"/>
  <c r="AN22" i="1" s="1"/>
  <c r="AN74" i="1"/>
  <c r="AN73" i="1" s="1"/>
  <c r="AN72" i="1" s="1"/>
  <c r="AN71" i="1" s="1"/>
  <c r="AN82" i="1"/>
  <c r="AN81" i="1" s="1"/>
  <c r="AO28" i="1"/>
  <c r="AO23" i="1" s="1"/>
  <c r="AO22" i="1" s="1"/>
  <c r="AO82" i="1"/>
  <c r="AO81" i="1" s="1"/>
  <c r="AM162" i="1"/>
  <c r="AM161" i="1" s="1"/>
  <c r="AO210" i="1"/>
  <c r="AQ210" i="1"/>
  <c r="AQ28" i="1"/>
  <c r="AQ23" i="1" s="1"/>
  <c r="AQ22" i="1" s="1"/>
  <c r="AP82" i="1"/>
  <c r="AP81" i="1" s="1"/>
  <c r="AP175" i="1"/>
  <c r="AP174" i="1" s="1"/>
  <c r="AP173" i="1" s="1"/>
  <c r="AQ82" i="1"/>
  <c r="AQ81" i="1" s="1"/>
  <c r="AM28" i="1"/>
  <c r="AM23" i="1" s="1"/>
  <c r="AM22" i="1" s="1"/>
  <c r="AQ74" i="1"/>
  <c r="AQ73" i="1" s="1"/>
  <c r="AQ72" i="1" s="1"/>
  <c r="AQ71" i="1" s="1"/>
  <c r="AM175" i="1"/>
  <c r="AM174" i="1" s="1"/>
  <c r="AM173" i="1" s="1"/>
  <c r="AQ175" i="1"/>
  <c r="AQ174" i="1" s="1"/>
  <c r="AQ173" i="1" s="1"/>
  <c r="AP28" i="1"/>
  <c r="AP23" i="1" s="1"/>
  <c r="AP22" i="1" s="1"/>
  <c r="AO175" i="1"/>
  <c r="AO174" i="1" s="1"/>
  <c r="AO173" i="1" s="1"/>
  <c r="AQ162" i="1"/>
  <c r="AQ161" i="1" s="1"/>
  <c r="AP210" i="1"/>
  <c r="AO162" i="1"/>
  <c r="AO161" i="1" s="1"/>
  <c r="AM82" i="1"/>
  <c r="AM81" i="1" s="1"/>
  <c r="AN162" i="1"/>
  <c r="AN161" i="1" s="1"/>
  <c r="AN210" i="1"/>
  <c r="AM210" i="1"/>
  <c r="AL69" i="1"/>
  <c r="AK69" i="1"/>
  <c r="AJ68" i="1"/>
  <c r="AJ67" i="1" s="1"/>
  <c r="AJ66" i="1" s="1"/>
  <c r="AJ65" i="1" s="1"/>
  <c r="AJ64" i="1" s="1"/>
  <c r="AI68" i="1"/>
  <c r="AI67" i="1" s="1"/>
  <c r="AI66" i="1" s="1"/>
  <c r="AI65" i="1" s="1"/>
  <c r="AI64" i="1" s="1"/>
  <c r="AH68" i="1"/>
  <c r="AH67" i="1" s="1"/>
  <c r="AH66" i="1" s="1"/>
  <c r="AH65" i="1" s="1"/>
  <c r="AH64" i="1" s="1"/>
  <c r="AG68" i="1"/>
  <c r="AG67" i="1" s="1"/>
  <c r="AG66" i="1" s="1"/>
  <c r="AG64" i="1" s="1"/>
  <c r="AF68" i="1"/>
  <c r="AF67" i="1" s="1"/>
  <c r="AF66" i="1" s="1"/>
  <c r="AF64" i="1" s="1"/>
  <c r="AL62" i="1"/>
  <c r="AK62" i="1"/>
  <c r="AJ61" i="1"/>
  <c r="AJ60" i="1" s="1"/>
  <c r="AJ59" i="1" s="1"/>
  <c r="AI61" i="1"/>
  <c r="AI60" i="1" s="1"/>
  <c r="AI59" i="1" s="1"/>
  <c r="AH61" i="1"/>
  <c r="AH60" i="1" s="1"/>
  <c r="AH59" i="1" s="1"/>
  <c r="AG61" i="1"/>
  <c r="AG60" i="1" s="1"/>
  <c r="AG59" i="1" s="1"/>
  <c r="AF61" i="1"/>
  <c r="AF60" i="1" s="1"/>
  <c r="AF59" i="1" s="1"/>
  <c r="AO80" i="1" l="1"/>
  <c r="AN80" i="1"/>
  <c r="AN13" i="1" s="1"/>
  <c r="AP80" i="1"/>
  <c r="AP13" i="1" s="1"/>
  <c r="AM80" i="1"/>
  <c r="AM13" i="1" s="1"/>
  <c r="AL61" i="1"/>
  <c r="AL60" i="1" s="1"/>
  <c r="AL59" i="1" s="1"/>
  <c r="AL58" i="1" s="1"/>
  <c r="AL57" i="1" s="1"/>
  <c r="AS62" i="1"/>
  <c r="AK61" i="1"/>
  <c r="AK60" i="1" s="1"/>
  <c r="AK59" i="1" s="1"/>
  <c r="AK58" i="1" s="1"/>
  <c r="AK57" i="1" s="1"/>
  <c r="AR62" i="1"/>
  <c r="AK68" i="1"/>
  <c r="AK67" i="1" s="1"/>
  <c r="AK66" i="1" s="1"/>
  <c r="AK65" i="1" s="1"/>
  <c r="AK64" i="1" s="1"/>
  <c r="AR69" i="1"/>
  <c r="AQ80" i="1"/>
  <c r="AQ13" i="1" s="1"/>
  <c r="AL68" i="1"/>
  <c r="AL67" i="1" s="1"/>
  <c r="AL66" i="1" s="1"/>
  <c r="AL65" i="1" s="1"/>
  <c r="AL64" i="1" s="1"/>
  <c r="AS69" i="1"/>
  <c r="AO13" i="1"/>
  <c r="AI58" i="1"/>
  <c r="AI57" i="1" s="1"/>
  <c r="AG58" i="1"/>
  <c r="AG57" i="1" s="1"/>
  <c r="AH58" i="1"/>
  <c r="AH57" i="1" s="1"/>
  <c r="AF58" i="1"/>
  <c r="AF57" i="1" s="1"/>
  <c r="AJ58" i="1"/>
  <c r="AJ57" i="1" s="1"/>
  <c r="AS68" i="1" l="1"/>
  <c r="AS67" i="1" s="1"/>
  <c r="AS66" i="1" s="1"/>
  <c r="AS65" i="1" s="1"/>
  <c r="AS64" i="1" s="1"/>
  <c r="AZ69" i="1"/>
  <c r="AZ68" i="1" s="1"/>
  <c r="AZ67" i="1" s="1"/>
  <c r="AZ66" i="1" s="1"/>
  <c r="AZ65" i="1" s="1"/>
  <c r="AZ64" i="1" s="1"/>
  <c r="AR61" i="1"/>
  <c r="AR60" i="1" s="1"/>
  <c r="AR59" i="1" s="1"/>
  <c r="AR58" i="1" s="1"/>
  <c r="AR57" i="1" s="1"/>
  <c r="AY62" i="1"/>
  <c r="AY61" i="1" s="1"/>
  <c r="AY60" i="1" s="1"/>
  <c r="AY59" i="1" s="1"/>
  <c r="AY58" i="1" s="1"/>
  <c r="AY57" i="1" s="1"/>
  <c r="AR68" i="1"/>
  <c r="AR67" i="1" s="1"/>
  <c r="AR66" i="1" s="1"/>
  <c r="AR65" i="1" s="1"/>
  <c r="AR64" i="1" s="1"/>
  <c r="AY69" i="1"/>
  <c r="AY68" i="1" s="1"/>
  <c r="AY67" i="1" s="1"/>
  <c r="AY66" i="1" s="1"/>
  <c r="AY65" i="1" s="1"/>
  <c r="AY64" i="1" s="1"/>
  <c r="AS61" i="1"/>
  <c r="AS60" i="1" s="1"/>
  <c r="AS59" i="1" s="1"/>
  <c r="AS58" i="1" s="1"/>
  <c r="AS57" i="1" s="1"/>
  <c r="AZ62" i="1"/>
  <c r="AZ61" i="1" s="1"/>
  <c r="AZ60" i="1" s="1"/>
  <c r="AZ59" i="1" s="1"/>
  <c r="AZ58" i="1" s="1"/>
  <c r="AZ57" i="1" s="1"/>
  <c r="AJ219" i="1" l="1"/>
  <c r="AJ218" i="1" s="1"/>
  <c r="AJ217" i="1" s="1"/>
  <c r="AJ216" i="1" s="1"/>
  <c r="AI219" i="1"/>
  <c r="AI218" i="1" s="1"/>
  <c r="AI217" i="1" s="1"/>
  <c r="AI216" i="1" s="1"/>
  <c r="AH219" i="1"/>
  <c r="AH218" i="1" s="1"/>
  <c r="AH217" i="1" s="1"/>
  <c r="AH216" i="1" s="1"/>
  <c r="AG219" i="1"/>
  <c r="AG218" i="1" s="1"/>
  <c r="AG217" i="1" s="1"/>
  <c r="AG216" i="1" s="1"/>
  <c r="AF219" i="1"/>
  <c r="AF218" i="1" s="1"/>
  <c r="AF217" i="1" s="1"/>
  <c r="AF216" i="1" s="1"/>
  <c r="AJ214" i="1"/>
  <c r="AJ213" i="1" s="1"/>
  <c r="AJ212" i="1" s="1"/>
  <c r="AJ211" i="1" s="1"/>
  <c r="AI214" i="1"/>
  <c r="AI213" i="1" s="1"/>
  <c r="AI212" i="1" s="1"/>
  <c r="AI211" i="1" s="1"/>
  <c r="AH214" i="1"/>
  <c r="AH213" i="1" s="1"/>
  <c r="AH212" i="1" s="1"/>
  <c r="AH211" i="1" s="1"/>
  <c r="AG214" i="1"/>
  <c r="AG213" i="1" s="1"/>
  <c r="AG212" i="1" s="1"/>
  <c r="AG211" i="1" s="1"/>
  <c r="AF214" i="1"/>
  <c r="AF213" i="1" s="1"/>
  <c r="AF212" i="1" s="1"/>
  <c r="AF211" i="1" s="1"/>
  <c r="AJ204" i="1"/>
  <c r="AJ203" i="1" s="1"/>
  <c r="AI204" i="1"/>
  <c r="AI203" i="1" s="1"/>
  <c r="AH204" i="1"/>
  <c r="AH203" i="1" s="1"/>
  <c r="AG204" i="1"/>
  <c r="AG203" i="1" s="1"/>
  <c r="AF204" i="1"/>
  <c r="AF203" i="1" s="1"/>
  <c r="AJ186" i="1"/>
  <c r="AJ185" i="1" s="1"/>
  <c r="AI186" i="1"/>
  <c r="AI185" i="1" s="1"/>
  <c r="AH186" i="1"/>
  <c r="AH185" i="1" s="1"/>
  <c r="AG186" i="1"/>
  <c r="AG185" i="1" s="1"/>
  <c r="AF186" i="1"/>
  <c r="AF185" i="1" s="1"/>
  <c r="AJ180" i="1"/>
  <c r="AJ179" i="1" s="1"/>
  <c r="AI180" i="1"/>
  <c r="AI179" i="1" s="1"/>
  <c r="AH180" i="1"/>
  <c r="AH179" i="1" s="1"/>
  <c r="AG180" i="1"/>
  <c r="AG179" i="1" s="1"/>
  <c r="AF180" i="1"/>
  <c r="AF179" i="1" s="1"/>
  <c r="AJ177" i="1"/>
  <c r="AJ176" i="1" s="1"/>
  <c r="AI177" i="1"/>
  <c r="AI176" i="1" s="1"/>
  <c r="AH177" i="1"/>
  <c r="AH176" i="1" s="1"/>
  <c r="AG177" i="1"/>
  <c r="AG176" i="1" s="1"/>
  <c r="AF177" i="1"/>
  <c r="AF176" i="1" s="1"/>
  <c r="AJ170" i="1"/>
  <c r="AJ169" i="1" s="1"/>
  <c r="AI170" i="1"/>
  <c r="AI169" i="1" s="1"/>
  <c r="AH170" i="1"/>
  <c r="AH169" i="1" s="1"/>
  <c r="AG170" i="1"/>
  <c r="AG169" i="1" s="1"/>
  <c r="AF170" i="1"/>
  <c r="AF169" i="1" s="1"/>
  <c r="AJ167" i="1"/>
  <c r="AJ166" i="1" s="1"/>
  <c r="AI167" i="1"/>
  <c r="AI166" i="1" s="1"/>
  <c r="AH167" i="1"/>
  <c r="AH166" i="1" s="1"/>
  <c r="AG167" i="1"/>
  <c r="AG166" i="1" s="1"/>
  <c r="AF167" i="1"/>
  <c r="AF166" i="1" s="1"/>
  <c r="AJ164" i="1"/>
  <c r="AJ163" i="1" s="1"/>
  <c r="AI164" i="1"/>
  <c r="AI163" i="1" s="1"/>
  <c r="AH164" i="1"/>
  <c r="AH163" i="1" s="1"/>
  <c r="AG164" i="1"/>
  <c r="AG163" i="1" s="1"/>
  <c r="AF164" i="1"/>
  <c r="AF163" i="1" s="1"/>
  <c r="AJ153" i="1"/>
  <c r="AJ152" i="1" s="1"/>
  <c r="AI153" i="1"/>
  <c r="AI152" i="1" s="1"/>
  <c r="AH153" i="1"/>
  <c r="AH152" i="1" s="1"/>
  <c r="AG153" i="1"/>
  <c r="AG152" i="1" s="1"/>
  <c r="AF153" i="1"/>
  <c r="AF152" i="1" s="1"/>
  <c r="AJ150" i="1"/>
  <c r="AJ149" i="1" s="1"/>
  <c r="AI150" i="1"/>
  <c r="AI149" i="1" s="1"/>
  <c r="AH150" i="1"/>
  <c r="AH149" i="1" s="1"/>
  <c r="AG150" i="1"/>
  <c r="AG149" i="1" s="1"/>
  <c r="AF150" i="1"/>
  <c r="AF149" i="1" s="1"/>
  <c r="AJ138" i="1"/>
  <c r="AJ137" i="1" s="1"/>
  <c r="AI138" i="1"/>
  <c r="AI137" i="1" s="1"/>
  <c r="AH138" i="1"/>
  <c r="AH137" i="1" s="1"/>
  <c r="AG138" i="1"/>
  <c r="AG137" i="1" s="1"/>
  <c r="AF138" i="1"/>
  <c r="AF137" i="1" s="1"/>
  <c r="AJ135" i="1"/>
  <c r="AJ134" i="1" s="1"/>
  <c r="AI135" i="1"/>
  <c r="AI134" i="1" s="1"/>
  <c r="AH135" i="1"/>
  <c r="AH134" i="1" s="1"/>
  <c r="AG135" i="1"/>
  <c r="AG134" i="1" s="1"/>
  <c r="AF135" i="1"/>
  <c r="AF134" i="1" s="1"/>
  <c r="AJ123" i="1"/>
  <c r="AJ122" i="1" s="1"/>
  <c r="AI123" i="1"/>
  <c r="AI122" i="1" s="1"/>
  <c r="AH123" i="1"/>
  <c r="AH122" i="1" s="1"/>
  <c r="AG123" i="1"/>
  <c r="AG122" i="1" s="1"/>
  <c r="AF123" i="1"/>
  <c r="AF122" i="1" s="1"/>
  <c r="AJ120" i="1"/>
  <c r="AJ119" i="1" s="1"/>
  <c r="AI120" i="1"/>
  <c r="AI119" i="1" s="1"/>
  <c r="AH120" i="1"/>
  <c r="AH119" i="1" s="1"/>
  <c r="AG120" i="1"/>
  <c r="AG119" i="1" s="1"/>
  <c r="AF120" i="1"/>
  <c r="AF119" i="1" s="1"/>
  <c r="AJ117" i="1"/>
  <c r="AJ116" i="1" s="1"/>
  <c r="AI117" i="1"/>
  <c r="AI116" i="1" s="1"/>
  <c r="AH117" i="1"/>
  <c r="AH116" i="1" s="1"/>
  <c r="AG117" i="1"/>
  <c r="AG116" i="1" s="1"/>
  <c r="AF117" i="1"/>
  <c r="AF116" i="1" s="1"/>
  <c r="AJ114" i="1"/>
  <c r="AJ113" i="1" s="1"/>
  <c r="AI114" i="1"/>
  <c r="AI113" i="1" s="1"/>
  <c r="AH114" i="1"/>
  <c r="AH113" i="1" s="1"/>
  <c r="AG114" i="1"/>
  <c r="AG113" i="1" s="1"/>
  <c r="AF114" i="1"/>
  <c r="AF113" i="1" s="1"/>
  <c r="AJ108" i="1"/>
  <c r="AJ107" i="1" s="1"/>
  <c r="AI108" i="1"/>
  <c r="AI107" i="1" s="1"/>
  <c r="AH108" i="1"/>
  <c r="AH107" i="1" s="1"/>
  <c r="AG108" i="1"/>
  <c r="AG107" i="1" s="1"/>
  <c r="AF108" i="1"/>
  <c r="AF107" i="1" s="1"/>
  <c r="AJ105" i="1"/>
  <c r="AJ104" i="1" s="1"/>
  <c r="AI105" i="1"/>
  <c r="AI104" i="1" s="1"/>
  <c r="AH105" i="1"/>
  <c r="AH104" i="1" s="1"/>
  <c r="AG105" i="1"/>
  <c r="AG104" i="1" s="1"/>
  <c r="AF105" i="1"/>
  <c r="AF104" i="1" s="1"/>
  <c r="AJ93" i="1"/>
  <c r="AJ92" i="1" s="1"/>
  <c r="AI93" i="1"/>
  <c r="AI92" i="1" s="1"/>
  <c r="AH93" i="1"/>
  <c r="AH92" i="1" s="1"/>
  <c r="AG93" i="1"/>
  <c r="AG92" i="1" s="1"/>
  <c r="AF93" i="1"/>
  <c r="AF92" i="1" s="1"/>
  <c r="AJ84" i="1"/>
  <c r="AJ83" i="1" s="1"/>
  <c r="AI84" i="1"/>
  <c r="AI83" i="1" s="1"/>
  <c r="AH84" i="1"/>
  <c r="AH83" i="1" s="1"/>
  <c r="AG84" i="1"/>
  <c r="AG83" i="1" s="1"/>
  <c r="AF84" i="1"/>
  <c r="AF83" i="1" s="1"/>
  <c r="AJ77" i="1"/>
  <c r="AI77" i="1"/>
  <c r="AH77" i="1"/>
  <c r="AG77" i="1"/>
  <c r="AF77" i="1"/>
  <c r="AJ75" i="1"/>
  <c r="AI75" i="1"/>
  <c r="AH75" i="1"/>
  <c r="AG75" i="1"/>
  <c r="AF75" i="1"/>
  <c r="AJ45" i="1"/>
  <c r="AJ44" i="1" s="1"/>
  <c r="AI45" i="1"/>
  <c r="AI44" i="1" s="1"/>
  <c r="AH45" i="1"/>
  <c r="AH44" i="1" s="1"/>
  <c r="AG45" i="1"/>
  <c r="AG44" i="1" s="1"/>
  <c r="AF45" i="1"/>
  <c r="AF44" i="1" s="1"/>
  <c r="AJ42" i="1"/>
  <c r="AJ41" i="1" s="1"/>
  <c r="AI42" i="1"/>
  <c r="AI41" i="1" s="1"/>
  <c r="AH42" i="1"/>
  <c r="AH41" i="1" s="1"/>
  <c r="AG42" i="1"/>
  <c r="AG41" i="1" s="1"/>
  <c r="AF42" i="1"/>
  <c r="AF41" i="1" s="1"/>
  <c r="AJ39" i="1"/>
  <c r="AJ38" i="1" s="1"/>
  <c r="AI39" i="1"/>
  <c r="AI38" i="1" s="1"/>
  <c r="AH39" i="1"/>
  <c r="AH38" i="1" s="1"/>
  <c r="AG39" i="1"/>
  <c r="AG38" i="1" s="1"/>
  <c r="AF39" i="1"/>
  <c r="AF38" i="1" s="1"/>
  <c r="AJ36" i="1"/>
  <c r="AJ35" i="1" s="1"/>
  <c r="AI36" i="1"/>
  <c r="AI35" i="1" s="1"/>
  <c r="AH36" i="1"/>
  <c r="AH35" i="1" s="1"/>
  <c r="AG36" i="1"/>
  <c r="AG35" i="1" s="1"/>
  <c r="AF36" i="1"/>
  <c r="AF35" i="1" s="1"/>
  <c r="AJ33" i="1"/>
  <c r="AJ32" i="1" s="1"/>
  <c r="AI33" i="1"/>
  <c r="AI32" i="1" s="1"/>
  <c r="AH33" i="1"/>
  <c r="AH32" i="1" s="1"/>
  <c r="AG33" i="1"/>
  <c r="AG32" i="1" s="1"/>
  <c r="AF33" i="1"/>
  <c r="AF32" i="1" s="1"/>
  <c r="AJ30" i="1"/>
  <c r="AJ29" i="1" s="1"/>
  <c r="AI30" i="1"/>
  <c r="AI29" i="1" s="1"/>
  <c r="AH30" i="1"/>
  <c r="AH29" i="1" s="1"/>
  <c r="AG30" i="1"/>
  <c r="AG29" i="1" s="1"/>
  <c r="AF30" i="1"/>
  <c r="AF29" i="1" s="1"/>
  <c r="AJ26" i="1"/>
  <c r="AJ25" i="1" s="1"/>
  <c r="AJ24" i="1" s="1"/>
  <c r="AI26" i="1"/>
  <c r="AI25" i="1" s="1"/>
  <c r="AI24" i="1" s="1"/>
  <c r="AH26" i="1"/>
  <c r="AH25" i="1" s="1"/>
  <c r="AH24" i="1" s="1"/>
  <c r="AG26" i="1"/>
  <c r="AG25" i="1" s="1"/>
  <c r="AG24" i="1" s="1"/>
  <c r="AF26" i="1"/>
  <c r="AF25" i="1" s="1"/>
  <c r="AF24" i="1" s="1"/>
  <c r="AJ19" i="1"/>
  <c r="AJ18" i="1" s="1"/>
  <c r="AJ17" i="1" s="1"/>
  <c r="AJ16" i="1" s="1"/>
  <c r="AJ15" i="1" s="1"/>
  <c r="AI19" i="1"/>
  <c r="AI18" i="1" s="1"/>
  <c r="AI17" i="1" s="1"/>
  <c r="AI16" i="1" s="1"/>
  <c r="AI15" i="1" s="1"/>
  <c r="AH19" i="1"/>
  <c r="AH18" i="1" s="1"/>
  <c r="AH17" i="1" s="1"/>
  <c r="AH16" i="1" s="1"/>
  <c r="AH15" i="1" s="1"/>
  <c r="AG19" i="1"/>
  <c r="AG18" i="1" s="1"/>
  <c r="AG17" i="1" s="1"/>
  <c r="AG16" i="1" s="1"/>
  <c r="AG15" i="1" s="1"/>
  <c r="AF19" i="1"/>
  <c r="AF18" i="1" s="1"/>
  <c r="AF17" i="1" s="1"/>
  <c r="AF16" i="1" s="1"/>
  <c r="AF15" i="1" s="1"/>
  <c r="AJ74" i="1" l="1"/>
  <c r="AJ73" i="1" s="1"/>
  <c r="AJ72" i="1" s="1"/>
  <c r="AJ71" i="1" s="1"/>
  <c r="AF74" i="1"/>
  <c r="AI74" i="1"/>
  <c r="AI73" i="1" s="1"/>
  <c r="AI72" i="1" s="1"/>
  <c r="AI71" i="1" s="1"/>
  <c r="AH28" i="1"/>
  <c r="AG210" i="1"/>
  <c r="AH74" i="1"/>
  <c r="AH73" i="1" s="1"/>
  <c r="AH72" i="1" s="1"/>
  <c r="AH71" i="1" s="1"/>
  <c r="AF73" i="1"/>
  <c r="AF72" i="1" s="1"/>
  <c r="AF71" i="1" s="1"/>
  <c r="AI162" i="1"/>
  <c r="AI161" i="1" s="1"/>
  <c r="AG74" i="1"/>
  <c r="AH210" i="1"/>
  <c r="AF210" i="1"/>
  <c r="AF28" i="1"/>
  <c r="AF23" i="1" s="1"/>
  <c r="AF22" i="1" s="1"/>
  <c r="AI28" i="1"/>
  <c r="AI23" i="1" s="1"/>
  <c r="AI22" i="1" s="1"/>
  <c r="AF82" i="1"/>
  <c r="AF81" i="1" s="1"/>
  <c r="AJ82" i="1"/>
  <c r="AJ81" i="1" s="1"/>
  <c r="AI175" i="1"/>
  <c r="AI174" i="1" s="1"/>
  <c r="AI173" i="1" s="1"/>
  <c r="AJ210" i="1"/>
  <c r="AH162" i="1"/>
  <c r="AH161" i="1" s="1"/>
  <c r="AJ28" i="1"/>
  <c r="AJ23" i="1" s="1"/>
  <c r="AJ22" i="1" s="1"/>
  <c r="AJ162" i="1"/>
  <c r="AJ161" i="1" s="1"/>
  <c r="AG175" i="1"/>
  <c r="AG174" i="1" s="1"/>
  <c r="AG173" i="1" s="1"/>
  <c r="AF162" i="1"/>
  <c r="AF161" i="1" s="1"/>
  <c r="AH23" i="1"/>
  <c r="AH22" i="1" s="1"/>
  <c r="AH82" i="1"/>
  <c r="AH81" i="1" s="1"/>
  <c r="AF175" i="1"/>
  <c r="AF174" i="1" s="1"/>
  <c r="AF173" i="1" s="1"/>
  <c r="AJ175" i="1"/>
  <c r="AJ174" i="1" s="1"/>
  <c r="AJ173" i="1" s="1"/>
  <c r="AI82" i="1"/>
  <c r="AI81" i="1" s="1"/>
  <c r="AH175" i="1"/>
  <c r="AH174" i="1" s="1"/>
  <c r="AH173" i="1" s="1"/>
  <c r="AG28" i="1"/>
  <c r="AG23" i="1" s="1"/>
  <c r="AG22" i="1" s="1"/>
  <c r="AG82" i="1"/>
  <c r="AG81" i="1" s="1"/>
  <c r="AG162" i="1"/>
  <c r="AG161" i="1" s="1"/>
  <c r="AI210" i="1"/>
  <c r="AI80" i="1" l="1"/>
  <c r="AH80" i="1"/>
  <c r="AH13" i="1" s="1"/>
  <c r="AF80" i="1"/>
  <c r="AF13" i="1" s="1"/>
  <c r="AJ80" i="1"/>
  <c r="AI13" i="1"/>
  <c r="AJ13" i="1"/>
  <c r="AG73" i="1"/>
  <c r="AG72" i="1" s="1"/>
  <c r="AG71" i="1" s="1"/>
  <c r="AG80" i="1"/>
  <c r="AG13" i="1" l="1"/>
  <c r="AE43" i="1" l="1"/>
  <c r="AL43" i="1" s="1"/>
  <c r="AD43" i="1"/>
  <c r="Z42" i="1"/>
  <c r="Z41" i="1" s="1"/>
  <c r="AA42" i="1"/>
  <c r="AA41" i="1" s="1"/>
  <c r="AB42" i="1"/>
  <c r="AB41" i="1" s="1"/>
  <c r="AC42" i="1"/>
  <c r="AC41" i="1" s="1"/>
  <c r="Y42" i="1"/>
  <c r="Y41" i="1" s="1"/>
  <c r="AL42" i="1" l="1"/>
  <c r="AL41" i="1" s="1"/>
  <c r="AS43" i="1"/>
  <c r="AD42" i="1"/>
  <c r="AD41" i="1" s="1"/>
  <c r="AK43" i="1"/>
  <c r="AE42" i="1"/>
  <c r="AE41" i="1" s="1"/>
  <c r="AS42" i="1" l="1"/>
  <c r="AS41" i="1" s="1"/>
  <c r="AZ43" i="1"/>
  <c r="AZ42" i="1" s="1"/>
  <c r="AZ41" i="1" s="1"/>
  <c r="AK42" i="1"/>
  <c r="AK41" i="1" s="1"/>
  <c r="AR43" i="1"/>
  <c r="AC219" i="1"/>
  <c r="AC218" i="1" s="1"/>
  <c r="AC217" i="1" s="1"/>
  <c r="AC216" i="1" s="1"/>
  <c r="AB219" i="1"/>
  <c r="AB218" i="1" s="1"/>
  <c r="AB217" i="1" s="1"/>
  <c r="AB216" i="1" s="1"/>
  <c r="AA219" i="1"/>
  <c r="AA218" i="1" s="1"/>
  <c r="AA217" i="1" s="1"/>
  <c r="AA216" i="1" s="1"/>
  <c r="Z219" i="1"/>
  <c r="Z218" i="1" s="1"/>
  <c r="Z217" i="1" s="1"/>
  <c r="Z216" i="1" s="1"/>
  <c r="Y219" i="1"/>
  <c r="Y218" i="1" s="1"/>
  <c r="Y217" i="1" s="1"/>
  <c r="Y216" i="1" s="1"/>
  <c r="AC214" i="1"/>
  <c r="AC213" i="1" s="1"/>
  <c r="AC212" i="1" s="1"/>
  <c r="AC211" i="1" s="1"/>
  <c r="AB214" i="1"/>
  <c r="AB213" i="1" s="1"/>
  <c r="AB212" i="1" s="1"/>
  <c r="AB211" i="1" s="1"/>
  <c r="AA214" i="1"/>
  <c r="AA213" i="1" s="1"/>
  <c r="AA212" i="1" s="1"/>
  <c r="AA211" i="1" s="1"/>
  <c r="Z214" i="1"/>
  <c r="Z213" i="1" s="1"/>
  <c r="Z212" i="1" s="1"/>
  <c r="Z211" i="1" s="1"/>
  <c r="Y214" i="1"/>
  <c r="Y213" i="1" s="1"/>
  <c r="Y212" i="1" s="1"/>
  <c r="Y211" i="1" s="1"/>
  <c r="AC204" i="1"/>
  <c r="AC203" i="1" s="1"/>
  <c r="AB204" i="1"/>
  <c r="AB203" i="1" s="1"/>
  <c r="AA204" i="1"/>
  <c r="AA203" i="1" s="1"/>
  <c r="Z204" i="1"/>
  <c r="Z203" i="1" s="1"/>
  <c r="Y204" i="1"/>
  <c r="Y203" i="1" s="1"/>
  <c r="AC186" i="1"/>
  <c r="AC185" i="1" s="1"/>
  <c r="AB186" i="1"/>
  <c r="AB185" i="1" s="1"/>
  <c r="AA186" i="1"/>
  <c r="AA185" i="1" s="1"/>
  <c r="Z186" i="1"/>
  <c r="Z185" i="1" s="1"/>
  <c r="Y186" i="1"/>
  <c r="Y185" i="1" s="1"/>
  <c r="AC180" i="1"/>
  <c r="AC179" i="1" s="1"/>
  <c r="AB180" i="1"/>
  <c r="AB179" i="1" s="1"/>
  <c r="AA180" i="1"/>
  <c r="AA179" i="1" s="1"/>
  <c r="Z180" i="1"/>
  <c r="Z179" i="1" s="1"/>
  <c r="Y180" i="1"/>
  <c r="Y179" i="1" s="1"/>
  <c r="AC177" i="1"/>
  <c r="AC176" i="1" s="1"/>
  <c r="AB177" i="1"/>
  <c r="AB176" i="1" s="1"/>
  <c r="AA177" i="1"/>
  <c r="AA176" i="1" s="1"/>
  <c r="Z177" i="1"/>
  <c r="Z176" i="1" s="1"/>
  <c r="Y177" i="1"/>
  <c r="Y176" i="1" s="1"/>
  <c r="AC170" i="1"/>
  <c r="AC169" i="1" s="1"/>
  <c r="AB170" i="1"/>
  <c r="AB169" i="1" s="1"/>
  <c r="AA170" i="1"/>
  <c r="AA169" i="1" s="1"/>
  <c r="Z170" i="1"/>
  <c r="Z169" i="1" s="1"/>
  <c r="Y170" i="1"/>
  <c r="Y169" i="1" s="1"/>
  <c r="AC167" i="1"/>
  <c r="AC166" i="1" s="1"/>
  <c r="AB167" i="1"/>
  <c r="AB166" i="1" s="1"/>
  <c r="AA167" i="1"/>
  <c r="AA166" i="1" s="1"/>
  <c r="Z167" i="1"/>
  <c r="Z166" i="1" s="1"/>
  <c r="Y167" i="1"/>
  <c r="Y166" i="1" s="1"/>
  <c r="AC164" i="1"/>
  <c r="AC163" i="1" s="1"/>
  <c r="AB164" i="1"/>
  <c r="AB163" i="1" s="1"/>
  <c r="AA164" i="1"/>
  <c r="AA163" i="1" s="1"/>
  <c r="Z164" i="1"/>
  <c r="Z163" i="1" s="1"/>
  <c r="Y164" i="1"/>
  <c r="Y163" i="1" s="1"/>
  <c r="AC153" i="1"/>
  <c r="AC152" i="1" s="1"/>
  <c r="AB153" i="1"/>
  <c r="AB152" i="1" s="1"/>
  <c r="AA153" i="1"/>
  <c r="AA152" i="1" s="1"/>
  <c r="Z153" i="1"/>
  <c r="Z152" i="1" s="1"/>
  <c r="Y153" i="1"/>
  <c r="Y152" i="1" s="1"/>
  <c r="AC150" i="1"/>
  <c r="AC149" i="1" s="1"/>
  <c r="AB150" i="1"/>
  <c r="AB149" i="1" s="1"/>
  <c r="AA150" i="1"/>
  <c r="AA149" i="1" s="1"/>
  <c r="Z150" i="1"/>
  <c r="Z149" i="1" s="1"/>
  <c r="Y150" i="1"/>
  <c r="Y149" i="1" s="1"/>
  <c r="AC138" i="1"/>
  <c r="AC137" i="1" s="1"/>
  <c r="AB138" i="1"/>
  <c r="AB137" i="1" s="1"/>
  <c r="AA138" i="1"/>
  <c r="AA137" i="1" s="1"/>
  <c r="Z138" i="1"/>
  <c r="Z137" i="1" s="1"/>
  <c r="Y138" i="1"/>
  <c r="Y137" i="1" s="1"/>
  <c r="AC135" i="1"/>
  <c r="AC134" i="1" s="1"/>
  <c r="AB135" i="1"/>
  <c r="AB134" i="1" s="1"/>
  <c r="AA135" i="1"/>
  <c r="AA134" i="1" s="1"/>
  <c r="Z135" i="1"/>
  <c r="Z134" i="1" s="1"/>
  <c r="Y135" i="1"/>
  <c r="Y134" i="1" s="1"/>
  <c r="AC123" i="1"/>
  <c r="AC122" i="1" s="1"/>
  <c r="AB123" i="1"/>
  <c r="AB122" i="1" s="1"/>
  <c r="AA123" i="1"/>
  <c r="AA122" i="1" s="1"/>
  <c r="Z123" i="1"/>
  <c r="Z122" i="1" s="1"/>
  <c r="Y123" i="1"/>
  <c r="Y122" i="1" s="1"/>
  <c r="AC120" i="1"/>
  <c r="AC119" i="1" s="1"/>
  <c r="AB120" i="1"/>
  <c r="AB119" i="1" s="1"/>
  <c r="AA120" i="1"/>
  <c r="AA119" i="1" s="1"/>
  <c r="Z120" i="1"/>
  <c r="Z119" i="1" s="1"/>
  <c r="Y120" i="1"/>
  <c r="Y119" i="1" s="1"/>
  <c r="AC117" i="1"/>
  <c r="AC116" i="1" s="1"/>
  <c r="AB117" i="1"/>
  <c r="AB116" i="1" s="1"/>
  <c r="AA117" i="1"/>
  <c r="AA116" i="1" s="1"/>
  <c r="Z117" i="1"/>
  <c r="Z116" i="1" s="1"/>
  <c r="Y117" i="1"/>
  <c r="Y116" i="1" s="1"/>
  <c r="AC114" i="1"/>
  <c r="AC113" i="1" s="1"/>
  <c r="AB114" i="1"/>
  <c r="AB113" i="1" s="1"/>
  <c r="AA114" i="1"/>
  <c r="AA113" i="1" s="1"/>
  <c r="Z114" i="1"/>
  <c r="Z113" i="1" s="1"/>
  <c r="Y114" i="1"/>
  <c r="Y113" i="1" s="1"/>
  <c r="AC108" i="1"/>
  <c r="AC107" i="1" s="1"/>
  <c r="AB108" i="1"/>
  <c r="AB107" i="1" s="1"/>
  <c r="AA108" i="1"/>
  <c r="AA107" i="1" s="1"/>
  <c r="Z108" i="1"/>
  <c r="Z107" i="1" s="1"/>
  <c r="Y108" i="1"/>
  <c r="Y107" i="1" s="1"/>
  <c r="AC105" i="1"/>
  <c r="AC104" i="1" s="1"/>
  <c r="AB105" i="1"/>
  <c r="AB104" i="1" s="1"/>
  <c r="AA105" i="1"/>
  <c r="AA104" i="1" s="1"/>
  <c r="Z105" i="1"/>
  <c r="Z104" i="1" s="1"/>
  <c r="Y105" i="1"/>
  <c r="Y104" i="1" s="1"/>
  <c r="AC93" i="1"/>
  <c r="AC92" i="1" s="1"/>
  <c r="AB93" i="1"/>
  <c r="AB92" i="1" s="1"/>
  <c r="AA93" i="1"/>
  <c r="AA92" i="1" s="1"/>
  <c r="Z93" i="1"/>
  <c r="Z92" i="1" s="1"/>
  <c r="Y93" i="1"/>
  <c r="Y92" i="1" s="1"/>
  <c r="AC84" i="1"/>
  <c r="AC83" i="1" s="1"/>
  <c r="AC64" i="1" s="1"/>
  <c r="AB84" i="1"/>
  <c r="AB83" i="1" s="1"/>
  <c r="AB64" i="1" s="1"/>
  <c r="AA84" i="1"/>
  <c r="AA83" i="1" s="1"/>
  <c r="AA64" i="1" s="1"/>
  <c r="Z84" i="1"/>
  <c r="Z83" i="1" s="1"/>
  <c r="Z64" i="1" s="1"/>
  <c r="Y84" i="1"/>
  <c r="Y83" i="1" s="1"/>
  <c r="Y64" i="1" s="1"/>
  <c r="AC77" i="1"/>
  <c r="AB77" i="1"/>
  <c r="AA77" i="1"/>
  <c r="Z77" i="1"/>
  <c r="Y77" i="1"/>
  <c r="AC75" i="1"/>
  <c r="AB75" i="1"/>
  <c r="AA75" i="1"/>
  <c r="Z75" i="1"/>
  <c r="Y75" i="1"/>
  <c r="AC45" i="1"/>
  <c r="AC44" i="1" s="1"/>
  <c r="AB45" i="1"/>
  <c r="AB44" i="1" s="1"/>
  <c r="AA45" i="1"/>
  <c r="AA44" i="1" s="1"/>
  <c r="Z45" i="1"/>
  <c r="Z44" i="1" s="1"/>
  <c r="Y45" i="1"/>
  <c r="Y44" i="1" s="1"/>
  <c r="AC39" i="1"/>
  <c r="AC38" i="1" s="1"/>
  <c r="AB39" i="1"/>
  <c r="AB38" i="1" s="1"/>
  <c r="AA39" i="1"/>
  <c r="AA38" i="1" s="1"/>
  <c r="Z39" i="1"/>
  <c r="Z38" i="1" s="1"/>
  <c r="Y39" i="1"/>
  <c r="Y38" i="1" s="1"/>
  <c r="AC36" i="1"/>
  <c r="AC35" i="1" s="1"/>
  <c r="AB36" i="1"/>
  <c r="AB35" i="1" s="1"/>
  <c r="AA36" i="1"/>
  <c r="AA35" i="1" s="1"/>
  <c r="Z36" i="1"/>
  <c r="Z35" i="1" s="1"/>
  <c r="Y36" i="1"/>
  <c r="Y35" i="1" s="1"/>
  <c r="AC33" i="1"/>
  <c r="AC32" i="1" s="1"/>
  <c r="AB33" i="1"/>
  <c r="AB32" i="1" s="1"/>
  <c r="AA33" i="1"/>
  <c r="AA32" i="1" s="1"/>
  <c r="Z33" i="1"/>
  <c r="Z32" i="1" s="1"/>
  <c r="Y33" i="1"/>
  <c r="Y32" i="1" s="1"/>
  <c r="AC30" i="1"/>
  <c r="AC29" i="1" s="1"/>
  <c r="AB30" i="1"/>
  <c r="AB29" i="1" s="1"/>
  <c r="AA30" i="1"/>
  <c r="AA29" i="1" s="1"/>
  <c r="Z30" i="1"/>
  <c r="Z29" i="1" s="1"/>
  <c r="Y30" i="1"/>
  <c r="Y29" i="1" s="1"/>
  <c r="AC26" i="1"/>
  <c r="AC25" i="1" s="1"/>
  <c r="AC24" i="1" s="1"/>
  <c r="AB26" i="1"/>
  <c r="AB25" i="1" s="1"/>
  <c r="AB24" i="1" s="1"/>
  <c r="AA26" i="1"/>
  <c r="AA25" i="1" s="1"/>
  <c r="AA24" i="1" s="1"/>
  <c r="Z26" i="1"/>
  <c r="Z25" i="1" s="1"/>
  <c r="Z24" i="1" s="1"/>
  <c r="Y26" i="1"/>
  <c r="Y25" i="1" s="1"/>
  <c r="Y24" i="1" s="1"/>
  <c r="AC19" i="1"/>
  <c r="AC18" i="1" s="1"/>
  <c r="AC17" i="1" s="1"/>
  <c r="AC16" i="1" s="1"/>
  <c r="AC15" i="1" s="1"/>
  <c r="AB19" i="1"/>
  <c r="AB18" i="1" s="1"/>
  <c r="AB17" i="1" s="1"/>
  <c r="AB16" i="1" s="1"/>
  <c r="AB15" i="1" s="1"/>
  <c r="AA19" i="1"/>
  <c r="AA18" i="1" s="1"/>
  <c r="AA17" i="1" s="1"/>
  <c r="AA16" i="1" s="1"/>
  <c r="AA15" i="1" s="1"/>
  <c r="Z19" i="1"/>
  <c r="Z18" i="1" s="1"/>
  <c r="Z17" i="1" s="1"/>
  <c r="Z16" i="1" s="1"/>
  <c r="Z15" i="1" s="1"/>
  <c r="Y19" i="1"/>
  <c r="Y18" i="1" s="1"/>
  <c r="Y17" i="1" s="1"/>
  <c r="Y16" i="1" s="1"/>
  <c r="Y15" i="1" s="1"/>
  <c r="AR42" i="1" l="1"/>
  <c r="AR41" i="1" s="1"/>
  <c r="AY43" i="1"/>
  <c r="AY42" i="1" s="1"/>
  <c r="AY41" i="1" s="1"/>
  <c r="AA74" i="1"/>
  <c r="AA73" i="1" s="1"/>
  <c r="AA72" i="1" s="1"/>
  <c r="AA71" i="1" s="1"/>
  <c r="Z162" i="1"/>
  <c r="Z161" i="1" s="1"/>
  <c r="AA162" i="1"/>
  <c r="AA161" i="1" s="1"/>
  <c r="Z28" i="1"/>
  <c r="Z23" i="1" s="1"/>
  <c r="Z22" i="1" s="1"/>
  <c r="Z74" i="1"/>
  <c r="Y210" i="1"/>
  <c r="AC210" i="1"/>
  <c r="AA210" i="1"/>
  <c r="AB210" i="1"/>
  <c r="Z175" i="1"/>
  <c r="Z174" i="1" s="1"/>
  <c r="Z173" i="1" s="1"/>
  <c r="Y175" i="1"/>
  <c r="Y174" i="1" s="1"/>
  <c r="Y173" i="1" s="1"/>
  <c r="AB74" i="1"/>
  <c r="AC82" i="1"/>
  <c r="AC81" i="1" s="1"/>
  <c r="AC175" i="1"/>
  <c r="AC174" i="1" s="1"/>
  <c r="AC173" i="1" s="1"/>
  <c r="Y28" i="1"/>
  <c r="Y23" i="1" s="1"/>
  <c r="Y22" i="1" s="1"/>
  <c r="AA175" i="1"/>
  <c r="AA174" i="1" s="1"/>
  <c r="AA173" i="1" s="1"/>
  <c r="AA28" i="1"/>
  <c r="AA23" i="1" s="1"/>
  <c r="AA22" i="1" s="1"/>
  <c r="AB28" i="1"/>
  <c r="AB23" i="1" s="1"/>
  <c r="AB22" i="1" s="1"/>
  <c r="Y74" i="1"/>
  <c r="AC74" i="1"/>
  <c r="AB162" i="1"/>
  <c r="AB161" i="1" s="1"/>
  <c r="Y82" i="1"/>
  <c r="Y81" i="1" s="1"/>
  <c r="Y162" i="1"/>
  <c r="Y161" i="1" s="1"/>
  <c r="AC162" i="1"/>
  <c r="AC161" i="1" s="1"/>
  <c r="AC80" i="1" s="1"/>
  <c r="Z210" i="1"/>
  <c r="AC28" i="1"/>
  <c r="AC23" i="1" s="1"/>
  <c r="AC22" i="1" s="1"/>
  <c r="Z82" i="1"/>
  <c r="Z81" i="1" s="1"/>
  <c r="AB82" i="1"/>
  <c r="AB81" i="1" s="1"/>
  <c r="AA82" i="1"/>
  <c r="AA81" i="1" s="1"/>
  <c r="AB175" i="1"/>
  <c r="AB174" i="1" s="1"/>
  <c r="AB173" i="1" s="1"/>
  <c r="V219" i="1"/>
  <c r="V218" i="1" s="1"/>
  <c r="V217" i="1" s="1"/>
  <c r="V216" i="1" s="1"/>
  <c r="U219" i="1"/>
  <c r="U218" i="1" s="1"/>
  <c r="U217" i="1" s="1"/>
  <c r="U216" i="1" s="1"/>
  <c r="T219" i="1"/>
  <c r="T218" i="1" s="1"/>
  <c r="T217" i="1" s="1"/>
  <c r="T216" i="1" s="1"/>
  <c r="S219" i="1"/>
  <c r="S218" i="1" s="1"/>
  <c r="S217" i="1" s="1"/>
  <c r="S216" i="1" s="1"/>
  <c r="R219" i="1"/>
  <c r="R218" i="1" s="1"/>
  <c r="R217" i="1" s="1"/>
  <c r="R216" i="1" s="1"/>
  <c r="V214" i="1"/>
  <c r="V213" i="1" s="1"/>
  <c r="V212" i="1" s="1"/>
  <c r="V211" i="1" s="1"/>
  <c r="U214" i="1"/>
  <c r="U213" i="1" s="1"/>
  <c r="U212" i="1" s="1"/>
  <c r="U211" i="1" s="1"/>
  <c r="T214" i="1"/>
  <c r="T213" i="1" s="1"/>
  <c r="T212" i="1" s="1"/>
  <c r="T211" i="1" s="1"/>
  <c r="S214" i="1"/>
  <c r="S213" i="1" s="1"/>
  <c r="S212" i="1" s="1"/>
  <c r="S211" i="1" s="1"/>
  <c r="R214" i="1"/>
  <c r="R213" i="1" s="1"/>
  <c r="R212" i="1" s="1"/>
  <c r="R211" i="1" s="1"/>
  <c r="V204" i="1"/>
  <c r="V203" i="1" s="1"/>
  <c r="U204" i="1"/>
  <c r="U203" i="1" s="1"/>
  <c r="T204" i="1"/>
  <c r="T203" i="1" s="1"/>
  <c r="S204" i="1"/>
  <c r="S203" i="1" s="1"/>
  <c r="R204" i="1"/>
  <c r="R203" i="1" s="1"/>
  <c r="V186" i="1"/>
  <c r="V185" i="1" s="1"/>
  <c r="U186" i="1"/>
  <c r="U185" i="1" s="1"/>
  <c r="T186" i="1"/>
  <c r="T185" i="1" s="1"/>
  <c r="S186" i="1"/>
  <c r="S185" i="1" s="1"/>
  <c r="R186" i="1"/>
  <c r="R185" i="1" s="1"/>
  <c r="V180" i="1"/>
  <c r="V179" i="1" s="1"/>
  <c r="U180" i="1"/>
  <c r="U179" i="1" s="1"/>
  <c r="T180" i="1"/>
  <c r="T179" i="1" s="1"/>
  <c r="S180" i="1"/>
  <c r="S179" i="1" s="1"/>
  <c r="R180" i="1"/>
  <c r="R179" i="1" s="1"/>
  <c r="V177" i="1"/>
  <c r="V176" i="1" s="1"/>
  <c r="U177" i="1"/>
  <c r="U176" i="1" s="1"/>
  <c r="T177" i="1"/>
  <c r="T176" i="1" s="1"/>
  <c r="S177" i="1"/>
  <c r="S176" i="1" s="1"/>
  <c r="R177" i="1"/>
  <c r="R176" i="1" s="1"/>
  <c r="V170" i="1"/>
  <c r="V169" i="1" s="1"/>
  <c r="U170" i="1"/>
  <c r="U169" i="1" s="1"/>
  <c r="T170" i="1"/>
  <c r="T169" i="1" s="1"/>
  <c r="S170" i="1"/>
  <c r="S169" i="1" s="1"/>
  <c r="R170" i="1"/>
  <c r="R169" i="1" s="1"/>
  <c r="V167" i="1"/>
  <c r="V166" i="1" s="1"/>
  <c r="U167" i="1"/>
  <c r="U166" i="1" s="1"/>
  <c r="T167" i="1"/>
  <c r="T166" i="1" s="1"/>
  <c r="S167" i="1"/>
  <c r="S166" i="1" s="1"/>
  <c r="R167" i="1"/>
  <c r="R166" i="1" s="1"/>
  <c r="V164" i="1"/>
  <c r="V163" i="1" s="1"/>
  <c r="U164" i="1"/>
  <c r="U163" i="1" s="1"/>
  <c r="T164" i="1"/>
  <c r="T163" i="1" s="1"/>
  <c r="S164" i="1"/>
  <c r="S163" i="1" s="1"/>
  <c r="R164" i="1"/>
  <c r="R163" i="1" s="1"/>
  <c r="V153" i="1"/>
  <c r="V152" i="1" s="1"/>
  <c r="U153" i="1"/>
  <c r="U152" i="1" s="1"/>
  <c r="T153" i="1"/>
  <c r="T152" i="1" s="1"/>
  <c r="S153" i="1"/>
  <c r="S152" i="1" s="1"/>
  <c r="R153" i="1"/>
  <c r="R152" i="1" s="1"/>
  <c r="V150" i="1"/>
  <c r="V149" i="1" s="1"/>
  <c r="U150" i="1"/>
  <c r="U149" i="1" s="1"/>
  <c r="T150" i="1"/>
  <c r="T149" i="1" s="1"/>
  <c r="S150" i="1"/>
  <c r="S149" i="1" s="1"/>
  <c r="R150" i="1"/>
  <c r="R149" i="1" s="1"/>
  <c r="V138" i="1"/>
  <c r="V137" i="1" s="1"/>
  <c r="U138" i="1"/>
  <c r="U137" i="1" s="1"/>
  <c r="T138" i="1"/>
  <c r="T137" i="1" s="1"/>
  <c r="S138" i="1"/>
  <c r="S137" i="1" s="1"/>
  <c r="R138" i="1"/>
  <c r="R137" i="1" s="1"/>
  <c r="V135" i="1"/>
  <c r="V134" i="1" s="1"/>
  <c r="U135" i="1"/>
  <c r="U134" i="1" s="1"/>
  <c r="T135" i="1"/>
  <c r="T134" i="1" s="1"/>
  <c r="S135" i="1"/>
  <c r="S134" i="1" s="1"/>
  <c r="R135" i="1"/>
  <c r="R134" i="1" s="1"/>
  <c r="V123" i="1"/>
  <c r="V122" i="1" s="1"/>
  <c r="U123" i="1"/>
  <c r="U122" i="1" s="1"/>
  <c r="T123" i="1"/>
  <c r="T122" i="1" s="1"/>
  <c r="S123" i="1"/>
  <c r="S122" i="1" s="1"/>
  <c r="R123" i="1"/>
  <c r="R122" i="1" s="1"/>
  <c r="V120" i="1"/>
  <c r="V119" i="1" s="1"/>
  <c r="U120" i="1"/>
  <c r="U119" i="1" s="1"/>
  <c r="T120" i="1"/>
  <c r="T119" i="1" s="1"/>
  <c r="S120" i="1"/>
  <c r="S119" i="1" s="1"/>
  <c r="R120" i="1"/>
  <c r="R119" i="1" s="1"/>
  <c r="V117" i="1"/>
  <c r="V116" i="1" s="1"/>
  <c r="U117" i="1"/>
  <c r="U116" i="1" s="1"/>
  <c r="T117" i="1"/>
  <c r="T116" i="1" s="1"/>
  <c r="S117" i="1"/>
  <c r="S116" i="1" s="1"/>
  <c r="R117" i="1"/>
  <c r="R116" i="1" s="1"/>
  <c r="V114" i="1"/>
  <c r="V113" i="1" s="1"/>
  <c r="U114" i="1"/>
  <c r="U113" i="1" s="1"/>
  <c r="T114" i="1"/>
  <c r="T113" i="1" s="1"/>
  <c r="S114" i="1"/>
  <c r="S113" i="1" s="1"/>
  <c r="R114" i="1"/>
  <c r="R113" i="1" s="1"/>
  <c r="V108" i="1"/>
  <c r="V107" i="1" s="1"/>
  <c r="U108" i="1"/>
  <c r="U107" i="1" s="1"/>
  <c r="T108" i="1"/>
  <c r="T107" i="1" s="1"/>
  <c r="S108" i="1"/>
  <c r="S107" i="1" s="1"/>
  <c r="R108" i="1"/>
  <c r="R107" i="1" s="1"/>
  <c r="V105" i="1"/>
  <c r="V104" i="1" s="1"/>
  <c r="U105" i="1"/>
  <c r="U104" i="1" s="1"/>
  <c r="T105" i="1"/>
  <c r="T104" i="1" s="1"/>
  <c r="S105" i="1"/>
  <c r="S104" i="1" s="1"/>
  <c r="R105" i="1"/>
  <c r="R104" i="1" s="1"/>
  <c r="V93" i="1"/>
  <c r="V92" i="1" s="1"/>
  <c r="U93" i="1"/>
  <c r="U92" i="1" s="1"/>
  <c r="T93" i="1"/>
  <c r="T92" i="1" s="1"/>
  <c r="S93" i="1"/>
  <c r="S92" i="1" s="1"/>
  <c r="R93" i="1"/>
  <c r="R92" i="1" s="1"/>
  <c r="V84" i="1"/>
  <c r="V83" i="1" s="1"/>
  <c r="V64" i="1" s="1"/>
  <c r="U84" i="1"/>
  <c r="U83" i="1" s="1"/>
  <c r="U64" i="1" s="1"/>
  <c r="T84" i="1"/>
  <c r="T83" i="1" s="1"/>
  <c r="T64" i="1" s="1"/>
  <c r="S84" i="1"/>
  <c r="S83" i="1" s="1"/>
  <c r="S64" i="1" s="1"/>
  <c r="R84" i="1"/>
  <c r="R83" i="1" s="1"/>
  <c r="R64" i="1" s="1"/>
  <c r="V77" i="1"/>
  <c r="U77" i="1"/>
  <c r="T77" i="1"/>
  <c r="S77" i="1"/>
  <c r="R77" i="1"/>
  <c r="V75" i="1"/>
  <c r="U75" i="1"/>
  <c r="T75" i="1"/>
  <c r="S75" i="1"/>
  <c r="R75" i="1"/>
  <c r="V45" i="1"/>
  <c r="V44" i="1" s="1"/>
  <c r="U45" i="1"/>
  <c r="U44" i="1" s="1"/>
  <c r="T45" i="1"/>
  <c r="T44" i="1" s="1"/>
  <c r="S45" i="1"/>
  <c r="S44" i="1" s="1"/>
  <c r="R45" i="1"/>
  <c r="R44" i="1" s="1"/>
  <c r="V39" i="1"/>
  <c r="V38" i="1" s="1"/>
  <c r="U39" i="1"/>
  <c r="U38" i="1" s="1"/>
  <c r="T39" i="1"/>
  <c r="T38" i="1" s="1"/>
  <c r="S39" i="1"/>
  <c r="S38" i="1" s="1"/>
  <c r="R39" i="1"/>
  <c r="R38" i="1" s="1"/>
  <c r="V36" i="1"/>
  <c r="V35" i="1" s="1"/>
  <c r="U36" i="1"/>
  <c r="U35" i="1" s="1"/>
  <c r="T36" i="1"/>
  <c r="T35" i="1" s="1"/>
  <c r="S36" i="1"/>
  <c r="S35" i="1" s="1"/>
  <c r="R36" i="1"/>
  <c r="R35" i="1" s="1"/>
  <c r="V33" i="1"/>
  <c r="V32" i="1" s="1"/>
  <c r="U33" i="1"/>
  <c r="U32" i="1" s="1"/>
  <c r="T33" i="1"/>
  <c r="T32" i="1" s="1"/>
  <c r="S33" i="1"/>
  <c r="S32" i="1" s="1"/>
  <c r="R33" i="1"/>
  <c r="R32" i="1" s="1"/>
  <c r="V30" i="1"/>
  <c r="V29" i="1" s="1"/>
  <c r="U30" i="1"/>
  <c r="U29" i="1" s="1"/>
  <c r="T30" i="1"/>
  <c r="T29" i="1" s="1"/>
  <c r="S30" i="1"/>
  <c r="S29" i="1" s="1"/>
  <c r="R30" i="1"/>
  <c r="R29" i="1" s="1"/>
  <c r="V26" i="1"/>
  <c r="V25" i="1" s="1"/>
  <c r="V24" i="1" s="1"/>
  <c r="U26" i="1"/>
  <c r="U25" i="1" s="1"/>
  <c r="U24" i="1" s="1"/>
  <c r="T26" i="1"/>
  <c r="T25" i="1" s="1"/>
  <c r="T24" i="1" s="1"/>
  <c r="S26" i="1"/>
  <c r="S25" i="1" s="1"/>
  <c r="S24" i="1" s="1"/>
  <c r="R26" i="1"/>
  <c r="R25" i="1" s="1"/>
  <c r="R24" i="1" s="1"/>
  <c r="V19" i="1"/>
  <c r="V18" i="1" s="1"/>
  <c r="V17" i="1" s="1"/>
  <c r="V16" i="1" s="1"/>
  <c r="V15" i="1" s="1"/>
  <c r="U19" i="1"/>
  <c r="U18" i="1" s="1"/>
  <c r="U17" i="1" s="1"/>
  <c r="U16" i="1" s="1"/>
  <c r="U15" i="1" s="1"/>
  <c r="T19" i="1"/>
  <c r="T18" i="1" s="1"/>
  <c r="T17" i="1" s="1"/>
  <c r="T16" i="1" s="1"/>
  <c r="T15" i="1" s="1"/>
  <c r="S19" i="1"/>
  <c r="S18" i="1" s="1"/>
  <c r="S17" i="1" s="1"/>
  <c r="S16" i="1" s="1"/>
  <c r="S15" i="1" s="1"/>
  <c r="R19" i="1"/>
  <c r="R18" i="1" s="1"/>
  <c r="R17" i="1" s="1"/>
  <c r="R16" i="1" s="1"/>
  <c r="R15" i="1" s="1"/>
  <c r="AA57" i="1" l="1"/>
  <c r="Z80" i="1"/>
  <c r="AB80" i="1"/>
  <c r="AA80" i="1"/>
  <c r="AA13" i="1" s="1"/>
  <c r="AC73" i="1"/>
  <c r="AC72" i="1" s="1"/>
  <c r="AC71" i="1" s="1"/>
  <c r="AC13" i="1" s="1"/>
  <c r="AC57" i="1"/>
  <c r="AB73" i="1"/>
  <c r="AB72" i="1" s="1"/>
  <c r="AB71" i="1" s="1"/>
  <c r="AB13" i="1" s="1"/>
  <c r="AB57" i="1"/>
  <c r="U28" i="1"/>
  <c r="Y73" i="1"/>
  <c r="Y72" i="1" s="1"/>
  <c r="Y71" i="1" s="1"/>
  <c r="Y57" i="1"/>
  <c r="Z73" i="1"/>
  <c r="Z72" i="1" s="1"/>
  <c r="Z71" i="1" s="1"/>
  <c r="Z13" i="1" s="1"/>
  <c r="Z57" i="1"/>
  <c r="V28" i="1"/>
  <c r="V23" i="1" s="1"/>
  <c r="V22" i="1" s="1"/>
  <c r="V210" i="1"/>
  <c r="S162" i="1"/>
  <c r="S161" i="1" s="1"/>
  <c r="T28" i="1"/>
  <c r="T23" i="1" s="1"/>
  <c r="T22" i="1" s="1"/>
  <c r="S28" i="1"/>
  <c r="S23" i="1" s="1"/>
  <c r="S22" i="1" s="1"/>
  <c r="S74" i="1"/>
  <c r="S82" i="1"/>
  <c r="S81" i="1" s="1"/>
  <c r="U74" i="1"/>
  <c r="R28" i="1"/>
  <c r="R23" i="1" s="1"/>
  <c r="R22" i="1" s="1"/>
  <c r="R82" i="1"/>
  <c r="R81" i="1" s="1"/>
  <c r="U82" i="1"/>
  <c r="U81" i="1" s="1"/>
  <c r="T82" i="1"/>
  <c r="T81" i="1" s="1"/>
  <c r="T162" i="1"/>
  <c r="T161" i="1" s="1"/>
  <c r="R210" i="1"/>
  <c r="U23" i="1"/>
  <c r="U22" i="1" s="1"/>
  <c r="R175" i="1"/>
  <c r="R174" i="1" s="1"/>
  <c r="R173" i="1" s="1"/>
  <c r="V175" i="1"/>
  <c r="V174" i="1" s="1"/>
  <c r="V173" i="1" s="1"/>
  <c r="T74" i="1"/>
  <c r="R162" i="1"/>
  <c r="R161" i="1" s="1"/>
  <c r="V162" i="1"/>
  <c r="V161" i="1" s="1"/>
  <c r="S175" i="1"/>
  <c r="S174" i="1" s="1"/>
  <c r="S173" i="1" s="1"/>
  <c r="T175" i="1"/>
  <c r="T174" i="1" s="1"/>
  <c r="T173" i="1" s="1"/>
  <c r="S210" i="1"/>
  <c r="R74" i="1"/>
  <c r="V74" i="1"/>
  <c r="V82" i="1"/>
  <c r="V81" i="1" s="1"/>
  <c r="Y80" i="1"/>
  <c r="Y13" i="1" s="1"/>
  <c r="U175" i="1"/>
  <c r="U174" i="1" s="1"/>
  <c r="U173" i="1" s="1"/>
  <c r="T210" i="1"/>
  <c r="U162" i="1"/>
  <c r="U161" i="1" s="1"/>
  <c r="U210" i="1"/>
  <c r="R80" i="1" l="1"/>
  <c r="S80" i="1"/>
  <c r="S73" i="1"/>
  <c r="S72" i="1" s="1"/>
  <c r="S71" i="1" s="1"/>
  <c r="S57" i="1"/>
  <c r="R73" i="1"/>
  <c r="R72" i="1" s="1"/>
  <c r="R71" i="1" s="1"/>
  <c r="R57" i="1"/>
  <c r="U73" i="1"/>
  <c r="U72" i="1" s="1"/>
  <c r="U71" i="1" s="1"/>
  <c r="U57" i="1"/>
  <c r="V73" i="1"/>
  <c r="V72" i="1" s="1"/>
  <c r="V71" i="1" s="1"/>
  <c r="V57" i="1"/>
  <c r="T73" i="1"/>
  <c r="T72" i="1" s="1"/>
  <c r="T71" i="1" s="1"/>
  <c r="T57" i="1"/>
  <c r="V80" i="1"/>
  <c r="U80" i="1"/>
  <c r="T80" i="1"/>
  <c r="R13" i="1" l="1"/>
  <c r="T13" i="1"/>
  <c r="S13" i="1"/>
  <c r="U13" i="1"/>
  <c r="V13" i="1"/>
  <c r="L219" i="1" l="1"/>
  <c r="L218" i="1" s="1"/>
  <c r="L217" i="1" s="1"/>
  <c r="L216" i="1" s="1"/>
  <c r="L214" i="1"/>
  <c r="L213" i="1" s="1"/>
  <c r="L212" i="1" s="1"/>
  <c r="L211" i="1" s="1"/>
  <c r="L204" i="1"/>
  <c r="L203" i="1" s="1"/>
  <c r="L186" i="1"/>
  <c r="L185" i="1" s="1"/>
  <c r="L180" i="1"/>
  <c r="L179" i="1" s="1"/>
  <c r="L177" i="1"/>
  <c r="L176" i="1" s="1"/>
  <c r="L170" i="1"/>
  <c r="L169" i="1" s="1"/>
  <c r="L167" i="1"/>
  <c r="L166" i="1" s="1"/>
  <c r="L164" i="1"/>
  <c r="L163" i="1" s="1"/>
  <c r="L153" i="1"/>
  <c r="L152" i="1" s="1"/>
  <c r="L150" i="1"/>
  <c r="L149" i="1" s="1"/>
  <c r="L138" i="1"/>
  <c r="L137" i="1" s="1"/>
  <c r="L135" i="1"/>
  <c r="L134" i="1" s="1"/>
  <c r="L123" i="1"/>
  <c r="L122" i="1" s="1"/>
  <c r="L120" i="1"/>
  <c r="L119" i="1" s="1"/>
  <c r="L117" i="1"/>
  <c r="L116" i="1" s="1"/>
  <c r="L114" i="1"/>
  <c r="L113" i="1" s="1"/>
  <c r="L108" i="1"/>
  <c r="L107" i="1" s="1"/>
  <c r="L105" i="1"/>
  <c r="L104" i="1" s="1"/>
  <c r="L93" i="1"/>
  <c r="L92" i="1" s="1"/>
  <c r="L84" i="1"/>
  <c r="L83" i="1" s="1"/>
  <c r="L64" i="1" s="1"/>
  <c r="L77" i="1"/>
  <c r="L75" i="1"/>
  <c r="L45" i="1"/>
  <c r="L44" i="1" s="1"/>
  <c r="L39" i="1"/>
  <c r="L38" i="1" s="1"/>
  <c r="L36" i="1"/>
  <c r="L35" i="1" s="1"/>
  <c r="L33" i="1"/>
  <c r="L32" i="1" s="1"/>
  <c r="L30" i="1"/>
  <c r="L29" i="1" s="1"/>
  <c r="L26" i="1"/>
  <c r="L25" i="1" s="1"/>
  <c r="L24" i="1" s="1"/>
  <c r="L19" i="1"/>
  <c r="L18" i="1" s="1"/>
  <c r="L17" i="1" s="1"/>
  <c r="L16" i="1" s="1"/>
  <c r="L15" i="1" s="1"/>
  <c r="L210" i="1" l="1"/>
  <c r="L175" i="1"/>
  <c r="L174" i="1" s="1"/>
  <c r="L173" i="1" s="1"/>
  <c r="L28" i="1"/>
  <c r="L23" i="1" s="1"/>
  <c r="L22" i="1" s="1"/>
  <c r="L74" i="1"/>
  <c r="L82" i="1"/>
  <c r="L81" i="1" s="1"/>
  <c r="L162" i="1"/>
  <c r="L161" i="1" s="1"/>
  <c r="Q220" i="1"/>
  <c r="X220" i="1" s="1"/>
  <c r="P220" i="1"/>
  <c r="W220" i="1" s="1"/>
  <c r="Q215" i="1"/>
  <c r="X215" i="1" s="1"/>
  <c r="P215" i="1"/>
  <c r="Q205" i="1"/>
  <c r="X205" i="1" s="1"/>
  <c r="P205" i="1"/>
  <c r="W205" i="1" s="1"/>
  <c r="Q187" i="1"/>
  <c r="X187" i="1" s="1"/>
  <c r="P187" i="1"/>
  <c r="Q181" i="1"/>
  <c r="X181" i="1" s="1"/>
  <c r="P181" i="1"/>
  <c r="W181" i="1" s="1"/>
  <c r="Q178" i="1"/>
  <c r="X178" i="1" s="1"/>
  <c r="P178" i="1"/>
  <c r="Q171" i="1"/>
  <c r="X171" i="1" s="1"/>
  <c r="P171" i="1"/>
  <c r="W171" i="1" s="1"/>
  <c r="Q168" i="1"/>
  <c r="X168" i="1" s="1"/>
  <c r="P168" i="1"/>
  <c r="Q165" i="1"/>
  <c r="X165" i="1" s="1"/>
  <c r="P165" i="1"/>
  <c r="W165" i="1" s="1"/>
  <c r="Q154" i="1"/>
  <c r="X154" i="1" s="1"/>
  <c r="P154" i="1"/>
  <c r="Q151" i="1"/>
  <c r="X151" i="1" s="1"/>
  <c r="P151" i="1"/>
  <c r="W151" i="1" s="1"/>
  <c r="Q139" i="1"/>
  <c r="X139" i="1" s="1"/>
  <c r="P139" i="1"/>
  <c r="W139" i="1" s="1"/>
  <c r="Q136" i="1"/>
  <c r="X136" i="1" s="1"/>
  <c r="P136" i="1"/>
  <c r="W136" i="1" s="1"/>
  <c r="Q124" i="1"/>
  <c r="X124" i="1" s="1"/>
  <c r="P124" i="1"/>
  <c r="Q121" i="1"/>
  <c r="X121" i="1" s="1"/>
  <c r="P121" i="1"/>
  <c r="W121" i="1" s="1"/>
  <c r="Q118" i="1"/>
  <c r="X118" i="1" s="1"/>
  <c r="P118" i="1"/>
  <c r="Q115" i="1"/>
  <c r="X115" i="1" s="1"/>
  <c r="P115" i="1"/>
  <c r="Q109" i="1"/>
  <c r="X109" i="1" s="1"/>
  <c r="P109" i="1"/>
  <c r="W109" i="1" s="1"/>
  <c r="Q106" i="1"/>
  <c r="X106" i="1" s="1"/>
  <c r="P106" i="1"/>
  <c r="Q94" i="1"/>
  <c r="X94" i="1" s="1"/>
  <c r="P94" i="1"/>
  <c r="W94" i="1" s="1"/>
  <c r="Q85" i="1"/>
  <c r="X85" i="1" s="1"/>
  <c r="P85" i="1"/>
  <c r="Q78" i="1"/>
  <c r="P78" i="1"/>
  <c r="Q76" i="1"/>
  <c r="X76" i="1" s="1"/>
  <c r="P76" i="1"/>
  <c r="Q46" i="1"/>
  <c r="X46" i="1" s="1"/>
  <c r="P46" i="1"/>
  <c r="Q40" i="1"/>
  <c r="X40" i="1" s="1"/>
  <c r="P40" i="1"/>
  <c r="Q37" i="1"/>
  <c r="X37" i="1" s="1"/>
  <c r="P37" i="1"/>
  <c r="W37" i="1" s="1"/>
  <c r="Q34" i="1"/>
  <c r="X34" i="1" s="1"/>
  <c r="Q31" i="1"/>
  <c r="X31" i="1" s="1"/>
  <c r="P31" i="1"/>
  <c r="W31" i="1" s="1"/>
  <c r="Q27" i="1"/>
  <c r="X27" i="1" s="1"/>
  <c r="Q20" i="1"/>
  <c r="X20" i="1" s="1"/>
  <c r="P20" i="1"/>
  <c r="J219" i="1"/>
  <c r="J218" i="1" s="1"/>
  <c r="J217" i="1" s="1"/>
  <c r="J216" i="1" s="1"/>
  <c r="K219" i="1"/>
  <c r="K218" i="1" s="1"/>
  <c r="K217" i="1" s="1"/>
  <c r="K216" i="1" s="1"/>
  <c r="M219" i="1"/>
  <c r="M218" i="1" s="1"/>
  <c r="M217" i="1" s="1"/>
  <c r="M216" i="1" s="1"/>
  <c r="N219" i="1"/>
  <c r="N218" i="1" s="1"/>
  <c r="N217" i="1" s="1"/>
  <c r="N216" i="1" s="1"/>
  <c r="O219" i="1"/>
  <c r="O218" i="1" s="1"/>
  <c r="O217" i="1" s="1"/>
  <c r="O216" i="1" s="1"/>
  <c r="J214" i="1"/>
  <c r="J213" i="1" s="1"/>
  <c r="J212" i="1" s="1"/>
  <c r="J211" i="1" s="1"/>
  <c r="K214" i="1"/>
  <c r="K213" i="1" s="1"/>
  <c r="K212" i="1" s="1"/>
  <c r="K211" i="1" s="1"/>
  <c r="M214" i="1"/>
  <c r="M213" i="1" s="1"/>
  <c r="M212" i="1" s="1"/>
  <c r="M211" i="1" s="1"/>
  <c r="N214" i="1"/>
  <c r="N213" i="1" s="1"/>
  <c r="N212" i="1" s="1"/>
  <c r="N211" i="1" s="1"/>
  <c r="O214" i="1"/>
  <c r="O213" i="1" s="1"/>
  <c r="O212" i="1" s="1"/>
  <c r="O211" i="1" s="1"/>
  <c r="J204" i="1"/>
  <c r="J203" i="1" s="1"/>
  <c r="K204" i="1"/>
  <c r="K203" i="1" s="1"/>
  <c r="M204" i="1"/>
  <c r="M203" i="1" s="1"/>
  <c r="N204" i="1"/>
  <c r="N203" i="1" s="1"/>
  <c r="O204" i="1"/>
  <c r="O203" i="1" s="1"/>
  <c r="P204" i="1"/>
  <c r="P203" i="1" s="1"/>
  <c r="J186" i="1"/>
  <c r="J185" i="1" s="1"/>
  <c r="K186" i="1"/>
  <c r="K185" i="1" s="1"/>
  <c r="M186" i="1"/>
  <c r="M185" i="1" s="1"/>
  <c r="N186" i="1"/>
  <c r="N185" i="1" s="1"/>
  <c r="O186" i="1"/>
  <c r="O185" i="1" s="1"/>
  <c r="J180" i="1"/>
  <c r="J179" i="1" s="1"/>
  <c r="K180" i="1"/>
  <c r="K179" i="1" s="1"/>
  <c r="M180" i="1"/>
  <c r="M179" i="1" s="1"/>
  <c r="N180" i="1"/>
  <c r="N179" i="1" s="1"/>
  <c r="O180" i="1"/>
  <c r="O179" i="1" s="1"/>
  <c r="J177" i="1"/>
  <c r="J176" i="1" s="1"/>
  <c r="K177" i="1"/>
  <c r="K176" i="1" s="1"/>
  <c r="M177" i="1"/>
  <c r="M176" i="1" s="1"/>
  <c r="N177" i="1"/>
  <c r="N176" i="1" s="1"/>
  <c r="O177" i="1"/>
  <c r="O176" i="1" s="1"/>
  <c r="J170" i="1"/>
  <c r="J169" i="1" s="1"/>
  <c r="K170" i="1"/>
  <c r="K169" i="1" s="1"/>
  <c r="M170" i="1"/>
  <c r="M169" i="1" s="1"/>
  <c r="N170" i="1"/>
  <c r="N169" i="1" s="1"/>
  <c r="O170" i="1"/>
  <c r="O169" i="1" s="1"/>
  <c r="J167" i="1"/>
  <c r="J166" i="1" s="1"/>
  <c r="K167" i="1"/>
  <c r="K166" i="1" s="1"/>
  <c r="M167" i="1"/>
  <c r="M166" i="1" s="1"/>
  <c r="N167" i="1"/>
  <c r="N166" i="1" s="1"/>
  <c r="O167" i="1"/>
  <c r="O166" i="1" s="1"/>
  <c r="J164" i="1"/>
  <c r="J163" i="1" s="1"/>
  <c r="K164" i="1"/>
  <c r="K163" i="1" s="1"/>
  <c r="M164" i="1"/>
  <c r="M163" i="1" s="1"/>
  <c r="N164" i="1"/>
  <c r="N163" i="1" s="1"/>
  <c r="O164" i="1"/>
  <c r="O163" i="1" s="1"/>
  <c r="Q164" i="1"/>
  <c r="Q163" i="1" s="1"/>
  <c r="J153" i="1"/>
  <c r="J152" i="1" s="1"/>
  <c r="K153" i="1"/>
  <c r="K152" i="1" s="1"/>
  <c r="M153" i="1"/>
  <c r="M152" i="1" s="1"/>
  <c r="N153" i="1"/>
  <c r="N152" i="1" s="1"/>
  <c r="O153" i="1"/>
  <c r="O152" i="1" s="1"/>
  <c r="J150" i="1"/>
  <c r="J149" i="1" s="1"/>
  <c r="K150" i="1"/>
  <c r="K149" i="1" s="1"/>
  <c r="M150" i="1"/>
  <c r="M149" i="1" s="1"/>
  <c r="N150" i="1"/>
  <c r="N149" i="1" s="1"/>
  <c r="O150" i="1"/>
  <c r="O149" i="1" s="1"/>
  <c r="Q138" i="1"/>
  <c r="Q137" i="1" s="1"/>
  <c r="J138" i="1"/>
  <c r="J137" i="1" s="1"/>
  <c r="K138" i="1"/>
  <c r="K137" i="1" s="1"/>
  <c r="M138" i="1"/>
  <c r="M137" i="1" s="1"/>
  <c r="N138" i="1"/>
  <c r="N137" i="1" s="1"/>
  <c r="O138" i="1"/>
  <c r="O137" i="1" s="1"/>
  <c r="P138" i="1"/>
  <c r="P137" i="1" s="1"/>
  <c r="J135" i="1"/>
  <c r="J134" i="1" s="1"/>
  <c r="K135" i="1"/>
  <c r="K134" i="1" s="1"/>
  <c r="M135" i="1"/>
  <c r="M134" i="1" s="1"/>
  <c r="N135" i="1"/>
  <c r="N134" i="1" s="1"/>
  <c r="O135" i="1"/>
  <c r="O134" i="1" s="1"/>
  <c r="J123" i="1"/>
  <c r="J122" i="1" s="1"/>
  <c r="K123" i="1"/>
  <c r="K122" i="1" s="1"/>
  <c r="M123" i="1"/>
  <c r="M122" i="1" s="1"/>
  <c r="N123" i="1"/>
  <c r="N122" i="1" s="1"/>
  <c r="O123" i="1"/>
  <c r="O122" i="1" s="1"/>
  <c r="J120" i="1"/>
  <c r="J119" i="1" s="1"/>
  <c r="K120" i="1"/>
  <c r="K119" i="1" s="1"/>
  <c r="M120" i="1"/>
  <c r="M119" i="1" s="1"/>
  <c r="N120" i="1"/>
  <c r="N119" i="1" s="1"/>
  <c r="O120" i="1"/>
  <c r="O119" i="1" s="1"/>
  <c r="P120" i="1"/>
  <c r="P119" i="1" s="1"/>
  <c r="J117" i="1"/>
  <c r="J116" i="1" s="1"/>
  <c r="K117" i="1"/>
  <c r="K116" i="1" s="1"/>
  <c r="M117" i="1"/>
  <c r="M116" i="1" s="1"/>
  <c r="N117" i="1"/>
  <c r="N116" i="1" s="1"/>
  <c r="O117" i="1"/>
  <c r="O116" i="1" s="1"/>
  <c r="J114" i="1"/>
  <c r="J113" i="1" s="1"/>
  <c r="K114" i="1"/>
  <c r="K113" i="1" s="1"/>
  <c r="M114" i="1"/>
  <c r="M113" i="1" s="1"/>
  <c r="N114" i="1"/>
  <c r="N113" i="1" s="1"/>
  <c r="O114" i="1"/>
  <c r="O113" i="1" s="1"/>
  <c r="J108" i="1"/>
  <c r="J107" i="1" s="1"/>
  <c r="K108" i="1"/>
  <c r="K107" i="1" s="1"/>
  <c r="M108" i="1"/>
  <c r="M107" i="1" s="1"/>
  <c r="N108" i="1"/>
  <c r="N107" i="1" s="1"/>
  <c r="O108" i="1"/>
  <c r="O107" i="1" s="1"/>
  <c r="P108" i="1"/>
  <c r="P107" i="1" s="1"/>
  <c r="J105" i="1"/>
  <c r="J104" i="1" s="1"/>
  <c r="K105" i="1"/>
  <c r="K104" i="1" s="1"/>
  <c r="M105" i="1"/>
  <c r="M104" i="1" s="1"/>
  <c r="N105" i="1"/>
  <c r="N104" i="1" s="1"/>
  <c r="O105" i="1"/>
  <c r="O104" i="1" s="1"/>
  <c r="J93" i="1"/>
  <c r="J92" i="1" s="1"/>
  <c r="K93" i="1"/>
  <c r="K92" i="1" s="1"/>
  <c r="M93" i="1"/>
  <c r="M92" i="1" s="1"/>
  <c r="N93" i="1"/>
  <c r="N92" i="1" s="1"/>
  <c r="O93" i="1"/>
  <c r="O92" i="1" s="1"/>
  <c r="Q93" i="1"/>
  <c r="Q92" i="1" s="1"/>
  <c r="J84" i="1"/>
  <c r="J83" i="1" s="1"/>
  <c r="J64" i="1" s="1"/>
  <c r="K84" i="1"/>
  <c r="K83" i="1" s="1"/>
  <c r="K64" i="1" s="1"/>
  <c r="M84" i="1"/>
  <c r="M83" i="1" s="1"/>
  <c r="M64" i="1" s="1"/>
  <c r="N84" i="1"/>
  <c r="N83" i="1" s="1"/>
  <c r="N64" i="1" s="1"/>
  <c r="O84" i="1"/>
  <c r="O83" i="1" s="1"/>
  <c r="O64" i="1" s="1"/>
  <c r="J77" i="1"/>
  <c r="K77" i="1"/>
  <c r="M77" i="1"/>
  <c r="N77" i="1"/>
  <c r="O77" i="1"/>
  <c r="P77" i="1"/>
  <c r="Q77" i="1"/>
  <c r="J75" i="1"/>
  <c r="K75" i="1"/>
  <c r="M75" i="1"/>
  <c r="N75" i="1"/>
  <c r="O75" i="1"/>
  <c r="K45" i="1"/>
  <c r="K44" i="1" s="1"/>
  <c r="M45" i="1"/>
  <c r="M44" i="1" s="1"/>
  <c r="N45" i="1"/>
  <c r="N44" i="1" s="1"/>
  <c r="O45" i="1"/>
  <c r="O44" i="1" s="1"/>
  <c r="K39" i="1"/>
  <c r="K38" i="1" s="1"/>
  <c r="M39" i="1"/>
  <c r="M38" i="1" s="1"/>
  <c r="N39" i="1"/>
  <c r="N38" i="1" s="1"/>
  <c r="O39" i="1"/>
  <c r="O38" i="1" s="1"/>
  <c r="K36" i="1"/>
  <c r="K35" i="1" s="1"/>
  <c r="M36" i="1"/>
  <c r="M35" i="1" s="1"/>
  <c r="N36" i="1"/>
  <c r="N35" i="1" s="1"/>
  <c r="O36" i="1"/>
  <c r="O35" i="1" s="1"/>
  <c r="Q36" i="1"/>
  <c r="Q35" i="1" s="1"/>
  <c r="J33" i="1"/>
  <c r="J32" i="1" s="1"/>
  <c r="K33" i="1"/>
  <c r="K32" i="1" s="1"/>
  <c r="M33" i="1"/>
  <c r="M32" i="1" s="1"/>
  <c r="N33" i="1"/>
  <c r="N32" i="1" s="1"/>
  <c r="O33" i="1"/>
  <c r="O32" i="1" s="1"/>
  <c r="J30" i="1"/>
  <c r="J29" i="1" s="1"/>
  <c r="K30" i="1"/>
  <c r="K29" i="1" s="1"/>
  <c r="M30" i="1"/>
  <c r="M29" i="1" s="1"/>
  <c r="N30" i="1"/>
  <c r="N29" i="1" s="1"/>
  <c r="O30" i="1"/>
  <c r="O29" i="1" s="1"/>
  <c r="K26" i="1"/>
  <c r="K25" i="1" s="1"/>
  <c r="K24" i="1" s="1"/>
  <c r="M26" i="1"/>
  <c r="M25" i="1" s="1"/>
  <c r="M24" i="1" s="1"/>
  <c r="N26" i="1"/>
  <c r="N25" i="1" s="1"/>
  <c r="N24" i="1" s="1"/>
  <c r="O26" i="1"/>
  <c r="O25" i="1" s="1"/>
  <c r="O24" i="1" s="1"/>
  <c r="Q26" i="1"/>
  <c r="Q25" i="1" s="1"/>
  <c r="Q24" i="1" s="1"/>
  <c r="J19" i="1"/>
  <c r="J18" i="1" s="1"/>
  <c r="J17" i="1" s="1"/>
  <c r="J16" i="1" s="1"/>
  <c r="J15" i="1" s="1"/>
  <c r="K19" i="1"/>
  <c r="K18" i="1" s="1"/>
  <c r="K17" i="1" s="1"/>
  <c r="K16" i="1" s="1"/>
  <c r="K15" i="1" s="1"/>
  <c r="M19" i="1"/>
  <c r="M18" i="1" s="1"/>
  <c r="M17" i="1" s="1"/>
  <c r="M16" i="1" s="1"/>
  <c r="M15" i="1" s="1"/>
  <c r="N19" i="1"/>
  <c r="N18" i="1" s="1"/>
  <c r="N17" i="1" s="1"/>
  <c r="N16" i="1" s="1"/>
  <c r="N15" i="1" s="1"/>
  <c r="O19" i="1"/>
  <c r="O18" i="1" s="1"/>
  <c r="O17" i="1" s="1"/>
  <c r="O16" i="1" s="1"/>
  <c r="O15" i="1" s="1"/>
  <c r="Q30" i="1" l="1"/>
  <c r="Q29" i="1" s="1"/>
  <c r="Q28" i="1" s="1"/>
  <c r="P36" i="1"/>
  <c r="P35" i="1" s="1"/>
  <c r="P150" i="1"/>
  <c r="P149" i="1" s="1"/>
  <c r="P170" i="1"/>
  <c r="P169" i="1" s="1"/>
  <c r="P30" i="1"/>
  <c r="P29" i="1" s="1"/>
  <c r="Q214" i="1"/>
  <c r="Q213" i="1" s="1"/>
  <c r="Q212" i="1" s="1"/>
  <c r="Q211" i="1" s="1"/>
  <c r="Q45" i="1"/>
  <c r="Q44" i="1" s="1"/>
  <c r="Q186" i="1"/>
  <c r="Q185" i="1" s="1"/>
  <c r="Q108" i="1"/>
  <c r="Q107" i="1" s="1"/>
  <c r="Q117" i="1"/>
  <c r="Q116" i="1" s="1"/>
  <c r="Q123" i="1"/>
  <c r="Q122" i="1" s="1"/>
  <c r="Q153" i="1"/>
  <c r="Q152" i="1" s="1"/>
  <c r="Q167" i="1"/>
  <c r="Q166" i="1" s="1"/>
  <c r="Q162" i="1" s="1"/>
  <c r="Q161" i="1" s="1"/>
  <c r="Q177" i="1"/>
  <c r="Q176" i="1" s="1"/>
  <c r="P93" i="1"/>
  <c r="P92" i="1" s="1"/>
  <c r="Q75" i="1"/>
  <c r="Q105" i="1"/>
  <c r="Q104" i="1" s="1"/>
  <c r="Q120" i="1"/>
  <c r="Q119" i="1" s="1"/>
  <c r="Q150" i="1"/>
  <c r="Q149" i="1" s="1"/>
  <c r="Q33" i="1"/>
  <c r="Q32" i="1" s="1"/>
  <c r="Q170" i="1"/>
  <c r="Q169" i="1" s="1"/>
  <c r="Q204" i="1"/>
  <c r="Q203" i="1" s="1"/>
  <c r="P135" i="1"/>
  <c r="P134" i="1" s="1"/>
  <c r="P164" i="1"/>
  <c r="P163" i="1" s="1"/>
  <c r="P180" i="1"/>
  <c r="P179" i="1" s="1"/>
  <c r="P219" i="1"/>
  <c r="P218" i="1" s="1"/>
  <c r="P217" i="1" s="1"/>
  <c r="P216" i="1" s="1"/>
  <c r="Q84" i="1"/>
  <c r="Q83" i="1" s="1"/>
  <c r="Q64" i="1" s="1"/>
  <c r="Q180" i="1"/>
  <c r="Q179" i="1" s="1"/>
  <c r="Q39" i="1"/>
  <c r="Q38" i="1" s="1"/>
  <c r="Q114" i="1"/>
  <c r="Q113" i="1" s="1"/>
  <c r="Q219" i="1"/>
  <c r="Q218" i="1" s="1"/>
  <c r="Q217" i="1" s="1"/>
  <c r="Q216" i="1" s="1"/>
  <c r="Q19" i="1"/>
  <c r="Q18" i="1" s="1"/>
  <c r="Q17" i="1" s="1"/>
  <c r="Q16" i="1" s="1"/>
  <c r="Q15" i="1" s="1"/>
  <c r="Q135" i="1"/>
  <c r="Q134" i="1" s="1"/>
  <c r="X78" i="1"/>
  <c r="AE78" i="1" s="1"/>
  <c r="W78" i="1"/>
  <c r="W77" i="1" s="1"/>
  <c r="L73" i="1"/>
  <c r="L72" i="1" s="1"/>
  <c r="L71" i="1" s="1"/>
  <c r="L57" i="1"/>
  <c r="X19" i="1"/>
  <c r="X18" i="1" s="1"/>
  <c r="X17" i="1" s="1"/>
  <c r="X16" i="1" s="1"/>
  <c r="X15" i="1" s="1"/>
  <c r="AE20" i="1"/>
  <c r="X33" i="1"/>
  <c r="X32" i="1" s="1"/>
  <c r="AE34" i="1"/>
  <c r="X39" i="1"/>
  <c r="X38" i="1" s="1"/>
  <c r="AE40" i="1"/>
  <c r="X75" i="1"/>
  <c r="AE76" i="1"/>
  <c r="AE85" i="1"/>
  <c r="X84" i="1"/>
  <c r="X83" i="1" s="1"/>
  <c r="AE106" i="1"/>
  <c r="X105" i="1"/>
  <c r="X104" i="1" s="1"/>
  <c r="AE115" i="1"/>
  <c r="X114" i="1"/>
  <c r="X113" i="1" s="1"/>
  <c r="AE121" i="1"/>
  <c r="X120" i="1"/>
  <c r="X119" i="1" s="1"/>
  <c r="AE136" i="1"/>
  <c r="X135" i="1"/>
  <c r="X134" i="1" s="1"/>
  <c r="AE151" i="1"/>
  <c r="X150" i="1"/>
  <c r="X149" i="1" s="1"/>
  <c r="X164" i="1"/>
  <c r="X163" i="1" s="1"/>
  <c r="AE165" i="1"/>
  <c r="X170" i="1"/>
  <c r="X169" i="1" s="1"/>
  <c r="AE171" i="1"/>
  <c r="AE181" i="1"/>
  <c r="X180" i="1"/>
  <c r="X179" i="1" s="1"/>
  <c r="AE205" i="1"/>
  <c r="X204" i="1"/>
  <c r="X203" i="1" s="1"/>
  <c r="X219" i="1"/>
  <c r="X218" i="1" s="1"/>
  <c r="X217" i="1" s="1"/>
  <c r="X216" i="1" s="1"/>
  <c r="AE220" i="1"/>
  <c r="P19" i="1"/>
  <c r="P18" i="1" s="1"/>
  <c r="P17" i="1" s="1"/>
  <c r="P16" i="1" s="1"/>
  <c r="P15" i="1" s="1"/>
  <c r="W20" i="1"/>
  <c r="X30" i="1"/>
  <c r="X29" i="1" s="1"/>
  <c r="AE31" i="1"/>
  <c r="P39" i="1"/>
  <c r="P38" i="1" s="1"/>
  <c r="W40" i="1"/>
  <c r="P75" i="1"/>
  <c r="W76" i="1"/>
  <c r="P84" i="1"/>
  <c r="P83" i="1" s="1"/>
  <c r="P64" i="1" s="1"/>
  <c r="W85" i="1"/>
  <c r="P105" i="1"/>
  <c r="P104" i="1" s="1"/>
  <c r="W106" i="1"/>
  <c r="P114" i="1"/>
  <c r="P113" i="1" s="1"/>
  <c r="W115" i="1"/>
  <c r="AD121" i="1"/>
  <c r="W120" i="1"/>
  <c r="W119" i="1" s="1"/>
  <c r="AD136" i="1"/>
  <c r="W135" i="1"/>
  <c r="W134" i="1" s="1"/>
  <c r="AD151" i="1"/>
  <c r="W150" i="1"/>
  <c r="W149" i="1" s="1"/>
  <c r="W164" i="1"/>
  <c r="W163" i="1" s="1"/>
  <c r="AD165" i="1"/>
  <c r="W170" i="1"/>
  <c r="W169" i="1" s="1"/>
  <c r="AD171" i="1"/>
  <c r="W180" i="1"/>
  <c r="W179" i="1" s="1"/>
  <c r="AD181" i="1"/>
  <c r="W204" i="1"/>
  <c r="W203" i="1" s="1"/>
  <c r="AD205" i="1"/>
  <c r="W219" i="1"/>
  <c r="W218" i="1" s="1"/>
  <c r="W217" i="1" s="1"/>
  <c r="W216" i="1" s="1"/>
  <c r="AD220" i="1"/>
  <c r="AD31" i="1"/>
  <c r="W30" i="1"/>
  <c r="W29" i="1" s="1"/>
  <c r="X36" i="1"/>
  <c r="X35" i="1" s="1"/>
  <c r="AE37" i="1"/>
  <c r="X45" i="1"/>
  <c r="X44" i="1" s="1"/>
  <c r="AE46" i="1"/>
  <c r="AE94" i="1"/>
  <c r="X93" i="1"/>
  <c r="X92" i="1" s="1"/>
  <c r="AE109" i="1"/>
  <c r="X108" i="1"/>
  <c r="X107" i="1" s="1"/>
  <c r="AE118" i="1"/>
  <c r="X117" i="1"/>
  <c r="X116" i="1" s="1"/>
  <c r="AE124" i="1"/>
  <c r="X123" i="1"/>
  <c r="X122" i="1" s="1"/>
  <c r="AE139" i="1"/>
  <c r="X138" i="1"/>
  <c r="X137" i="1" s="1"/>
  <c r="AE154" i="1"/>
  <c r="X153" i="1"/>
  <c r="X152" i="1" s="1"/>
  <c r="X167" i="1"/>
  <c r="X166" i="1" s="1"/>
  <c r="AE168" i="1"/>
  <c r="AE178" i="1"/>
  <c r="X177" i="1"/>
  <c r="X176" i="1" s="1"/>
  <c r="AE187" i="1"/>
  <c r="X186" i="1"/>
  <c r="X185" i="1" s="1"/>
  <c r="AE215" i="1"/>
  <c r="X214" i="1"/>
  <c r="X213" i="1" s="1"/>
  <c r="X212" i="1" s="1"/>
  <c r="X211" i="1" s="1"/>
  <c r="X210" i="1" s="1"/>
  <c r="X26" i="1"/>
  <c r="X25" i="1" s="1"/>
  <c r="X24" i="1" s="1"/>
  <c r="AE27" i="1"/>
  <c r="AD37" i="1"/>
  <c r="W36" i="1"/>
  <c r="W35" i="1" s="1"/>
  <c r="P45" i="1"/>
  <c r="P44" i="1" s="1"/>
  <c r="W46" i="1"/>
  <c r="AD94" i="1"/>
  <c r="W93" i="1"/>
  <c r="W92" i="1" s="1"/>
  <c r="AD109" i="1"/>
  <c r="W108" i="1"/>
  <c r="W107" i="1" s="1"/>
  <c r="P117" i="1"/>
  <c r="P116" i="1" s="1"/>
  <c r="W118" i="1"/>
  <c r="P123" i="1"/>
  <c r="P122" i="1" s="1"/>
  <c r="W124" i="1"/>
  <c r="AD139" i="1"/>
  <c r="W138" i="1"/>
  <c r="W137" i="1" s="1"/>
  <c r="P153" i="1"/>
  <c r="P152" i="1" s="1"/>
  <c r="W154" i="1"/>
  <c r="P167" i="1"/>
  <c r="P166" i="1" s="1"/>
  <c r="W168" i="1"/>
  <c r="P177" i="1"/>
  <c r="P176" i="1" s="1"/>
  <c r="W178" i="1"/>
  <c r="P186" i="1"/>
  <c r="P185" i="1" s="1"/>
  <c r="W187" i="1"/>
  <c r="P214" i="1"/>
  <c r="P213" i="1" s="1"/>
  <c r="P212" i="1" s="1"/>
  <c r="P211" i="1" s="1"/>
  <c r="P210" i="1" s="1"/>
  <c r="W215" i="1"/>
  <c r="Q74" i="1"/>
  <c r="N74" i="1"/>
  <c r="K74" i="1"/>
  <c r="P74" i="1"/>
  <c r="O74" i="1"/>
  <c r="M74" i="1"/>
  <c r="J74" i="1"/>
  <c r="L80" i="1"/>
  <c r="N210" i="1"/>
  <c r="J210" i="1"/>
  <c r="O210" i="1"/>
  <c r="K210" i="1"/>
  <c r="M210" i="1"/>
  <c r="N175" i="1"/>
  <c r="N174" i="1" s="1"/>
  <c r="N173" i="1" s="1"/>
  <c r="O175" i="1"/>
  <c r="O174" i="1" s="1"/>
  <c r="O173" i="1" s="1"/>
  <c r="K175" i="1"/>
  <c r="K174" i="1" s="1"/>
  <c r="K173" i="1" s="1"/>
  <c r="M175" i="1"/>
  <c r="M174" i="1" s="1"/>
  <c r="M173" i="1" s="1"/>
  <c r="N162" i="1"/>
  <c r="N161" i="1" s="1"/>
  <c r="J162" i="1"/>
  <c r="J161" i="1" s="1"/>
  <c r="O162" i="1"/>
  <c r="O161" i="1" s="1"/>
  <c r="K162" i="1"/>
  <c r="K161" i="1" s="1"/>
  <c r="M162" i="1"/>
  <c r="M161" i="1" s="1"/>
  <c r="N82" i="1"/>
  <c r="N81" i="1" s="1"/>
  <c r="O82" i="1"/>
  <c r="O81" i="1" s="1"/>
  <c r="K82" i="1"/>
  <c r="K81" i="1" s="1"/>
  <c r="M82" i="1"/>
  <c r="M81" i="1" s="1"/>
  <c r="N28" i="1"/>
  <c r="N23" i="1" s="1"/>
  <c r="N22" i="1" s="1"/>
  <c r="J28" i="1"/>
  <c r="O28" i="1"/>
  <c r="O23" i="1" s="1"/>
  <c r="O22" i="1" s="1"/>
  <c r="K28" i="1"/>
  <c r="K23" i="1" s="1"/>
  <c r="K22" i="1" s="1"/>
  <c r="M28" i="1"/>
  <c r="M23" i="1" s="1"/>
  <c r="M22" i="1" s="1"/>
  <c r="AD78" i="1" l="1"/>
  <c r="AK78" i="1" s="1"/>
  <c r="Q210" i="1"/>
  <c r="L13" i="1"/>
  <c r="Q23" i="1"/>
  <c r="Q22" i="1" s="1"/>
  <c r="Q82" i="1"/>
  <c r="Q81" i="1" s="1"/>
  <c r="Q80" i="1" s="1"/>
  <c r="Q175" i="1"/>
  <c r="Q174" i="1" s="1"/>
  <c r="Q173" i="1" s="1"/>
  <c r="P162" i="1"/>
  <c r="P161" i="1" s="1"/>
  <c r="X77" i="1"/>
  <c r="X74" i="1" s="1"/>
  <c r="X64" i="1"/>
  <c r="P175" i="1"/>
  <c r="P174" i="1" s="1"/>
  <c r="P173" i="1" s="1"/>
  <c r="P82" i="1"/>
  <c r="P81" i="1" s="1"/>
  <c r="X28" i="1"/>
  <c r="X23" i="1" s="1"/>
  <c r="X22" i="1" s="1"/>
  <c r="K73" i="1"/>
  <c r="K72" i="1" s="1"/>
  <c r="K71" i="1" s="1"/>
  <c r="K57" i="1"/>
  <c r="O73" i="1"/>
  <c r="O72" i="1" s="1"/>
  <c r="O71" i="1" s="1"/>
  <c r="O57" i="1"/>
  <c r="M73" i="1"/>
  <c r="M72" i="1" s="1"/>
  <c r="M71" i="1" s="1"/>
  <c r="M57" i="1"/>
  <c r="J73" i="1"/>
  <c r="J72" i="1" s="1"/>
  <c r="J71" i="1" s="1"/>
  <c r="J57" i="1"/>
  <c r="P73" i="1"/>
  <c r="P72" i="1" s="1"/>
  <c r="P71" i="1" s="1"/>
  <c r="P57" i="1"/>
  <c r="N73" i="1"/>
  <c r="N72" i="1" s="1"/>
  <c r="N71" i="1" s="1"/>
  <c r="N57" i="1"/>
  <c r="Q73" i="1"/>
  <c r="Q72" i="1" s="1"/>
  <c r="Q71" i="1" s="1"/>
  <c r="Q57" i="1"/>
  <c r="AD108" i="1"/>
  <c r="AD107" i="1" s="1"/>
  <c r="AK109" i="1"/>
  <c r="AD36" i="1"/>
  <c r="AD35" i="1" s="1"/>
  <c r="AK37" i="1"/>
  <c r="AE214" i="1"/>
  <c r="AE213" i="1" s="1"/>
  <c r="AE212" i="1" s="1"/>
  <c r="AE211" i="1" s="1"/>
  <c r="AL215" i="1"/>
  <c r="AE177" i="1"/>
  <c r="AE176" i="1" s="1"/>
  <c r="AL178" i="1"/>
  <c r="AE153" i="1"/>
  <c r="AE152" i="1" s="1"/>
  <c r="AL154" i="1"/>
  <c r="AE123" i="1"/>
  <c r="AE122" i="1" s="1"/>
  <c r="AL124" i="1"/>
  <c r="AE108" i="1"/>
  <c r="AE107" i="1" s="1"/>
  <c r="AL109" i="1"/>
  <c r="AE77" i="1"/>
  <c r="AL78" i="1"/>
  <c r="AD204" i="1"/>
  <c r="AD203" i="1" s="1"/>
  <c r="AK205" i="1"/>
  <c r="AD170" i="1"/>
  <c r="AD169" i="1" s="1"/>
  <c r="AK171" i="1"/>
  <c r="AE30" i="1"/>
  <c r="AE29" i="1" s="1"/>
  <c r="AL31" i="1"/>
  <c r="AE180" i="1"/>
  <c r="AE179" i="1" s="1"/>
  <c r="AL181" i="1"/>
  <c r="AE135" i="1"/>
  <c r="AE134" i="1" s="1"/>
  <c r="AL136" i="1"/>
  <c r="AE114" i="1"/>
  <c r="AE113" i="1" s="1"/>
  <c r="AL115" i="1"/>
  <c r="AE84" i="1"/>
  <c r="AE83" i="1" s="1"/>
  <c r="AE64" i="1" s="1"/>
  <c r="AL85" i="1"/>
  <c r="AD77" i="1"/>
  <c r="AE36" i="1"/>
  <c r="AE35" i="1" s="1"/>
  <c r="AL37" i="1"/>
  <c r="AD135" i="1"/>
  <c r="AD134" i="1" s="1"/>
  <c r="AK136" i="1"/>
  <c r="AE219" i="1"/>
  <c r="AE218" i="1" s="1"/>
  <c r="AE217" i="1" s="1"/>
  <c r="AE216" i="1" s="1"/>
  <c r="AL220" i="1"/>
  <c r="AE164" i="1"/>
  <c r="AE163" i="1" s="1"/>
  <c r="AL165" i="1"/>
  <c r="AE39" i="1"/>
  <c r="AE38" i="1" s="1"/>
  <c r="AL40" i="1"/>
  <c r="AE19" i="1"/>
  <c r="AE18" i="1" s="1"/>
  <c r="AE17" i="1" s="1"/>
  <c r="AE16" i="1" s="1"/>
  <c r="AE15" i="1" s="1"/>
  <c r="AL20" i="1"/>
  <c r="AD138" i="1"/>
  <c r="AD137" i="1" s="1"/>
  <c r="AK139" i="1"/>
  <c r="AD93" i="1"/>
  <c r="AD92" i="1" s="1"/>
  <c r="AK94" i="1"/>
  <c r="AE186" i="1"/>
  <c r="AE185" i="1" s="1"/>
  <c r="AL187" i="1"/>
  <c r="AE138" i="1"/>
  <c r="AE137" i="1" s="1"/>
  <c r="AL139" i="1"/>
  <c r="AE117" i="1"/>
  <c r="AE116" i="1" s="1"/>
  <c r="AL118" i="1"/>
  <c r="AE93" i="1"/>
  <c r="AE92" i="1" s="1"/>
  <c r="AL94" i="1"/>
  <c r="AD30" i="1"/>
  <c r="AD29" i="1" s="1"/>
  <c r="AK31" i="1"/>
  <c r="AD219" i="1"/>
  <c r="AD218" i="1" s="1"/>
  <c r="AD217" i="1" s="1"/>
  <c r="AD216" i="1" s="1"/>
  <c r="AK220" i="1"/>
  <c r="AD180" i="1"/>
  <c r="AD179" i="1" s="1"/>
  <c r="AK181" i="1"/>
  <c r="AD164" i="1"/>
  <c r="AD163" i="1" s="1"/>
  <c r="AK165" i="1"/>
  <c r="AE204" i="1"/>
  <c r="AE203" i="1" s="1"/>
  <c r="AL205" i="1"/>
  <c r="AE150" i="1"/>
  <c r="AE149" i="1" s="1"/>
  <c r="AL151" i="1"/>
  <c r="AE120" i="1"/>
  <c r="AE119" i="1" s="1"/>
  <c r="AL121" i="1"/>
  <c r="AE105" i="1"/>
  <c r="AE104" i="1" s="1"/>
  <c r="AL106" i="1"/>
  <c r="AE26" i="1"/>
  <c r="AE25" i="1" s="1"/>
  <c r="AE24" i="1" s="1"/>
  <c r="AL27" i="1"/>
  <c r="AE167" i="1"/>
  <c r="AE166" i="1" s="1"/>
  <c r="AL168" i="1"/>
  <c r="AE45" i="1"/>
  <c r="AE44" i="1" s="1"/>
  <c r="AL46" i="1"/>
  <c r="AD150" i="1"/>
  <c r="AD149" i="1" s="1"/>
  <c r="AK151" i="1"/>
  <c r="AD120" i="1"/>
  <c r="AD119" i="1" s="1"/>
  <c r="AK121" i="1"/>
  <c r="AE170" i="1"/>
  <c r="AE169" i="1" s="1"/>
  <c r="AE162" i="1" s="1"/>
  <c r="AE161" i="1" s="1"/>
  <c r="AL171" i="1"/>
  <c r="AE75" i="1"/>
  <c r="AE74" i="1" s="1"/>
  <c r="AL76" i="1"/>
  <c r="AE33" i="1"/>
  <c r="AE32" i="1" s="1"/>
  <c r="AL34" i="1"/>
  <c r="AE175" i="1"/>
  <c r="AE174" i="1" s="1"/>
  <c r="AE173" i="1" s="1"/>
  <c r="X175" i="1"/>
  <c r="X174" i="1" s="1"/>
  <c r="X173" i="1" s="1"/>
  <c r="AD115" i="1"/>
  <c r="W114" i="1"/>
  <c r="W113" i="1" s="1"/>
  <c r="AD85" i="1"/>
  <c r="W84" i="1"/>
  <c r="W83" i="1" s="1"/>
  <c r="W64" i="1" s="1"/>
  <c r="AD40" i="1"/>
  <c r="W39" i="1"/>
  <c r="W38" i="1" s="1"/>
  <c r="AD20" i="1"/>
  <c r="W19" i="1"/>
  <c r="W18" i="1" s="1"/>
  <c r="W17" i="1" s="1"/>
  <c r="W16" i="1" s="1"/>
  <c r="W15" i="1" s="1"/>
  <c r="W186" i="1"/>
  <c r="W185" i="1" s="1"/>
  <c r="AD187" i="1"/>
  <c r="W167" i="1"/>
  <c r="W166" i="1" s="1"/>
  <c r="W162" i="1" s="1"/>
  <c r="W161" i="1" s="1"/>
  <c r="AD168" i="1"/>
  <c r="AD118" i="1"/>
  <c r="W117" i="1"/>
  <c r="W116" i="1" s="1"/>
  <c r="AD46" i="1"/>
  <c r="W45" i="1"/>
  <c r="W44" i="1" s="1"/>
  <c r="AD106" i="1"/>
  <c r="W105" i="1"/>
  <c r="W104" i="1" s="1"/>
  <c r="W75" i="1"/>
  <c r="W74" i="1" s="1"/>
  <c r="AD76" i="1"/>
  <c r="X162" i="1"/>
  <c r="X161" i="1" s="1"/>
  <c r="AD215" i="1"/>
  <c r="W214" i="1"/>
  <c r="W213" i="1" s="1"/>
  <c r="W212" i="1" s="1"/>
  <c r="W211" i="1" s="1"/>
  <c r="W210" i="1" s="1"/>
  <c r="W177" i="1"/>
  <c r="W176" i="1" s="1"/>
  <c r="AD178" i="1"/>
  <c r="AD154" i="1"/>
  <c r="W153" i="1"/>
  <c r="W152" i="1" s="1"/>
  <c r="AD124" i="1"/>
  <c r="W123" i="1"/>
  <c r="W122" i="1" s="1"/>
  <c r="X82" i="1"/>
  <c r="X81" i="1" s="1"/>
  <c r="N80" i="1"/>
  <c r="M80" i="1"/>
  <c r="O80" i="1"/>
  <c r="K80" i="1"/>
  <c r="P80" i="1"/>
  <c r="X73" i="1" l="1"/>
  <c r="X72" i="1" s="1"/>
  <c r="X71" i="1" s="1"/>
  <c r="X57" i="1"/>
  <c r="Q13" i="1"/>
  <c r="O13" i="1"/>
  <c r="AE82" i="1"/>
  <c r="AE81" i="1" s="1"/>
  <c r="AE80" i="1" s="1"/>
  <c r="M13" i="1"/>
  <c r="AL26" i="1"/>
  <c r="AL25" i="1" s="1"/>
  <c r="AL24" i="1" s="1"/>
  <c r="AS27" i="1"/>
  <c r="AL33" i="1"/>
  <c r="AL32" i="1" s="1"/>
  <c r="AS34" i="1"/>
  <c r="AL170" i="1"/>
  <c r="AL169" i="1" s="1"/>
  <c r="AS171" i="1"/>
  <c r="AK150" i="1"/>
  <c r="AK149" i="1" s="1"/>
  <c r="AR151" i="1"/>
  <c r="AL167" i="1"/>
  <c r="AL166" i="1" s="1"/>
  <c r="AS168" i="1"/>
  <c r="AL105" i="1"/>
  <c r="AL104" i="1" s="1"/>
  <c r="AS106" i="1"/>
  <c r="AL150" i="1"/>
  <c r="AL149" i="1" s="1"/>
  <c r="AS151" i="1"/>
  <c r="AK180" i="1"/>
  <c r="AK179" i="1" s="1"/>
  <c r="AR181" i="1"/>
  <c r="AL93" i="1"/>
  <c r="AL92" i="1" s="1"/>
  <c r="AS94" i="1"/>
  <c r="AL138" i="1"/>
  <c r="AL137" i="1" s="1"/>
  <c r="AS139" i="1"/>
  <c r="AK93" i="1"/>
  <c r="AK92" i="1" s="1"/>
  <c r="AR94" i="1"/>
  <c r="AL19" i="1"/>
  <c r="AL18" i="1" s="1"/>
  <c r="AL17" i="1" s="1"/>
  <c r="AL16" i="1" s="1"/>
  <c r="AL15" i="1" s="1"/>
  <c r="AS20" i="1"/>
  <c r="AL164" i="1"/>
  <c r="AL163" i="1" s="1"/>
  <c r="AL162" i="1" s="1"/>
  <c r="AL161" i="1" s="1"/>
  <c r="AS165" i="1"/>
  <c r="AL84" i="1"/>
  <c r="AL83" i="1" s="1"/>
  <c r="AS85" i="1"/>
  <c r="AL135" i="1"/>
  <c r="AL134" i="1" s="1"/>
  <c r="AS136" i="1"/>
  <c r="AK170" i="1"/>
  <c r="AK169" i="1" s="1"/>
  <c r="AR171" i="1"/>
  <c r="AL108" i="1"/>
  <c r="AL107" i="1" s="1"/>
  <c r="AS109" i="1"/>
  <c r="AL153" i="1"/>
  <c r="AL152" i="1" s="1"/>
  <c r="AS154" i="1"/>
  <c r="AL214" i="1"/>
  <c r="AL213" i="1" s="1"/>
  <c r="AL212" i="1" s="1"/>
  <c r="AL211" i="1" s="1"/>
  <c r="AL210" i="1" s="1"/>
  <c r="AS215" i="1"/>
  <c r="AK108" i="1"/>
  <c r="AK107" i="1" s="1"/>
  <c r="AR109" i="1"/>
  <c r="AL75" i="1"/>
  <c r="AS76" i="1"/>
  <c r="AK120" i="1"/>
  <c r="AK119" i="1" s="1"/>
  <c r="AR121" i="1"/>
  <c r="AL45" i="1"/>
  <c r="AL44" i="1" s="1"/>
  <c r="AS46" i="1"/>
  <c r="AL120" i="1"/>
  <c r="AL119" i="1" s="1"/>
  <c r="AS121" i="1"/>
  <c r="AL204" i="1"/>
  <c r="AL203" i="1" s="1"/>
  <c r="AS205" i="1"/>
  <c r="AK164" i="1"/>
  <c r="AK163" i="1" s="1"/>
  <c r="AR165" i="1"/>
  <c r="AK219" i="1"/>
  <c r="AK218" i="1" s="1"/>
  <c r="AK217" i="1" s="1"/>
  <c r="AK216" i="1" s="1"/>
  <c r="AR220" i="1"/>
  <c r="AK30" i="1"/>
  <c r="AK29" i="1" s="1"/>
  <c r="AR31" i="1"/>
  <c r="AL117" i="1"/>
  <c r="AL116" i="1" s="1"/>
  <c r="AS118" i="1"/>
  <c r="AL186" i="1"/>
  <c r="AL185" i="1" s="1"/>
  <c r="AS187" i="1"/>
  <c r="AK138" i="1"/>
  <c r="AK137" i="1" s="1"/>
  <c r="AR139" i="1"/>
  <c r="AL39" i="1"/>
  <c r="AL38" i="1" s="1"/>
  <c r="AS40" i="1"/>
  <c r="AL219" i="1"/>
  <c r="AL218" i="1" s="1"/>
  <c r="AL217" i="1" s="1"/>
  <c r="AL216" i="1" s="1"/>
  <c r="AS220" i="1"/>
  <c r="AK135" i="1"/>
  <c r="AK134" i="1" s="1"/>
  <c r="AR136" i="1"/>
  <c r="AL36" i="1"/>
  <c r="AL35" i="1" s="1"/>
  <c r="AS37" i="1"/>
  <c r="AK77" i="1"/>
  <c r="AR78" i="1"/>
  <c r="AL114" i="1"/>
  <c r="AL113" i="1" s="1"/>
  <c r="AS115" i="1"/>
  <c r="AL180" i="1"/>
  <c r="AL179" i="1" s="1"/>
  <c r="AS181" i="1"/>
  <c r="AL30" i="1"/>
  <c r="AL29" i="1" s="1"/>
  <c r="AL28" i="1" s="1"/>
  <c r="AL23" i="1" s="1"/>
  <c r="AL22" i="1" s="1"/>
  <c r="AS31" i="1"/>
  <c r="AK204" i="1"/>
  <c r="AK203" i="1" s="1"/>
  <c r="AR205" i="1"/>
  <c r="AL77" i="1"/>
  <c r="AS78" i="1"/>
  <c r="AL123" i="1"/>
  <c r="AL122" i="1" s="1"/>
  <c r="AS124" i="1"/>
  <c r="AL177" i="1"/>
  <c r="AL176" i="1" s="1"/>
  <c r="AL175" i="1" s="1"/>
  <c r="AL174" i="1" s="1"/>
  <c r="AL173" i="1" s="1"/>
  <c r="AS178" i="1"/>
  <c r="AK36" i="1"/>
  <c r="AK35" i="1" s="1"/>
  <c r="AR37" i="1"/>
  <c r="K13" i="1"/>
  <c r="N13" i="1"/>
  <c r="AE73" i="1"/>
  <c r="AE72" i="1" s="1"/>
  <c r="AE71" i="1" s="1"/>
  <c r="AE57" i="1"/>
  <c r="W73" i="1"/>
  <c r="W72" i="1" s="1"/>
  <c r="W71" i="1" s="1"/>
  <c r="W57" i="1"/>
  <c r="W175" i="1"/>
  <c r="W174" i="1" s="1"/>
  <c r="W173" i="1" s="1"/>
  <c r="AD153" i="1"/>
  <c r="AD152" i="1" s="1"/>
  <c r="AK154" i="1"/>
  <c r="AD214" i="1"/>
  <c r="AD213" i="1" s="1"/>
  <c r="AD212" i="1" s="1"/>
  <c r="AD211" i="1" s="1"/>
  <c r="AD210" i="1" s="1"/>
  <c r="AK215" i="1"/>
  <c r="AD75" i="1"/>
  <c r="AD74" i="1" s="1"/>
  <c r="AK76" i="1"/>
  <c r="AD117" i="1"/>
  <c r="AD116" i="1" s="1"/>
  <c r="AK118" i="1"/>
  <c r="AD19" i="1"/>
  <c r="AD18" i="1" s="1"/>
  <c r="AD17" i="1" s="1"/>
  <c r="AD16" i="1" s="1"/>
  <c r="AD15" i="1" s="1"/>
  <c r="AK20" i="1"/>
  <c r="AD84" i="1"/>
  <c r="AD83" i="1" s="1"/>
  <c r="AD64" i="1" s="1"/>
  <c r="AK85" i="1"/>
  <c r="AE28" i="1"/>
  <c r="AE23" i="1" s="1"/>
  <c r="AE22" i="1" s="1"/>
  <c r="AD105" i="1"/>
  <c r="AD104" i="1" s="1"/>
  <c r="AK106" i="1"/>
  <c r="AD186" i="1"/>
  <c r="AD185" i="1" s="1"/>
  <c r="AK187" i="1"/>
  <c r="AD123" i="1"/>
  <c r="AD122" i="1" s="1"/>
  <c r="AK124" i="1"/>
  <c r="AD45" i="1"/>
  <c r="AD44" i="1" s="1"/>
  <c r="AK46" i="1"/>
  <c r="AD39" i="1"/>
  <c r="AD38" i="1" s="1"/>
  <c r="AK40" i="1"/>
  <c r="AD114" i="1"/>
  <c r="AD113" i="1" s="1"/>
  <c r="AK115" i="1"/>
  <c r="AE210" i="1"/>
  <c r="AD177" i="1"/>
  <c r="AD176" i="1" s="1"/>
  <c r="AK178" i="1"/>
  <c r="AD167" i="1"/>
  <c r="AD166" i="1" s="1"/>
  <c r="AD162" i="1" s="1"/>
  <c r="AD161" i="1" s="1"/>
  <c r="AK168" i="1"/>
  <c r="X80" i="1"/>
  <c r="X13" i="1" s="1"/>
  <c r="W82" i="1"/>
  <c r="W81" i="1" s="1"/>
  <c r="W80" i="1" s="1"/>
  <c r="AL82" i="1" l="1"/>
  <c r="AL81" i="1" s="1"/>
  <c r="AD175" i="1"/>
  <c r="AD174" i="1" s="1"/>
  <c r="AD173" i="1" s="1"/>
  <c r="AD82" i="1"/>
  <c r="AD81" i="1" s="1"/>
  <c r="AD80" i="1" s="1"/>
  <c r="AR36" i="1"/>
  <c r="AR35" i="1" s="1"/>
  <c r="AY37" i="1"/>
  <c r="AY36" i="1" s="1"/>
  <c r="AY35" i="1" s="1"/>
  <c r="AR204" i="1"/>
  <c r="AR203" i="1" s="1"/>
  <c r="AY205" i="1"/>
  <c r="AY204" i="1" s="1"/>
  <c r="AY203" i="1" s="1"/>
  <c r="AS180" i="1"/>
  <c r="AS179" i="1" s="1"/>
  <c r="AZ181" i="1"/>
  <c r="AZ180" i="1" s="1"/>
  <c r="AZ179" i="1" s="1"/>
  <c r="AR77" i="1"/>
  <c r="AY78" i="1"/>
  <c r="AY77" i="1" s="1"/>
  <c r="AS39" i="1"/>
  <c r="AS38" i="1" s="1"/>
  <c r="AZ40" i="1"/>
  <c r="AZ39" i="1" s="1"/>
  <c r="AZ38" i="1" s="1"/>
  <c r="AR30" i="1"/>
  <c r="AR29" i="1" s="1"/>
  <c r="AY31" i="1"/>
  <c r="AY30" i="1" s="1"/>
  <c r="AY29" i="1" s="1"/>
  <c r="AR164" i="1"/>
  <c r="AR163" i="1" s="1"/>
  <c r="AY165" i="1"/>
  <c r="AY164" i="1" s="1"/>
  <c r="AY163" i="1" s="1"/>
  <c r="AS120" i="1"/>
  <c r="AS119" i="1" s="1"/>
  <c r="AZ121" i="1"/>
  <c r="AZ120" i="1" s="1"/>
  <c r="AZ119" i="1" s="1"/>
  <c r="AS45" i="1"/>
  <c r="AS44" i="1" s="1"/>
  <c r="AZ46" i="1"/>
  <c r="AZ45" i="1" s="1"/>
  <c r="AZ44" i="1" s="1"/>
  <c r="AR120" i="1"/>
  <c r="AR119" i="1" s="1"/>
  <c r="AY121" i="1"/>
  <c r="AY120" i="1" s="1"/>
  <c r="AY119" i="1" s="1"/>
  <c r="AS108" i="1"/>
  <c r="AS107" i="1" s="1"/>
  <c r="AZ109" i="1"/>
  <c r="AZ108" i="1" s="1"/>
  <c r="AZ107" i="1" s="1"/>
  <c r="AS164" i="1"/>
  <c r="AS163" i="1" s="1"/>
  <c r="AZ165" i="1"/>
  <c r="AZ164" i="1" s="1"/>
  <c r="AZ163" i="1" s="1"/>
  <c r="AS105" i="1"/>
  <c r="AS104" i="1" s="1"/>
  <c r="AZ106" i="1"/>
  <c r="AZ105" i="1" s="1"/>
  <c r="AZ104" i="1" s="1"/>
  <c r="AS170" i="1"/>
  <c r="AS169" i="1" s="1"/>
  <c r="AZ171" i="1"/>
  <c r="AZ170" i="1" s="1"/>
  <c r="AZ169" i="1" s="1"/>
  <c r="AS177" i="1"/>
  <c r="AS176" i="1" s="1"/>
  <c r="AZ178" i="1"/>
  <c r="AZ177" i="1" s="1"/>
  <c r="AZ176" i="1" s="1"/>
  <c r="AS30" i="1"/>
  <c r="AS29" i="1" s="1"/>
  <c r="AZ31" i="1"/>
  <c r="AZ30" i="1" s="1"/>
  <c r="AZ29" i="1" s="1"/>
  <c r="AS114" i="1"/>
  <c r="AS113" i="1" s="1"/>
  <c r="AZ115" i="1"/>
  <c r="AZ114" i="1" s="1"/>
  <c r="AZ113" i="1" s="1"/>
  <c r="AR108" i="1"/>
  <c r="AR107" i="1" s="1"/>
  <c r="AY109" i="1"/>
  <c r="AY108" i="1" s="1"/>
  <c r="AY107" i="1" s="1"/>
  <c r="AS135" i="1"/>
  <c r="AS134" i="1" s="1"/>
  <c r="AZ136" i="1"/>
  <c r="AZ135" i="1" s="1"/>
  <c r="AZ134" i="1" s="1"/>
  <c r="AS19" i="1"/>
  <c r="AS18" i="1" s="1"/>
  <c r="AS17" i="1" s="1"/>
  <c r="AS16" i="1" s="1"/>
  <c r="AS15" i="1" s="1"/>
  <c r="AZ20" i="1"/>
  <c r="AZ19" i="1" s="1"/>
  <c r="AZ18" i="1" s="1"/>
  <c r="AZ17" i="1" s="1"/>
  <c r="AZ16" i="1" s="1"/>
  <c r="AZ15" i="1" s="1"/>
  <c r="AR93" i="1"/>
  <c r="AR92" i="1" s="1"/>
  <c r="AY94" i="1"/>
  <c r="AY93" i="1" s="1"/>
  <c r="AY92" i="1" s="1"/>
  <c r="AS138" i="1"/>
  <c r="AS137" i="1" s="1"/>
  <c r="AZ139" i="1"/>
  <c r="AZ138" i="1" s="1"/>
  <c r="AZ137" i="1" s="1"/>
  <c r="AR150" i="1"/>
  <c r="AR149" i="1" s="1"/>
  <c r="AY151" i="1"/>
  <c r="AY150" i="1" s="1"/>
  <c r="AY149" i="1" s="1"/>
  <c r="AS33" i="1"/>
  <c r="AS32" i="1" s="1"/>
  <c r="AZ34" i="1"/>
  <c r="AZ33" i="1" s="1"/>
  <c r="AZ32" i="1" s="1"/>
  <c r="AS26" i="1"/>
  <c r="AS25" i="1" s="1"/>
  <c r="AS24" i="1" s="1"/>
  <c r="AZ27" i="1"/>
  <c r="AZ26" i="1" s="1"/>
  <c r="AZ25" i="1" s="1"/>
  <c r="AZ24" i="1" s="1"/>
  <c r="AS123" i="1"/>
  <c r="AS122" i="1" s="1"/>
  <c r="AZ124" i="1"/>
  <c r="AZ123" i="1" s="1"/>
  <c r="AZ122" i="1" s="1"/>
  <c r="AS36" i="1"/>
  <c r="AS35" i="1" s="1"/>
  <c r="AZ37" i="1"/>
  <c r="AZ36" i="1" s="1"/>
  <c r="AZ35" i="1" s="1"/>
  <c r="AR135" i="1"/>
  <c r="AR134" i="1" s="1"/>
  <c r="AY136" i="1"/>
  <c r="AY135" i="1" s="1"/>
  <c r="AY134" i="1" s="1"/>
  <c r="AS186" i="1"/>
  <c r="AS185" i="1" s="1"/>
  <c r="AZ187" i="1"/>
  <c r="AZ186" i="1" s="1"/>
  <c r="AZ185" i="1" s="1"/>
  <c r="AS214" i="1"/>
  <c r="AS213" i="1" s="1"/>
  <c r="AS212" i="1" s="1"/>
  <c r="AS211" i="1" s="1"/>
  <c r="AZ215" i="1"/>
  <c r="AZ214" i="1" s="1"/>
  <c r="AZ213" i="1" s="1"/>
  <c r="AZ212" i="1" s="1"/>
  <c r="AZ211" i="1" s="1"/>
  <c r="AR170" i="1"/>
  <c r="AR169" i="1" s="1"/>
  <c r="AY171" i="1"/>
  <c r="AY170" i="1" s="1"/>
  <c r="AY169" i="1" s="1"/>
  <c r="AS84" i="1"/>
  <c r="AS83" i="1" s="1"/>
  <c r="AZ85" i="1"/>
  <c r="AZ84" i="1" s="1"/>
  <c r="AZ83" i="1" s="1"/>
  <c r="AS93" i="1"/>
  <c r="AS92" i="1" s="1"/>
  <c r="AZ94" i="1"/>
  <c r="AZ93" i="1" s="1"/>
  <c r="AZ92" i="1" s="1"/>
  <c r="AS167" i="1"/>
  <c r="AS166" i="1" s="1"/>
  <c r="AZ168" i="1"/>
  <c r="AZ167" i="1" s="1"/>
  <c r="AZ166" i="1" s="1"/>
  <c r="AS77" i="1"/>
  <c r="AZ78" i="1"/>
  <c r="AZ77" i="1" s="1"/>
  <c r="AS219" i="1"/>
  <c r="AS218" i="1" s="1"/>
  <c r="AS217" i="1" s="1"/>
  <c r="AS216" i="1" s="1"/>
  <c r="AS210" i="1" s="1"/>
  <c r="AZ220" i="1"/>
  <c r="AZ219" i="1" s="1"/>
  <c r="AZ218" i="1" s="1"/>
  <c r="AZ217" i="1" s="1"/>
  <c r="AZ216" i="1" s="1"/>
  <c r="AR138" i="1"/>
  <c r="AR137" i="1" s="1"/>
  <c r="AY139" i="1"/>
  <c r="AY138" i="1" s="1"/>
  <c r="AY137" i="1" s="1"/>
  <c r="AS117" i="1"/>
  <c r="AS116" i="1" s="1"/>
  <c r="AZ118" i="1"/>
  <c r="AZ117" i="1" s="1"/>
  <c r="AZ116" i="1" s="1"/>
  <c r="AR219" i="1"/>
  <c r="AR218" i="1" s="1"/>
  <c r="AR217" i="1" s="1"/>
  <c r="AR216" i="1" s="1"/>
  <c r="AY220" i="1"/>
  <c r="AY219" i="1" s="1"/>
  <c r="AY218" i="1" s="1"/>
  <c r="AY217" i="1" s="1"/>
  <c r="AY216" i="1" s="1"/>
  <c r="AS204" i="1"/>
  <c r="AS203" i="1" s="1"/>
  <c r="AZ205" i="1"/>
  <c r="AZ204" i="1" s="1"/>
  <c r="AZ203" i="1" s="1"/>
  <c r="AS75" i="1"/>
  <c r="AS74" i="1" s="1"/>
  <c r="AS73" i="1" s="1"/>
  <c r="AS72" i="1" s="1"/>
  <c r="AS71" i="1" s="1"/>
  <c r="AZ76" i="1"/>
  <c r="AZ75" i="1" s="1"/>
  <c r="AZ74" i="1" s="1"/>
  <c r="AZ73" i="1" s="1"/>
  <c r="AZ72" i="1" s="1"/>
  <c r="AZ71" i="1" s="1"/>
  <c r="AS153" i="1"/>
  <c r="AS152" i="1" s="1"/>
  <c r="AZ154" i="1"/>
  <c r="AZ153" i="1" s="1"/>
  <c r="AZ152" i="1" s="1"/>
  <c r="AR180" i="1"/>
  <c r="AR179" i="1" s="1"/>
  <c r="AY181" i="1"/>
  <c r="AY180" i="1" s="1"/>
  <c r="AY179" i="1" s="1"/>
  <c r="AS150" i="1"/>
  <c r="AS149" i="1" s="1"/>
  <c r="AZ151" i="1"/>
  <c r="AZ150" i="1" s="1"/>
  <c r="AZ149" i="1" s="1"/>
  <c r="AE13" i="1"/>
  <c r="AK186" i="1"/>
  <c r="AK185" i="1" s="1"/>
  <c r="AR187" i="1"/>
  <c r="AK84" i="1"/>
  <c r="AK83" i="1" s="1"/>
  <c r="AR85" i="1"/>
  <c r="AK117" i="1"/>
  <c r="AK116" i="1" s="1"/>
  <c r="AR118" i="1"/>
  <c r="AK75" i="1"/>
  <c r="AK74" i="1" s="1"/>
  <c r="AR76" i="1"/>
  <c r="AK214" i="1"/>
  <c r="AK213" i="1" s="1"/>
  <c r="AK212" i="1" s="1"/>
  <c r="AK211" i="1" s="1"/>
  <c r="AK210" i="1" s="1"/>
  <c r="AR215" i="1"/>
  <c r="AK167" i="1"/>
  <c r="AK166" i="1" s="1"/>
  <c r="AK162" i="1" s="1"/>
  <c r="AK161" i="1" s="1"/>
  <c r="AR168" i="1"/>
  <c r="AK177" i="1"/>
  <c r="AK176" i="1" s="1"/>
  <c r="AR178" i="1"/>
  <c r="AK114" i="1"/>
  <c r="AK113" i="1" s="1"/>
  <c r="AR115" i="1"/>
  <c r="AK45" i="1"/>
  <c r="AK44" i="1" s="1"/>
  <c r="AR46" i="1"/>
  <c r="AK123" i="1"/>
  <c r="AK122" i="1" s="1"/>
  <c r="AR124" i="1"/>
  <c r="AK19" i="1"/>
  <c r="AK18" i="1" s="1"/>
  <c r="AK17" i="1" s="1"/>
  <c r="AK16" i="1" s="1"/>
  <c r="AK15" i="1" s="1"/>
  <c r="AR20" i="1"/>
  <c r="AK153" i="1"/>
  <c r="AK152" i="1" s="1"/>
  <c r="AR154" i="1"/>
  <c r="AK105" i="1"/>
  <c r="AK104" i="1" s="1"/>
  <c r="AR106" i="1"/>
  <c r="AK39" i="1"/>
  <c r="AK38" i="1" s="1"/>
  <c r="AR40" i="1"/>
  <c r="AL80" i="1"/>
  <c r="AL74" i="1"/>
  <c r="AL73" i="1" s="1"/>
  <c r="AL72" i="1" s="1"/>
  <c r="AL71" i="1" s="1"/>
  <c r="AD73" i="1"/>
  <c r="AD72" i="1" s="1"/>
  <c r="AD71" i="1" s="1"/>
  <c r="AD57" i="1"/>
  <c r="AK73" i="1"/>
  <c r="AK72" i="1" s="1"/>
  <c r="AK71" i="1" s="1"/>
  <c r="AL13" i="1" l="1"/>
  <c r="AK82" i="1"/>
  <c r="AK81" i="1" s="1"/>
  <c r="AK80" i="1" s="1"/>
  <c r="AK175" i="1"/>
  <c r="AK174" i="1" s="1"/>
  <c r="AK173" i="1" s="1"/>
  <c r="AS82" i="1"/>
  <c r="AS81" i="1" s="1"/>
  <c r="AS175" i="1"/>
  <c r="AS174" i="1" s="1"/>
  <c r="AS173" i="1" s="1"/>
  <c r="AR167" i="1"/>
  <c r="AR166" i="1" s="1"/>
  <c r="AR162" i="1" s="1"/>
  <c r="AR161" i="1" s="1"/>
  <c r="AY168" i="1"/>
  <c r="AY167" i="1" s="1"/>
  <c r="AY166" i="1" s="1"/>
  <c r="AY162" i="1" s="1"/>
  <c r="AY161" i="1" s="1"/>
  <c r="AZ175" i="1"/>
  <c r="AZ174" i="1" s="1"/>
  <c r="AZ173" i="1" s="1"/>
  <c r="AZ162" i="1"/>
  <c r="AZ161" i="1" s="1"/>
  <c r="AR105" i="1"/>
  <c r="AR104" i="1" s="1"/>
  <c r="AY106" i="1"/>
  <c r="AY105" i="1" s="1"/>
  <c r="AY104" i="1" s="1"/>
  <c r="AR75" i="1"/>
  <c r="AR74" i="1" s="1"/>
  <c r="AR73" i="1" s="1"/>
  <c r="AR72" i="1" s="1"/>
  <c r="AR71" i="1" s="1"/>
  <c r="AY76" i="1"/>
  <c r="AY75" i="1" s="1"/>
  <c r="AY74" i="1" s="1"/>
  <c r="AY73" i="1" s="1"/>
  <c r="AY72" i="1" s="1"/>
  <c r="AY71" i="1" s="1"/>
  <c r="AS162" i="1"/>
  <c r="AS161" i="1" s="1"/>
  <c r="AS80" i="1" s="1"/>
  <c r="AR45" i="1"/>
  <c r="AR44" i="1" s="1"/>
  <c r="AY46" i="1"/>
  <c r="AY45" i="1" s="1"/>
  <c r="AY44" i="1" s="1"/>
  <c r="AZ28" i="1"/>
  <c r="AR39" i="1"/>
  <c r="AR38" i="1" s="1"/>
  <c r="AY40" i="1"/>
  <c r="AY39" i="1" s="1"/>
  <c r="AY38" i="1" s="1"/>
  <c r="AR84" i="1"/>
  <c r="AR83" i="1" s="1"/>
  <c r="AY85" i="1"/>
  <c r="AY84" i="1" s="1"/>
  <c r="AY83" i="1" s="1"/>
  <c r="AR186" i="1"/>
  <c r="AR185" i="1" s="1"/>
  <c r="AY187" i="1"/>
  <c r="AY186" i="1" s="1"/>
  <c r="AY185" i="1" s="1"/>
  <c r="AZ82" i="1"/>
  <c r="AZ81" i="1" s="1"/>
  <c r="AZ80" i="1" s="1"/>
  <c r="AS28" i="1"/>
  <c r="AS23" i="1" s="1"/>
  <c r="AS22" i="1" s="1"/>
  <c r="AR123" i="1"/>
  <c r="AR122" i="1" s="1"/>
  <c r="AY124" i="1"/>
  <c r="AY123" i="1" s="1"/>
  <c r="AY122" i="1" s="1"/>
  <c r="AR114" i="1"/>
  <c r="AR113" i="1" s="1"/>
  <c r="AY115" i="1"/>
  <c r="AY114" i="1" s="1"/>
  <c r="AY113" i="1" s="1"/>
  <c r="AZ23" i="1"/>
  <c r="AZ22" i="1" s="1"/>
  <c r="AR214" i="1"/>
  <c r="AR213" i="1" s="1"/>
  <c r="AR212" i="1" s="1"/>
  <c r="AR211" i="1" s="1"/>
  <c r="AR210" i="1" s="1"/>
  <c r="AY215" i="1"/>
  <c r="AY214" i="1" s="1"/>
  <c r="AY213" i="1" s="1"/>
  <c r="AY212" i="1" s="1"/>
  <c r="AY211" i="1" s="1"/>
  <c r="AY210" i="1" s="1"/>
  <c r="AR153" i="1"/>
  <c r="AR152" i="1" s="1"/>
  <c r="AY154" i="1"/>
  <c r="AY153" i="1" s="1"/>
  <c r="AY152" i="1" s="1"/>
  <c r="AR19" i="1"/>
  <c r="AR18" i="1" s="1"/>
  <c r="AR17" i="1" s="1"/>
  <c r="AR16" i="1" s="1"/>
  <c r="AR15" i="1" s="1"/>
  <c r="AY20" i="1"/>
  <c r="AY19" i="1" s="1"/>
  <c r="AY18" i="1" s="1"/>
  <c r="AY17" i="1" s="1"/>
  <c r="AY16" i="1" s="1"/>
  <c r="AY15" i="1" s="1"/>
  <c r="AR177" i="1"/>
  <c r="AR176" i="1" s="1"/>
  <c r="AY178" i="1"/>
  <c r="AY177" i="1" s="1"/>
  <c r="AY176" i="1" s="1"/>
  <c r="AR117" i="1"/>
  <c r="AR116" i="1" s="1"/>
  <c r="AY118" i="1"/>
  <c r="AY117" i="1" s="1"/>
  <c r="AY116" i="1" s="1"/>
  <c r="AZ210" i="1"/>
  <c r="AR175" i="1"/>
  <c r="AR174" i="1" s="1"/>
  <c r="AR173" i="1" s="1"/>
  <c r="AY175" i="1" l="1"/>
  <c r="AY174" i="1" s="1"/>
  <c r="AY173" i="1" s="1"/>
  <c r="AR82" i="1"/>
  <c r="AR81" i="1" s="1"/>
  <c r="AR80" i="1" s="1"/>
  <c r="AS13" i="1"/>
  <c r="AY82" i="1"/>
  <c r="AY81" i="1" s="1"/>
  <c r="AY80" i="1" s="1"/>
  <c r="AZ13" i="1"/>
  <c r="I34" i="1" l="1"/>
  <c r="P34" i="1" s="1"/>
  <c r="I27" i="1"/>
  <c r="P27" i="1" s="1"/>
  <c r="P33" i="1" l="1"/>
  <c r="P32" i="1" s="1"/>
  <c r="P28" i="1" s="1"/>
  <c r="W34" i="1"/>
  <c r="P26" i="1"/>
  <c r="P25" i="1" s="1"/>
  <c r="P24" i="1" s="1"/>
  <c r="W27" i="1"/>
  <c r="P23" i="1" l="1"/>
  <c r="P22" i="1" s="1"/>
  <c r="P13" i="1" s="1"/>
  <c r="W26" i="1"/>
  <c r="W25" i="1" s="1"/>
  <c r="W24" i="1" s="1"/>
  <c r="AD27" i="1"/>
  <c r="AD34" i="1"/>
  <c r="W33" i="1"/>
  <c r="W32" i="1" s="1"/>
  <c r="W28" i="1" s="1"/>
  <c r="AD26" i="1" l="1"/>
  <c r="AD25" i="1" s="1"/>
  <c r="AD24" i="1" s="1"/>
  <c r="AK27" i="1"/>
  <c r="AD33" i="1"/>
  <c r="AD32" i="1" s="1"/>
  <c r="AD28" i="1" s="1"/>
  <c r="AK34" i="1"/>
  <c r="W23" i="1"/>
  <c r="W22" i="1" s="1"/>
  <c r="W13" i="1" s="1"/>
  <c r="AD23" i="1" l="1"/>
  <c r="AD22" i="1" s="1"/>
  <c r="AD13" i="1" s="1"/>
  <c r="AK26" i="1"/>
  <c r="AK25" i="1" s="1"/>
  <c r="AK24" i="1" s="1"/>
  <c r="AR27" i="1"/>
  <c r="AK33" i="1"/>
  <c r="AK32" i="1" s="1"/>
  <c r="AK28" i="1" s="1"/>
  <c r="AK23" i="1" s="1"/>
  <c r="AK22" i="1" s="1"/>
  <c r="AK13" i="1" s="1"/>
  <c r="AR34" i="1"/>
  <c r="I219" i="1"/>
  <c r="I218" i="1" s="1"/>
  <c r="I217" i="1" s="1"/>
  <c r="I216" i="1" s="1"/>
  <c r="I214" i="1"/>
  <c r="I213" i="1" s="1"/>
  <c r="I212" i="1" s="1"/>
  <c r="I211" i="1" s="1"/>
  <c r="I204" i="1"/>
  <c r="I203" i="1" s="1"/>
  <c r="J189" i="1"/>
  <c r="J188" i="1" s="1"/>
  <c r="J175" i="1" s="1"/>
  <c r="J174" i="1" s="1"/>
  <c r="J173" i="1" s="1"/>
  <c r="I189" i="1"/>
  <c r="I188" i="1" s="1"/>
  <c r="I186" i="1"/>
  <c r="I185" i="1" s="1"/>
  <c r="I180" i="1"/>
  <c r="I179" i="1" s="1"/>
  <c r="I177" i="1"/>
  <c r="I176" i="1" s="1"/>
  <c r="I170" i="1"/>
  <c r="I169" i="1" s="1"/>
  <c r="I167" i="1"/>
  <c r="I166" i="1" s="1"/>
  <c r="I164" i="1"/>
  <c r="I163" i="1" s="1"/>
  <c r="J159" i="1"/>
  <c r="J158" i="1" s="1"/>
  <c r="I159" i="1"/>
  <c r="I158" i="1" s="1"/>
  <c r="J156" i="1"/>
  <c r="J155" i="1" s="1"/>
  <c r="I156" i="1"/>
  <c r="I155" i="1" s="1"/>
  <c r="I153" i="1"/>
  <c r="I152" i="1" s="1"/>
  <c r="I150" i="1"/>
  <c r="I149" i="1" s="1"/>
  <c r="J147" i="1"/>
  <c r="J146" i="1" s="1"/>
  <c r="I147" i="1"/>
  <c r="I146" i="1" s="1"/>
  <c r="J144" i="1"/>
  <c r="J143" i="1" s="1"/>
  <c r="I144" i="1"/>
  <c r="I143" i="1" s="1"/>
  <c r="J141" i="1"/>
  <c r="J140" i="1" s="1"/>
  <c r="I141" i="1"/>
  <c r="I140" i="1" s="1"/>
  <c r="I138" i="1"/>
  <c r="I137" i="1" s="1"/>
  <c r="I135" i="1"/>
  <c r="I134" i="1" s="1"/>
  <c r="J132" i="1"/>
  <c r="J131" i="1" s="1"/>
  <c r="I132" i="1"/>
  <c r="I131" i="1" s="1"/>
  <c r="J129" i="1"/>
  <c r="J128" i="1" s="1"/>
  <c r="I129" i="1"/>
  <c r="I128" i="1" s="1"/>
  <c r="I123" i="1"/>
  <c r="I122" i="1" s="1"/>
  <c r="I120" i="1"/>
  <c r="I119" i="1" s="1"/>
  <c r="I117" i="1"/>
  <c r="I116" i="1" s="1"/>
  <c r="I114" i="1"/>
  <c r="I113" i="1" s="1"/>
  <c r="I108" i="1"/>
  <c r="I107" i="1" s="1"/>
  <c r="I105" i="1"/>
  <c r="I104" i="1" s="1"/>
  <c r="I93" i="1"/>
  <c r="I92" i="1" s="1"/>
  <c r="I84" i="1"/>
  <c r="I83" i="1" s="1"/>
  <c r="I64" i="1" s="1"/>
  <c r="I77" i="1"/>
  <c r="I75" i="1"/>
  <c r="J53" i="1"/>
  <c r="J52" i="1" s="1"/>
  <c r="J51" i="1" s="1"/>
  <c r="J50" i="1" s="1"/>
  <c r="I53" i="1"/>
  <c r="I52" i="1" s="1"/>
  <c r="I51" i="1" s="1"/>
  <c r="I50" i="1" s="1"/>
  <c r="J45" i="1"/>
  <c r="J44" i="1" s="1"/>
  <c r="I45" i="1"/>
  <c r="I44" i="1" s="1"/>
  <c r="J42" i="1"/>
  <c r="J41" i="1" s="1"/>
  <c r="I42" i="1"/>
  <c r="I41" i="1" s="1"/>
  <c r="J39" i="1"/>
  <c r="J38" i="1" s="1"/>
  <c r="I39" i="1"/>
  <c r="I38" i="1" s="1"/>
  <c r="J36" i="1"/>
  <c r="J35" i="1" s="1"/>
  <c r="I36" i="1"/>
  <c r="I35" i="1" s="1"/>
  <c r="I33" i="1"/>
  <c r="I32" i="1" s="1"/>
  <c r="I30" i="1"/>
  <c r="I29" i="1" s="1"/>
  <c r="I26" i="1"/>
  <c r="I25" i="1" s="1"/>
  <c r="I24" i="1" s="1"/>
  <c r="J26" i="1"/>
  <c r="J25" i="1" s="1"/>
  <c r="J24" i="1" s="1"/>
  <c r="I19" i="1"/>
  <c r="I18" i="1" s="1"/>
  <c r="I17" i="1" s="1"/>
  <c r="I16" i="1" s="1"/>
  <c r="I15" i="1" s="1"/>
  <c r="AR26" i="1" l="1"/>
  <c r="AR25" i="1" s="1"/>
  <c r="AR24" i="1" s="1"/>
  <c r="AY27" i="1"/>
  <c r="AY26" i="1" s="1"/>
  <c r="AY25" i="1" s="1"/>
  <c r="AY24" i="1" s="1"/>
  <c r="AR33" i="1"/>
  <c r="AR32" i="1" s="1"/>
  <c r="AR28" i="1" s="1"/>
  <c r="AR23" i="1" s="1"/>
  <c r="AR22" i="1" s="1"/>
  <c r="AR13" i="1" s="1"/>
  <c r="AY34" i="1"/>
  <c r="AY33" i="1" s="1"/>
  <c r="AY32" i="1" s="1"/>
  <c r="AY28" i="1" s="1"/>
  <c r="J82" i="1"/>
  <c r="J81" i="1" s="1"/>
  <c r="J80" i="1" s="1"/>
  <c r="J23" i="1"/>
  <c r="J22" i="1" s="1"/>
  <c r="I74" i="1"/>
  <c r="I82" i="1"/>
  <c r="I81" i="1" s="1"/>
  <c r="I175" i="1"/>
  <c r="I174" i="1" s="1"/>
  <c r="I28" i="1"/>
  <c r="I23" i="1" s="1"/>
  <c r="I162" i="1"/>
  <c r="I161" i="1" s="1"/>
  <c r="I210" i="1"/>
  <c r="G34" i="1"/>
  <c r="G27" i="1"/>
  <c r="J13" i="1" l="1"/>
  <c r="AY23" i="1"/>
  <c r="AY22" i="1" s="1"/>
  <c r="AY13" i="1" s="1"/>
  <c r="I73" i="1"/>
  <c r="I72" i="1" s="1"/>
  <c r="I71" i="1" s="1"/>
  <c r="I57" i="1"/>
  <c r="I173" i="1"/>
  <c r="I80" i="1"/>
  <c r="I22" i="1"/>
  <c r="I13" i="1" l="1"/>
  <c r="H189" i="1" l="1"/>
  <c r="H188" i="1" s="1"/>
  <c r="G189" i="1"/>
  <c r="G188" i="1" s="1"/>
  <c r="H42" i="1"/>
  <c r="H41" i="1" s="1"/>
  <c r="G42" i="1"/>
  <c r="G41" i="1" s="1"/>
  <c r="G156" i="1" l="1"/>
  <c r="G155" i="1" s="1"/>
  <c r="H156" i="1"/>
  <c r="H155" i="1" s="1"/>
  <c r="H19" i="1" l="1"/>
  <c r="H18" i="1" s="1"/>
  <c r="H17" i="1" s="1"/>
  <c r="H16" i="1" s="1"/>
  <c r="H15" i="1" s="1"/>
  <c r="H129" i="1"/>
  <c r="H128" i="1" s="1"/>
  <c r="G77" i="1"/>
  <c r="H159" i="1"/>
  <c r="H158" i="1" s="1"/>
  <c r="G93" i="1"/>
  <c r="G92" i="1" s="1"/>
  <c r="H144" i="1"/>
  <c r="H143" i="1" s="1"/>
  <c r="G108" i="1"/>
  <c r="G107" i="1" s="1"/>
  <c r="G132" i="1"/>
  <c r="G131" i="1" s="1"/>
  <c r="H26" i="1"/>
  <c r="H25" i="1" s="1"/>
  <c r="H24" i="1" s="1"/>
  <c r="G147" i="1"/>
  <c r="G146" i="1" s="1"/>
  <c r="G123" i="1"/>
  <c r="G122" i="1" s="1"/>
  <c r="G39" i="1"/>
  <c r="G38" i="1" s="1"/>
  <c r="H108" i="1"/>
  <c r="H107" i="1" s="1"/>
  <c r="G75" i="1"/>
  <c r="G45" i="1"/>
  <c r="G44" i="1" s="1"/>
  <c r="H204" i="1"/>
  <c r="H203" i="1" s="1"/>
  <c r="G36" i="1"/>
  <c r="G35" i="1" s="1"/>
  <c r="H170" i="1"/>
  <c r="H169" i="1" s="1"/>
  <c r="G164" i="1"/>
  <c r="G163" i="1" s="1"/>
  <c r="G219" i="1"/>
  <c r="G218" i="1" s="1"/>
  <c r="G217" i="1" s="1"/>
  <c r="G216" i="1" s="1"/>
  <c r="H53" i="1"/>
  <c r="H52" i="1" s="1"/>
  <c r="H51" i="1" s="1"/>
  <c r="H50" i="1" s="1"/>
  <c r="G53" i="1"/>
  <c r="G52" i="1" s="1"/>
  <c r="G51" i="1" s="1"/>
  <c r="G50" i="1" s="1"/>
  <c r="G74" i="1" l="1"/>
  <c r="G120" i="1"/>
  <c r="G119" i="1" s="1"/>
  <c r="G73" i="1" l="1"/>
  <c r="G72" i="1" s="1"/>
  <c r="G71" i="1" s="1"/>
  <c r="G57" i="1"/>
  <c r="G30" i="1"/>
  <c r="G29" i="1" s="1"/>
  <c r="G117" i="1" l="1"/>
  <c r="G116" i="1" s="1"/>
  <c r="H150" i="1"/>
  <c r="H149" i="1" s="1"/>
  <c r="G26" i="1"/>
  <c r="G25" i="1" s="1"/>
  <c r="G24" i="1" s="1"/>
  <c r="G170" i="1"/>
  <c r="G169" i="1" s="1"/>
  <c r="H123" i="1"/>
  <c r="H122" i="1" s="1"/>
  <c r="H186" i="1" l="1"/>
  <c r="H185" i="1" s="1"/>
  <c r="H167" i="1"/>
  <c r="H166" i="1" s="1"/>
  <c r="H164" i="1"/>
  <c r="H163" i="1" s="1"/>
  <c r="H162" i="1" l="1"/>
  <c r="H161" i="1" s="1"/>
  <c r="H141" i="1"/>
  <c r="H140" i="1" s="1"/>
  <c r="G167" i="1"/>
  <c r="G166" i="1" s="1"/>
  <c r="G162" i="1" s="1"/>
  <c r="G161" i="1" s="1"/>
  <c r="G141" i="1"/>
  <c r="G140" i="1" s="1"/>
  <c r="H93" i="1"/>
  <c r="H92" i="1" s="1"/>
  <c r="H30" i="1"/>
  <c r="H29" i="1" s="1"/>
  <c r="H219" i="1"/>
  <c r="H218" i="1" s="1"/>
  <c r="H217" i="1" s="1"/>
  <c r="H216" i="1" s="1"/>
  <c r="G19" i="1"/>
  <c r="G18" i="1" s="1"/>
  <c r="G17" i="1" s="1"/>
  <c r="G16" i="1" s="1"/>
  <c r="G15" i="1" s="1"/>
  <c r="H135" i="1" l="1"/>
  <c r="H134" i="1" s="1"/>
  <c r="G153" i="1"/>
  <c r="G152" i="1" s="1"/>
  <c r="G135" i="1"/>
  <c r="G134" i="1" s="1"/>
  <c r="G159" i="1"/>
  <c r="G158" i="1" s="1"/>
  <c r="H120" i="1"/>
  <c r="H119" i="1" s="1"/>
  <c r="G177" i="1"/>
  <c r="G176" i="1" s="1"/>
  <c r="G138" i="1"/>
  <c r="G137" i="1" s="1"/>
  <c r="H84" i="1"/>
  <c r="H83" i="1" s="1"/>
  <c r="H64" i="1" s="1"/>
  <c r="H39" i="1"/>
  <c r="H38" i="1" s="1"/>
  <c r="H114" i="1"/>
  <c r="H113" i="1" s="1"/>
  <c r="G105" i="1"/>
  <c r="G104" i="1" s="1"/>
  <c r="H33" i="1"/>
  <c r="H32" i="1" s="1"/>
  <c r="H28" i="1" s="1"/>
  <c r="H147" i="1" l="1"/>
  <c r="H146" i="1" s="1"/>
  <c r="G144" i="1"/>
  <c r="G143" i="1" s="1"/>
  <c r="H180" i="1"/>
  <c r="H179" i="1" s="1"/>
  <c r="G150" i="1"/>
  <c r="G149" i="1" s="1"/>
  <c r="H45" i="1"/>
  <c r="H44" i="1" s="1"/>
  <c r="G84" i="1"/>
  <c r="G83" i="1" s="1"/>
  <c r="G64" i="1" s="1"/>
  <c r="H132" i="1"/>
  <c r="H131" i="1" s="1"/>
  <c r="H214" i="1"/>
  <c r="H213" i="1" s="1"/>
  <c r="H212" i="1" s="1"/>
  <c r="H211" i="1" s="1"/>
  <c r="H210" i="1" s="1"/>
  <c r="H138" i="1"/>
  <c r="H137" i="1" s="1"/>
  <c r="G180" i="1"/>
  <c r="G179" i="1" s="1"/>
  <c r="G114" i="1"/>
  <c r="G113" i="1" s="1"/>
  <c r="H153" i="1"/>
  <c r="H152" i="1" s="1"/>
  <c r="H177" i="1"/>
  <c r="H176" i="1" s="1"/>
  <c r="G129" i="1"/>
  <c r="G128" i="1" s="1"/>
  <c r="G33" i="1"/>
  <c r="G32" i="1" s="1"/>
  <c r="G28" i="1" s="1"/>
  <c r="H36" i="1"/>
  <c r="H35" i="1" s="1"/>
  <c r="G186" i="1"/>
  <c r="G185" i="1" s="1"/>
  <c r="G214" i="1"/>
  <c r="G213" i="1" s="1"/>
  <c r="G212" i="1" s="1"/>
  <c r="G211" i="1" s="1"/>
  <c r="G210" i="1" s="1"/>
  <c r="H77" i="1"/>
  <c r="H117" i="1"/>
  <c r="H116" i="1" s="1"/>
  <c r="G204" i="1"/>
  <c r="G203" i="1" s="1"/>
  <c r="H105" i="1"/>
  <c r="H104" i="1" s="1"/>
  <c r="H75" i="1"/>
  <c r="H23" i="1" l="1"/>
  <c r="G23" i="1"/>
  <c r="G22" i="1" s="1"/>
  <c r="H82" i="1"/>
  <c r="H81" i="1" s="1"/>
  <c r="H80" i="1" s="1"/>
  <c r="H175" i="1"/>
  <c r="H174" i="1" s="1"/>
  <c r="G82" i="1"/>
  <c r="G81" i="1" s="1"/>
  <c r="G80" i="1" s="1"/>
  <c r="H22" i="1"/>
  <c r="G175" i="1"/>
  <c r="G174" i="1" s="1"/>
  <c r="H74" i="1"/>
  <c r="H73" i="1" l="1"/>
  <c r="H72" i="1" s="1"/>
  <c r="H71" i="1" s="1"/>
  <c r="H57" i="1"/>
  <c r="H173" i="1"/>
  <c r="G173" i="1"/>
  <c r="G13" i="1" s="1"/>
  <c r="H13" i="1" l="1"/>
</calcChain>
</file>

<file path=xl/sharedStrings.xml><?xml version="1.0" encoding="utf-8"?>
<sst xmlns="http://schemas.openxmlformats.org/spreadsheetml/2006/main" count="986" uniqueCount="195">
  <si>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</si>
  <si>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</si>
  <si>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</si>
  <si>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</si>
  <si>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</si>
  <si>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</si>
  <si>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</si>
  <si>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</si>
  <si>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</si>
  <si>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</si>
  <si>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</si>
  <si>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</si>
  <si>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</si>
  <si>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</si>
  <si>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</si>
  <si>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</si>
  <si>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</si>
  <si>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</si>
  <si>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</si>
  <si>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</si>
  <si>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</si>
  <si>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</si>
  <si>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</si>
  <si>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</si>
  <si>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</si>
  <si>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</si>
  <si>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</si>
  <si>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</si>
  <si>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</si>
  <si>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</si>
  <si>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</si>
  <si>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</si>
  <si>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</si>
  <si>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</si>
  <si>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</si>
  <si>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</si>
  <si>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</si>
  <si>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</si>
  <si>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</si>
  <si>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09</t>
  </si>
  <si>
    <t>090 00 00000</t>
  </si>
  <si>
    <t>090 00 04000</t>
  </si>
  <si>
    <t>Исполнение судебных актов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</si>
  <si>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</si>
  <si>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</si>
  <si>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</si>
  <si>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</si>
  <si>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</si>
  <si>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</si>
  <si>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</si>
  <si>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</si>
  <si>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</si>
  <si>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</si>
  <si>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</si>
  <si>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</si>
  <si>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</si>
  <si>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</si>
  <si>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</si>
  <si>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</si>
  <si>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</si>
  <si>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</si>
  <si>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</si>
  <si>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</si>
  <si>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</si>
  <si>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</si>
  <si>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</si>
  <si>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050 00 09030</t>
  </si>
  <si>
    <t>050 00 09050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</si>
  <si>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</si>
  <si>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</si>
  <si>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</si>
  <si>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</si>
  <si>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</si>
  <si>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</si>
  <si>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>050 00 09110</t>
  </si>
  <si>
    <t>050 00 09120</t>
  </si>
  <si>
    <t>050 00 09130</t>
  </si>
  <si>
    <t>050 00 09140</t>
  </si>
  <si>
    <t>050 00 09150</t>
  </si>
  <si>
    <t>050 00 09170</t>
  </si>
  <si>
    <t xml:space="preserve">Выплата рентных платежей по договорам пожизненной ренты </t>
  </si>
  <si>
    <t>050 00 09190</t>
  </si>
  <si>
    <t>050 00 09230</t>
  </si>
  <si>
    <t>050 00 09240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</si>
  <si>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</si>
  <si>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</si>
  <si>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</si>
  <si>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</si>
  <si>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</si>
  <si>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050 00 09320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</si>
  <si>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</si>
  <si>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</si>
  <si>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</si>
  <si>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</si>
  <si>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</si>
  <si>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 xml:space="preserve">к  решению Думы 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</si>
  <si>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</si>
  <si>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</si>
  <si>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</si>
  <si>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</si>
  <si>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</si>
  <si>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</si>
  <si>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</si>
  <si>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</si>
  <si>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</si>
  <si>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220 00 08000</t>
  </si>
  <si>
    <t>220 00 08010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</si>
  <si>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</si>
  <si>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</si>
  <si>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</si>
  <si>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Охрана семьи и детства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</si>
  <si>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</si>
  <si>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</si>
  <si>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</si>
  <si>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</si>
  <si>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830</t>
  </si>
  <si>
    <t>050 00 09400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</si>
  <si>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</si>
  <si>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</si>
  <si>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110 00 75200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</si>
  <si>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Создание условий для улучшения качества жизни жителей городского округа Тольятти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2020-2024 годы</t>
    </r>
  </si>
  <si>
    <t>Единовременная денежная выплата к памятной дате России - Дню участников ликвидации последствий радиационных аварий и катастроф и памяти жертв этих аварий и катастроф (26 апреля)</t>
  </si>
  <si>
    <t>Единовременная денежная выплата к памятной дате России - Дню Героев Отечества (9 декабря)</t>
  </si>
  <si>
    <t xml:space="preserve">Единовременные денежные выплаты на оплату оздоровительных услуг Почетным гражданам городского округа Тольятти </t>
  </si>
  <si>
    <t>050 00 09200</t>
  </si>
  <si>
    <t>050 00 09210</t>
  </si>
  <si>
    <t xml:space="preserve"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 </t>
  </si>
  <si>
    <t xml:space="preserve"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занимающим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 </t>
  </si>
  <si>
    <t>050 00 09260</t>
  </si>
  <si>
    <t xml:space="preserve">Предоставление ежемесячных денежных выплат для отдельных категорий граждан, имеющих детей, которые имеют право на предоставление мер социальной поддержки, установленных для детей-инвалидов законодательством Российской Федерации </t>
  </si>
  <si>
    <t>Предоставление ежемесячных денежных выплат для отдельных категорий граждан, имеющих детей в возрасте до 1 года</t>
  </si>
  <si>
    <t>Предоставление единовременного пособия в связи с вручением медали «За особые успехи в учении» по окончании обучения в образовательной организации, реализующей образовательные программы среднего общего образования</t>
  </si>
  <si>
    <t>Предоставление единовременного пособия на первоочередные нужды</t>
  </si>
  <si>
    <t xml:space="preserve">Предоставление единовременного пособия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</si>
  <si>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Предоставление единовременного пособия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</si>
  <si>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Предоставление единовременного пособия в связи с принятием ребенка на воспитание в приемную семью, на патронатное воспитание</t>
  </si>
  <si>
    <t>Предоставление единовременного пособия гражданам в связи с рождением детей в День исторического рождения города Тольятти (20 июня)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</si>
  <si>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</si>
  <si>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110 00 S3420</t>
  </si>
  <si>
    <t>Предоставление единовременной социальной выплаты на ремонт жилого помещения лицу из числа детей-сирот и детей, оставшихся без попечения родителей</t>
  </si>
  <si>
    <t>050 00 75240</t>
  </si>
  <si>
    <t>Социальные выплаты гражданам, кроме публичных нормативных социальных выплат</t>
  </si>
  <si>
    <t>Предоставление ежемесячного пособия на содержание ребенка, переданного на воспитание в приемную семью, на патронатное воспитание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</si>
  <si>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2021-2025 годы»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</si>
  <si>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</si>
  <si>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Предоставление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 </t>
  </si>
  <si>
    <t xml:space="preserve">Предоставление денежной выплаты в целях компенсации части платы, взимаемой с родителей (законных представителей) за присмотр и уход за детьми в муницпальных образовательных учреждениях городского округа Тольятти, реализующих образовательную программу дошкольного образования  </t>
  </si>
  <si>
    <t xml:space="preserve">Предоставление дополнительных мер социальной поддержки для отдельных категорий граждан, зарегистрированных в городском округе Тольятти, в виде единовременных денежных выплат к отдельным датам </t>
  </si>
  <si>
    <t>Предоставление ежемесячной денежной выплаты на питание отдельным категориям учащихся, осваивающих образовательные программы основного общего или среднего общего образования в  муниципальных образовательных учреждениях городского округа Тольятти по очной форме обучения</t>
  </si>
  <si>
    <t xml:space="preserve">Предоставление ежемесячной денежной выплаты Почетным гражданам городского округа Тольятти </t>
  </si>
  <si>
    <t>Предоставление ежемесячной денежной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его смерти</t>
  </si>
  <si>
    <t xml:space="preserve">Предоставление ежемесячного пособия на содержание детей умершего лица, замещавшего должность депутата, выборного должностного лица местного самоуправления, осуществлявшего свои полномочия в органах самоуправления городского округа Тольятти, а также лица, замещавшего должность муниципальной службы в органах местного самоуправления городского округа Тольятти, в случае его естественной смерти </t>
  </si>
  <si>
    <t>Предоставление ежемесячной денежной выплаты к пенсии отдельным категориям граждан</t>
  </si>
  <si>
    <t>Предоставление ежемесячной денежной выплаты на проезд для отдельных категорий граждан из числа инвалидов</t>
  </si>
  <si>
    <t xml:space="preserve">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организациях, реализующих основные профессиональные образовательные программы </t>
  </si>
  <si>
    <t>Предоставление единовременной денежной выплаты гражданам, находящимся в трудных жизненных ситуациях, чрезвычайных обстоятельствах</t>
  </si>
  <si>
    <t>Предоставление единовременной компенсационной денежной выплаты Почетным гражданам городского округа Тольятти на оплату платных медицинских услуг, оказываемых медицинскими организациями,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</si>
  <si>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Предоставление компенсационной выплаты родственникам умершего (погибшего) Почетного гражданина городского округа Тольятти в случае осуществления ими изготовления и установки надгробного памятника на могиле умершего (погибшего) Почетного гражданина городского округа Тольятти за счет собственных средств</t>
  </si>
  <si>
    <t>Предоставление компенсационной выплаты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</si>
  <si>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Муниципальная программа «Развитие информационно-телекоммуникационной инфраструктуры городского округа Тольятти на 2022-2026 годы»</t>
  </si>
  <si>
    <t>Приложение 4</t>
  </si>
  <si>
    <t>Обеспечение проведения выборов и референдумов</t>
  </si>
  <si>
    <t>Мероприятия в сфере проведения выборов</t>
  </si>
  <si>
    <t>990 00 04590</t>
  </si>
  <si>
    <t>200 00 00000</t>
  </si>
  <si>
    <t>200 00 09000</t>
  </si>
  <si>
    <t>200 00 09090</t>
  </si>
  <si>
    <t>200 00 04000</t>
  </si>
  <si>
    <t>200 00 04370</t>
  </si>
  <si>
    <t>200 00 09200</t>
  </si>
  <si>
    <t xml:space="preserve"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 </t>
  </si>
  <si>
    <t>200 00 09210</t>
  </si>
  <si>
    <r>
      <t>Муниципальная программа «Укрепление общественного здоровья в городском округе Тольятти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2021-2024 годы</t>
    </r>
  </si>
  <si>
    <t xml:space="preserve"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</t>
  </si>
  <si>
    <t>050 00 09410</t>
  </si>
  <si>
    <t>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</si>
  <si>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2023 ГОД</t>
  </si>
  <si>
    <t>Муниципальная программа «Развитие органов местного самоуправления городского округа Тольятти на 2023-2028 годы»</t>
  </si>
  <si>
    <t xml:space="preserve">от 23.11.2022 № 1418 </t>
  </si>
  <si>
    <t>вышестоящие</t>
  </si>
  <si>
    <t>экономия на сокращение дефицита</t>
  </si>
  <si>
    <t>доп.потребность</t>
  </si>
  <si>
    <t>сокращение</t>
  </si>
  <si>
    <t>перемещение</t>
  </si>
  <si>
    <t>изменения на 08.02.2023</t>
  </si>
  <si>
    <t>изменения на 22.02.2023</t>
  </si>
  <si>
    <t>изменения на 12.04.2023</t>
  </si>
  <si>
    <t>изменения на 15.03.2023+31.03.2023</t>
  </si>
  <si>
    <t xml:space="preserve">Гражданская оборона </t>
  </si>
  <si>
    <t>090 00 04810</t>
  </si>
  <si>
    <t>090 00 04820</t>
  </si>
  <si>
    <t>Ссоздание и содержание резерва запасов материально-технических, продовольственных, медицинских и иных средств для обеспечения мероприятий гражданской обороны на территории городского округа Тольятти</t>
  </si>
  <si>
    <t>Создание и содержание резерва запасов материально-технических, продовольственных, медицинских и иных средств для ликвидации чрезвычайных ситуаций на территории городского округа Тольятти</t>
  </si>
  <si>
    <t>изменения на 07.06.2023</t>
  </si>
  <si>
    <t>от 05.07.2023 № 1611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</si>
</sst>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1" fontId="2" fillId="0" borderId="1" xfId="0" applyNumberFormat="1" applyFont="1" applyBorder="1" applyAlignment="1">
      <alignment wrapText="1"/>
    </xf>
    <xf numFmtId="49" fontId="2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0" xfId="0" applyFont="1"/>
    <xf numFmtId="3" fontId="2" fillId="0" borderId="1" xfId="0" applyNumberFormat="1" applyFont="1" applyBorder="1" applyAlignment="1">
      <alignment horizontal="center"/>
    </xf>
    <xf numFmtId="11" fontId="2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11" fontId="11" fillId="0" borderId="1" xfId="0" applyNumberFormat="1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1" fontId="5" fillId="0" borderId="1" xfId="0" applyNumberFormat="1" applyFont="1" applyBorder="1" applyAlignment="1">
      <alignment wrapText="1"/>
    </xf>
    <xf numFmtId="11" fontId="7" fillId="0" borderId="1" xfId="0" applyNumberFormat="1" applyFont="1" applyBorder="1" applyAlignment="1">
      <alignment wrapText="1"/>
    </xf>
    <xf numFmtId="0" fontId="2" fillId="0" borderId="1" xfId="5" applyFont="1" applyBorder="1" applyAlignment="1">
      <alignment horizontal="center"/>
    </xf>
    <xf numFmtId="49" fontId="2" fillId="0" borderId="1" xfId="5" applyNumberFormat="1" applyFont="1" applyBorder="1" applyAlignment="1">
      <alignment horizontal="center"/>
    </xf>
    <xf numFmtId="3" fontId="2" fillId="0" borderId="1" xfId="5" applyNumberFormat="1" applyFont="1" applyBorder="1" applyAlignment="1">
      <alignment horizontal="center"/>
    </xf>
    <xf numFmtId="11" fontId="2" fillId="0" borderId="1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3" fontId="5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wrapText="1"/>
    </xf>
    <xf numFmtId="3" fontId="2" fillId="2" borderId="1" xfId="5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8" xfId="5"/>
    <cellStyle name="Процентный" xfId="6" builtinId="5"/>
    <cellStyle name="Финансовый [0]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1"/>
  <sheetViews>
    <sheetView showZeros="0" tabSelected="1" view="pageBreakPreview" topLeftCell="A104" zoomScale="80" zoomScaleNormal="80" zoomScaleSheetLayoutView="80" workbookViewId="0">
      <selection activeCell="BN113" sqref="BN113"/>
    </sheetView>
  </sheetViews>
  <sheetFormatPr defaultRowHeight="16.5" x14ac:dyDescent="0.2"/>
  <cols>
    <col min="1" max="1" width="68" style="1" customWidth="1"/>
    <col min="2" max="2" width="6.5703125" style="3" customWidth="1"/>
    <col min="3" max="4" width="5.85546875" style="3" customWidth="1"/>
    <col min="5" max="5" width="15.7109375" style="2" customWidth="1"/>
    <col min="6" max="6" width="6" style="3" customWidth="1"/>
    <col min="7" max="7" width="13.85546875" hidden="1" customWidth="1"/>
    <col min="8" max="9" width="16.140625" hidden="1" customWidth="1"/>
    <col min="10" max="10" width="18.5703125" hidden="1" customWidth="1"/>
    <col min="11" max="11" width="13.42578125" hidden="1" customWidth="1"/>
    <col min="12" max="12" width="13" hidden="1" customWidth="1"/>
    <col min="13" max="13" width="11.85546875" hidden="1" customWidth="1"/>
    <col min="14" max="14" width="18.7109375" hidden="1" customWidth="1"/>
    <col min="15" max="15" width="13.85546875" hidden="1" customWidth="1"/>
    <col min="16" max="16" width="15.42578125" hidden="1" customWidth="1"/>
    <col min="17" max="17" width="19.85546875" hidden="1" customWidth="1"/>
    <col min="18" max="18" width="13.42578125" hidden="1" customWidth="1"/>
    <col min="19" max="19" width="9.28515625" hidden="1" customWidth="1"/>
    <col min="20" max="20" width="11.85546875" hidden="1" customWidth="1"/>
    <col min="21" max="21" width="18.7109375" hidden="1" customWidth="1"/>
    <col min="22" max="22" width="15" hidden="1" customWidth="1"/>
    <col min="23" max="23" width="15.7109375" hidden="1" customWidth="1"/>
    <col min="24" max="24" width="27.42578125" hidden="1" customWidth="1"/>
    <col min="25" max="25" width="11.5703125" hidden="1" customWidth="1"/>
    <col min="26" max="26" width="7.7109375" hidden="1" customWidth="1"/>
    <col min="27" max="27" width="13.42578125" hidden="1" customWidth="1"/>
    <col min="28" max="28" width="19" hidden="1" customWidth="1"/>
    <col min="29" max="30" width="15.42578125" hidden="1" customWidth="1"/>
    <col min="31" max="31" width="27.42578125" hidden="1" customWidth="1"/>
    <col min="32" max="32" width="13.42578125" hidden="1" customWidth="1"/>
    <col min="33" max="33" width="10.85546875" hidden="1" customWidth="1"/>
    <col min="34" max="34" width="11.42578125" hidden="1" customWidth="1"/>
    <col min="35" max="35" width="18.7109375" hidden="1" customWidth="1"/>
    <col min="36" max="36" width="11.42578125" hidden="1" customWidth="1"/>
    <col min="37" max="37" width="15.42578125" hidden="1" customWidth="1"/>
    <col min="38" max="38" width="27.42578125" hidden="1" customWidth="1"/>
    <col min="39" max="39" width="13.42578125" hidden="1" customWidth="1"/>
    <col min="40" max="40" width="11.5703125" hidden="1" customWidth="1"/>
    <col min="41" max="41" width="13" hidden="1" customWidth="1"/>
    <col min="42" max="42" width="18.7109375" hidden="1" customWidth="1"/>
    <col min="43" max="43" width="13.42578125" hidden="1" customWidth="1"/>
    <col min="44" max="44" width="17.140625" hidden="1" customWidth="1"/>
    <col min="45" max="45" width="17.85546875" hidden="1" customWidth="1"/>
    <col min="46" max="50" width="15.7109375" hidden="1" customWidth="1"/>
    <col min="51" max="52" width="15.7109375" customWidth="1"/>
  </cols>
  <sheetData>
    <row r="1" spans="1:52" x14ac:dyDescent="0.25">
      <c r="A1" s="58" t="s">
        <v>160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2" x14ac:dyDescent="0.2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x14ac:dyDescent="0.25">
      <c r="A3" s="58" t="s">
        <v>194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x14ac:dyDescent="0.25">
      <c r="A5" s="58" t="s">
        <v>160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</row>
    <row r="6" spans="1:52" x14ac:dyDescent="0.25">
      <c r="A6" s="58" t="s">
        <v>95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52" x14ac:dyDescent="0.25">
      <c r="A7" s="58" t="s">
        <v>178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52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52" ht="186.75" customHeight="1" x14ac:dyDescent="0.2">
      <c r="A9" s="49" t="s">
        <v>176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ht="23.25" customHeight="1" x14ac:dyDescent="0.2">
      <c r="A10" s="55" t="s">
        <v>0</v>
      </c>
      <c r="B10" s="56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3" t="s">
        <v>94</v>
      </c>
      <c r="H10" s="53"/>
      <c r="I10" s="53" t="s">
        <v>94</v>
      </c>
      <c r="J10" s="53"/>
      <c r="K10" s="50" t="s">
        <v>184</v>
      </c>
      <c r="L10" s="51"/>
      <c r="M10" s="51"/>
      <c r="N10" s="51"/>
      <c r="O10" s="52"/>
      <c r="P10" s="53" t="s">
        <v>94</v>
      </c>
      <c r="Q10" s="53"/>
      <c r="R10" s="50" t="s">
        <v>185</v>
      </c>
      <c r="S10" s="51"/>
      <c r="T10" s="51"/>
      <c r="U10" s="51"/>
      <c r="V10" s="52"/>
      <c r="W10" s="53" t="s">
        <v>94</v>
      </c>
      <c r="X10" s="53"/>
      <c r="Y10" s="50" t="s">
        <v>187</v>
      </c>
      <c r="Z10" s="51"/>
      <c r="AA10" s="51"/>
      <c r="AB10" s="51"/>
      <c r="AC10" s="52"/>
      <c r="AD10" s="53" t="s">
        <v>94</v>
      </c>
      <c r="AE10" s="53"/>
      <c r="AF10" s="59" t="s">
        <v>186</v>
      </c>
      <c r="AG10" s="60"/>
      <c r="AH10" s="60"/>
      <c r="AI10" s="60"/>
      <c r="AJ10" s="61"/>
      <c r="AK10" s="57" t="s">
        <v>94</v>
      </c>
      <c r="AL10" s="57"/>
      <c r="AM10" s="50" t="s">
        <v>193</v>
      </c>
      <c r="AN10" s="51"/>
      <c r="AO10" s="51"/>
      <c r="AP10" s="51"/>
      <c r="AQ10" s="52"/>
      <c r="AR10" s="57" t="s">
        <v>94</v>
      </c>
      <c r="AS10" s="57"/>
      <c r="AT10" s="50" t="s">
        <v>193</v>
      </c>
      <c r="AU10" s="51"/>
      <c r="AV10" s="51"/>
      <c r="AW10" s="51"/>
      <c r="AX10" s="52"/>
      <c r="AY10" s="53" t="s">
        <v>94</v>
      </c>
      <c r="AZ10" s="53"/>
    </row>
    <row r="11" spans="1:52" ht="68.25" customHeight="1" x14ac:dyDescent="0.2">
      <c r="A11" s="55"/>
      <c r="B11" s="56"/>
      <c r="C11" s="54"/>
      <c r="D11" s="54"/>
      <c r="E11" s="54"/>
      <c r="F11" s="54"/>
      <c r="G11" s="53" t="s">
        <v>20</v>
      </c>
      <c r="H11" s="53" t="s">
        <v>96</v>
      </c>
      <c r="I11" s="53" t="s">
        <v>20</v>
      </c>
      <c r="J11" s="53" t="s">
        <v>96</v>
      </c>
      <c r="K11" s="53" t="s">
        <v>183</v>
      </c>
      <c r="L11" s="53" t="s">
        <v>182</v>
      </c>
      <c r="M11" s="53" t="s">
        <v>181</v>
      </c>
      <c r="N11" s="53" t="s">
        <v>180</v>
      </c>
      <c r="O11" s="53" t="s">
        <v>179</v>
      </c>
      <c r="P11" s="53" t="s">
        <v>20</v>
      </c>
      <c r="Q11" s="53" t="s">
        <v>96</v>
      </c>
      <c r="R11" s="53" t="s">
        <v>183</v>
      </c>
      <c r="S11" s="53" t="s">
        <v>182</v>
      </c>
      <c r="T11" s="53" t="s">
        <v>181</v>
      </c>
      <c r="U11" s="53" t="s">
        <v>180</v>
      </c>
      <c r="V11" s="53" t="s">
        <v>179</v>
      </c>
      <c r="W11" s="53" t="s">
        <v>20</v>
      </c>
      <c r="X11" s="53" t="s">
        <v>96</v>
      </c>
      <c r="Y11" s="53" t="s">
        <v>183</v>
      </c>
      <c r="Z11" s="53" t="s">
        <v>182</v>
      </c>
      <c r="AA11" s="53" t="s">
        <v>181</v>
      </c>
      <c r="AB11" s="53" t="s">
        <v>180</v>
      </c>
      <c r="AC11" s="53" t="s">
        <v>179</v>
      </c>
      <c r="AD11" s="53" t="s">
        <v>20</v>
      </c>
      <c r="AE11" s="53" t="s">
        <v>96</v>
      </c>
      <c r="AF11" s="57" t="s">
        <v>183</v>
      </c>
      <c r="AG11" s="57" t="s">
        <v>182</v>
      </c>
      <c r="AH11" s="57" t="s">
        <v>181</v>
      </c>
      <c r="AI11" s="57" t="s">
        <v>180</v>
      </c>
      <c r="AJ11" s="57" t="s">
        <v>179</v>
      </c>
      <c r="AK11" s="57" t="s">
        <v>20</v>
      </c>
      <c r="AL11" s="57" t="s">
        <v>96</v>
      </c>
      <c r="AM11" s="53" t="s">
        <v>183</v>
      </c>
      <c r="AN11" s="53" t="s">
        <v>182</v>
      </c>
      <c r="AO11" s="53" t="s">
        <v>181</v>
      </c>
      <c r="AP11" s="53" t="s">
        <v>180</v>
      </c>
      <c r="AQ11" s="53" t="s">
        <v>179</v>
      </c>
      <c r="AR11" s="57" t="s">
        <v>20</v>
      </c>
      <c r="AS11" s="57" t="s">
        <v>96</v>
      </c>
      <c r="AT11" s="53" t="s">
        <v>183</v>
      </c>
      <c r="AU11" s="53" t="s">
        <v>182</v>
      </c>
      <c r="AV11" s="53" t="s">
        <v>181</v>
      </c>
      <c r="AW11" s="53" t="s">
        <v>180</v>
      </c>
      <c r="AX11" s="53" t="s">
        <v>179</v>
      </c>
      <c r="AY11" s="53" t="s">
        <v>20</v>
      </c>
      <c r="AZ11" s="53" t="s">
        <v>96</v>
      </c>
    </row>
    <row r="12" spans="1:52" ht="55.5" customHeight="1" x14ac:dyDescent="0.2">
      <c r="A12" s="55"/>
      <c r="B12" s="56"/>
      <c r="C12" s="54"/>
      <c r="D12" s="54"/>
      <c r="E12" s="54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7"/>
      <c r="AG12" s="57"/>
      <c r="AH12" s="57"/>
      <c r="AI12" s="57"/>
      <c r="AJ12" s="57"/>
      <c r="AK12" s="57"/>
      <c r="AL12" s="57"/>
      <c r="AM12" s="53"/>
      <c r="AN12" s="53"/>
      <c r="AO12" s="53"/>
      <c r="AP12" s="53"/>
      <c r="AQ12" s="53"/>
      <c r="AR12" s="57"/>
      <c r="AS12" s="57"/>
      <c r="AT12" s="53"/>
      <c r="AU12" s="53"/>
      <c r="AV12" s="53"/>
      <c r="AW12" s="53"/>
      <c r="AX12" s="53"/>
      <c r="AY12" s="53"/>
      <c r="AZ12" s="53"/>
    </row>
    <row r="13" spans="1:52" ht="60.75" x14ac:dyDescent="0.3">
      <c r="A13" s="33" t="s">
        <v>97</v>
      </c>
      <c r="B13" s="23" t="s">
        <v>51</v>
      </c>
      <c r="C13" s="13"/>
      <c r="D13" s="13"/>
      <c r="E13" s="13"/>
      <c r="F13" s="13"/>
      <c r="G13" s="5">
        <f t="shared" ref="G13:AE13" si="0">G15+G22+G71+G80+G210+G173</f>
        <v>312782</v>
      </c>
      <c r="H13" s="5">
        <f t="shared" si="0"/>
        <v>0</v>
      </c>
      <c r="I13" s="5">
        <f t="shared" si="0"/>
        <v>388634</v>
      </c>
      <c r="J13" s="5">
        <f t="shared" si="0"/>
        <v>315</v>
      </c>
      <c r="K13" s="5">
        <f t="shared" si="0"/>
        <v>0</v>
      </c>
      <c r="L13" s="5">
        <f t="shared" si="0"/>
        <v>0</v>
      </c>
      <c r="M13" s="5">
        <f t="shared" si="0"/>
        <v>5866</v>
      </c>
      <c r="N13" s="5">
        <f t="shared" si="0"/>
        <v>0</v>
      </c>
      <c r="O13" s="5">
        <f t="shared" si="0"/>
        <v>0</v>
      </c>
      <c r="P13" s="5">
        <f t="shared" si="0"/>
        <v>394500</v>
      </c>
      <c r="Q13" s="5">
        <f t="shared" si="0"/>
        <v>315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394500</v>
      </c>
      <c r="X13" s="5">
        <f t="shared" si="0"/>
        <v>315</v>
      </c>
      <c r="Y13" s="5">
        <f t="shared" si="0"/>
        <v>0</v>
      </c>
      <c r="Z13" s="5">
        <f t="shared" si="0"/>
        <v>0</v>
      </c>
      <c r="AA13" s="5">
        <f t="shared" si="0"/>
        <v>0</v>
      </c>
      <c r="AB13" s="5">
        <f t="shared" si="0"/>
        <v>0</v>
      </c>
      <c r="AC13" s="5">
        <f t="shared" si="0"/>
        <v>172</v>
      </c>
      <c r="AD13" s="5">
        <f t="shared" si="0"/>
        <v>394672</v>
      </c>
      <c r="AE13" s="5">
        <f t="shared" si="0"/>
        <v>487</v>
      </c>
      <c r="AF13" s="43">
        <f>AF15+AF22+AF71+AF80+AF210+AF173+AF57+AF64</f>
        <v>0</v>
      </c>
      <c r="AG13" s="43">
        <f t="shared" ref="AG13:AL13" si="1">AG15+AG22+AG71+AG80+AG210+AG173+AG57+AG64</f>
        <v>0</v>
      </c>
      <c r="AH13" s="43">
        <f t="shared" si="1"/>
        <v>3258</v>
      </c>
      <c r="AI13" s="43">
        <f t="shared" si="1"/>
        <v>0</v>
      </c>
      <c r="AJ13" s="43">
        <f t="shared" si="1"/>
        <v>0</v>
      </c>
      <c r="AK13" s="43">
        <f t="shared" si="1"/>
        <v>397930</v>
      </c>
      <c r="AL13" s="43">
        <f t="shared" si="1"/>
        <v>487</v>
      </c>
      <c r="AM13" s="5">
        <f>AM15+AM22+AM71+AM80+AM210+AM173+AM57+AM64</f>
        <v>8</v>
      </c>
      <c r="AN13" s="5">
        <f t="shared" ref="AN13:AS13" si="2">AN15+AN22+AN71+AN80+AN210+AN173+AN57+AN64</f>
        <v>0</v>
      </c>
      <c r="AO13" s="5">
        <f t="shared" si="2"/>
        <v>10692</v>
      </c>
      <c r="AP13" s="5">
        <f t="shared" si="2"/>
        <v>0</v>
      </c>
      <c r="AQ13" s="5">
        <f t="shared" si="2"/>
        <v>0</v>
      </c>
      <c r="AR13" s="43">
        <f t="shared" si="2"/>
        <v>408630</v>
      </c>
      <c r="AS13" s="43">
        <f t="shared" si="2"/>
        <v>487</v>
      </c>
      <c r="AT13" s="5">
        <f>AT15+AT22+AT71+AT80+AT210+AT173+AT57+AT64</f>
        <v>0</v>
      </c>
      <c r="AU13" s="5">
        <f t="shared" ref="AU13:AZ13" si="3">AU15+AU22+AU71+AU80+AU210+AU173+AU57+AU64</f>
        <v>0</v>
      </c>
      <c r="AV13" s="5">
        <f t="shared" si="3"/>
        <v>0</v>
      </c>
      <c r="AW13" s="5">
        <f t="shared" si="3"/>
        <v>0</v>
      </c>
      <c r="AX13" s="5">
        <f t="shared" si="3"/>
        <v>0</v>
      </c>
      <c r="AY13" s="5">
        <f t="shared" si="3"/>
        <v>408630</v>
      </c>
      <c r="AZ13" s="5">
        <f t="shared" si="3"/>
        <v>487</v>
      </c>
    </row>
    <row r="14" spans="1:52" ht="20.25" x14ac:dyDescent="0.3">
      <c r="A14" s="33"/>
      <c r="B14" s="23"/>
      <c r="C14" s="13"/>
      <c r="D14" s="13"/>
      <c r="E14" s="13"/>
      <c r="F14" s="1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3"/>
      <c r="AG14" s="43"/>
      <c r="AH14" s="43"/>
      <c r="AI14" s="43"/>
      <c r="AJ14" s="43"/>
      <c r="AK14" s="43"/>
      <c r="AL14" s="43"/>
      <c r="AM14" s="5"/>
      <c r="AN14" s="5"/>
      <c r="AO14" s="5"/>
      <c r="AP14" s="5"/>
      <c r="AQ14" s="5"/>
      <c r="AR14" s="43"/>
      <c r="AS14" s="43"/>
      <c r="AT14" s="5"/>
      <c r="AU14" s="5"/>
      <c r="AV14" s="5"/>
      <c r="AW14" s="5"/>
      <c r="AX14" s="5"/>
      <c r="AY14" s="5"/>
      <c r="AZ14" s="5"/>
    </row>
    <row r="15" spans="1:52" ht="18.75" x14ac:dyDescent="0.3">
      <c r="A15" s="8" t="s">
        <v>161</v>
      </c>
      <c r="B15" s="27">
        <v>921</v>
      </c>
      <c r="C15" s="16" t="s">
        <v>11</v>
      </c>
      <c r="D15" s="16" t="s">
        <v>6</v>
      </c>
      <c r="E15" s="16"/>
      <c r="F15" s="16"/>
      <c r="G15" s="6">
        <f t="shared" ref="G15:V19" si="4">G16</f>
        <v>355</v>
      </c>
      <c r="H15" s="6">
        <f t="shared" si="4"/>
        <v>0</v>
      </c>
      <c r="I15" s="6">
        <f t="shared" si="4"/>
        <v>355</v>
      </c>
      <c r="J15" s="6">
        <f t="shared" si="4"/>
        <v>0</v>
      </c>
      <c r="K15" s="6">
        <f t="shared" si="4"/>
        <v>0</v>
      </c>
      <c r="L15" s="6">
        <f t="shared" si="4"/>
        <v>0</v>
      </c>
      <c r="M15" s="6">
        <f t="shared" si="4"/>
        <v>0</v>
      </c>
      <c r="N15" s="6">
        <f t="shared" si="4"/>
        <v>0</v>
      </c>
      <c r="O15" s="6">
        <f t="shared" si="4"/>
        <v>0</v>
      </c>
      <c r="P15" s="6">
        <f t="shared" si="4"/>
        <v>355</v>
      </c>
      <c r="Q15" s="6">
        <f t="shared" si="4"/>
        <v>0</v>
      </c>
      <c r="R15" s="6">
        <f t="shared" si="4"/>
        <v>0</v>
      </c>
      <c r="S15" s="6">
        <f t="shared" si="4"/>
        <v>0</v>
      </c>
      <c r="T15" s="6">
        <f t="shared" si="4"/>
        <v>0</v>
      </c>
      <c r="U15" s="6">
        <f t="shared" si="4"/>
        <v>0</v>
      </c>
      <c r="V15" s="6">
        <f t="shared" si="4"/>
        <v>0</v>
      </c>
      <c r="W15" s="6">
        <f t="shared" ref="R15:AG19" si="5">W16</f>
        <v>355</v>
      </c>
      <c r="X15" s="6">
        <f t="shared" si="5"/>
        <v>0</v>
      </c>
      <c r="Y15" s="6">
        <f t="shared" si="5"/>
        <v>0</v>
      </c>
      <c r="Z15" s="6">
        <f t="shared" si="5"/>
        <v>0</v>
      </c>
      <c r="AA15" s="6">
        <f t="shared" si="5"/>
        <v>0</v>
      </c>
      <c r="AB15" s="6">
        <f t="shared" si="5"/>
        <v>0</v>
      </c>
      <c r="AC15" s="6">
        <f t="shared" si="5"/>
        <v>0</v>
      </c>
      <c r="AD15" s="6">
        <f t="shared" si="5"/>
        <v>355</v>
      </c>
      <c r="AE15" s="6">
        <f t="shared" si="5"/>
        <v>0</v>
      </c>
      <c r="AF15" s="44">
        <f t="shared" si="5"/>
        <v>0</v>
      </c>
      <c r="AG15" s="44">
        <f t="shared" si="5"/>
        <v>0</v>
      </c>
      <c r="AH15" s="44">
        <f t="shared" ref="AF15:AU19" si="6">AH16</f>
        <v>0</v>
      </c>
      <c r="AI15" s="44">
        <f t="shared" si="6"/>
        <v>0</v>
      </c>
      <c r="AJ15" s="44">
        <f t="shared" si="6"/>
        <v>0</v>
      </c>
      <c r="AK15" s="44">
        <f t="shared" si="6"/>
        <v>355</v>
      </c>
      <c r="AL15" s="44">
        <f t="shared" si="6"/>
        <v>0</v>
      </c>
      <c r="AM15" s="6">
        <f t="shared" si="6"/>
        <v>0</v>
      </c>
      <c r="AN15" s="6">
        <f t="shared" si="6"/>
        <v>0</v>
      </c>
      <c r="AO15" s="6">
        <f t="shared" si="6"/>
        <v>0</v>
      </c>
      <c r="AP15" s="6">
        <f t="shared" si="6"/>
        <v>0</v>
      </c>
      <c r="AQ15" s="6">
        <f t="shared" si="6"/>
        <v>0</v>
      </c>
      <c r="AR15" s="44">
        <f t="shared" si="6"/>
        <v>355</v>
      </c>
      <c r="AS15" s="44">
        <f t="shared" si="6"/>
        <v>0</v>
      </c>
      <c r="AT15" s="6">
        <f t="shared" si="6"/>
        <v>0</v>
      </c>
      <c r="AU15" s="6">
        <f t="shared" si="6"/>
        <v>0</v>
      </c>
      <c r="AV15" s="6">
        <f t="shared" ref="AT15:AZ19" si="7">AV16</f>
        <v>0</v>
      </c>
      <c r="AW15" s="6">
        <f t="shared" si="7"/>
        <v>0</v>
      </c>
      <c r="AX15" s="6">
        <f t="shared" si="7"/>
        <v>0</v>
      </c>
      <c r="AY15" s="6">
        <f t="shared" si="7"/>
        <v>355</v>
      </c>
      <c r="AZ15" s="6">
        <f t="shared" si="7"/>
        <v>0</v>
      </c>
    </row>
    <row r="16" spans="1:52" ht="20.25" x14ac:dyDescent="0.3">
      <c r="A16" s="10" t="s">
        <v>24</v>
      </c>
      <c r="B16" s="15">
        <v>921</v>
      </c>
      <c r="C16" s="14" t="s">
        <v>11</v>
      </c>
      <c r="D16" s="14" t="s">
        <v>6</v>
      </c>
      <c r="E16" s="11" t="s">
        <v>25</v>
      </c>
      <c r="F16" s="13"/>
      <c r="G16" s="25">
        <f t="shared" si="4"/>
        <v>355</v>
      </c>
      <c r="H16" s="25">
        <f t="shared" si="4"/>
        <v>0</v>
      </c>
      <c r="I16" s="25">
        <f t="shared" si="4"/>
        <v>355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0</v>
      </c>
      <c r="O16" s="25">
        <f t="shared" si="4"/>
        <v>0</v>
      </c>
      <c r="P16" s="25">
        <f t="shared" si="4"/>
        <v>355</v>
      </c>
      <c r="Q16" s="25">
        <f t="shared" si="4"/>
        <v>0</v>
      </c>
      <c r="R16" s="25">
        <f t="shared" si="5"/>
        <v>0</v>
      </c>
      <c r="S16" s="25">
        <f t="shared" si="5"/>
        <v>0</v>
      </c>
      <c r="T16" s="25">
        <f t="shared" si="5"/>
        <v>0</v>
      </c>
      <c r="U16" s="25">
        <f t="shared" si="5"/>
        <v>0</v>
      </c>
      <c r="V16" s="25">
        <f t="shared" si="5"/>
        <v>0</v>
      </c>
      <c r="W16" s="25">
        <f t="shared" si="5"/>
        <v>355</v>
      </c>
      <c r="X16" s="25">
        <f t="shared" si="5"/>
        <v>0</v>
      </c>
      <c r="Y16" s="25">
        <f t="shared" si="5"/>
        <v>0</v>
      </c>
      <c r="Z16" s="25">
        <f t="shared" si="5"/>
        <v>0</v>
      </c>
      <c r="AA16" s="25">
        <f t="shared" si="5"/>
        <v>0</v>
      </c>
      <c r="AB16" s="25">
        <f t="shared" si="5"/>
        <v>0</v>
      </c>
      <c r="AC16" s="25">
        <f t="shared" si="5"/>
        <v>0</v>
      </c>
      <c r="AD16" s="25">
        <f t="shared" si="5"/>
        <v>355</v>
      </c>
      <c r="AE16" s="25">
        <f t="shared" si="5"/>
        <v>0</v>
      </c>
      <c r="AF16" s="45">
        <f t="shared" si="6"/>
        <v>0</v>
      </c>
      <c r="AG16" s="45">
        <f t="shared" si="6"/>
        <v>0</v>
      </c>
      <c r="AH16" s="45">
        <f t="shared" si="6"/>
        <v>0</v>
      </c>
      <c r="AI16" s="45">
        <f t="shared" si="6"/>
        <v>0</v>
      </c>
      <c r="AJ16" s="45">
        <f t="shared" si="6"/>
        <v>0</v>
      </c>
      <c r="AK16" s="45">
        <f t="shared" si="6"/>
        <v>355</v>
      </c>
      <c r="AL16" s="45">
        <f t="shared" si="6"/>
        <v>0</v>
      </c>
      <c r="AM16" s="25">
        <f t="shared" si="6"/>
        <v>0</v>
      </c>
      <c r="AN16" s="25">
        <f t="shared" si="6"/>
        <v>0</v>
      </c>
      <c r="AO16" s="25">
        <f t="shared" si="6"/>
        <v>0</v>
      </c>
      <c r="AP16" s="25">
        <f t="shared" si="6"/>
        <v>0</v>
      </c>
      <c r="AQ16" s="25">
        <f t="shared" si="6"/>
        <v>0</v>
      </c>
      <c r="AR16" s="45">
        <f t="shared" si="6"/>
        <v>355</v>
      </c>
      <c r="AS16" s="45">
        <f t="shared" si="6"/>
        <v>0</v>
      </c>
      <c r="AT16" s="25">
        <f t="shared" si="7"/>
        <v>0</v>
      </c>
      <c r="AU16" s="25">
        <f t="shared" si="7"/>
        <v>0</v>
      </c>
      <c r="AV16" s="25">
        <f t="shared" si="7"/>
        <v>0</v>
      </c>
      <c r="AW16" s="25">
        <f t="shared" si="7"/>
        <v>0</v>
      </c>
      <c r="AX16" s="25">
        <f t="shared" si="7"/>
        <v>0</v>
      </c>
      <c r="AY16" s="25">
        <f t="shared" si="7"/>
        <v>355</v>
      </c>
      <c r="AZ16" s="25">
        <f t="shared" si="7"/>
        <v>0</v>
      </c>
    </row>
    <row r="17" spans="1:52" ht="20.25" x14ac:dyDescent="0.3">
      <c r="A17" s="10" t="s">
        <v>9</v>
      </c>
      <c r="B17" s="15">
        <v>921</v>
      </c>
      <c r="C17" s="14" t="s">
        <v>11</v>
      </c>
      <c r="D17" s="14" t="s">
        <v>6</v>
      </c>
      <c r="E17" s="20" t="s">
        <v>26</v>
      </c>
      <c r="F17" s="13"/>
      <c r="G17" s="25">
        <f t="shared" si="4"/>
        <v>355</v>
      </c>
      <c r="H17" s="25">
        <f t="shared" si="4"/>
        <v>0</v>
      </c>
      <c r="I17" s="25">
        <f t="shared" si="4"/>
        <v>355</v>
      </c>
      <c r="J17" s="25">
        <f t="shared" si="4"/>
        <v>0</v>
      </c>
      <c r="K17" s="25">
        <f t="shared" si="4"/>
        <v>0</v>
      </c>
      <c r="L17" s="25">
        <f t="shared" si="4"/>
        <v>0</v>
      </c>
      <c r="M17" s="25">
        <f t="shared" si="4"/>
        <v>0</v>
      </c>
      <c r="N17" s="25">
        <f t="shared" si="4"/>
        <v>0</v>
      </c>
      <c r="O17" s="25">
        <f t="shared" si="4"/>
        <v>0</v>
      </c>
      <c r="P17" s="25">
        <f t="shared" si="4"/>
        <v>355</v>
      </c>
      <c r="Q17" s="25">
        <f t="shared" si="4"/>
        <v>0</v>
      </c>
      <c r="R17" s="25">
        <f t="shared" si="5"/>
        <v>0</v>
      </c>
      <c r="S17" s="25">
        <f t="shared" si="5"/>
        <v>0</v>
      </c>
      <c r="T17" s="25">
        <f t="shared" si="5"/>
        <v>0</v>
      </c>
      <c r="U17" s="25">
        <f t="shared" si="5"/>
        <v>0</v>
      </c>
      <c r="V17" s="25">
        <f t="shared" si="5"/>
        <v>0</v>
      </c>
      <c r="W17" s="25">
        <f t="shared" si="5"/>
        <v>355</v>
      </c>
      <c r="X17" s="25">
        <f t="shared" si="5"/>
        <v>0</v>
      </c>
      <c r="Y17" s="25">
        <f t="shared" si="5"/>
        <v>0</v>
      </c>
      <c r="Z17" s="25">
        <f t="shared" si="5"/>
        <v>0</v>
      </c>
      <c r="AA17" s="25">
        <f t="shared" si="5"/>
        <v>0</v>
      </c>
      <c r="AB17" s="25">
        <f t="shared" si="5"/>
        <v>0</v>
      </c>
      <c r="AC17" s="25">
        <f t="shared" si="5"/>
        <v>0</v>
      </c>
      <c r="AD17" s="25">
        <f t="shared" si="5"/>
        <v>355</v>
      </c>
      <c r="AE17" s="25">
        <f t="shared" si="5"/>
        <v>0</v>
      </c>
      <c r="AF17" s="45">
        <f t="shared" si="6"/>
        <v>0</v>
      </c>
      <c r="AG17" s="45">
        <f t="shared" si="6"/>
        <v>0</v>
      </c>
      <c r="AH17" s="45">
        <f t="shared" si="6"/>
        <v>0</v>
      </c>
      <c r="AI17" s="45">
        <f t="shared" si="6"/>
        <v>0</v>
      </c>
      <c r="AJ17" s="45">
        <f t="shared" si="6"/>
        <v>0</v>
      </c>
      <c r="AK17" s="45">
        <f t="shared" si="6"/>
        <v>355</v>
      </c>
      <c r="AL17" s="45">
        <f t="shared" si="6"/>
        <v>0</v>
      </c>
      <c r="AM17" s="25">
        <f t="shared" si="6"/>
        <v>0</v>
      </c>
      <c r="AN17" s="25">
        <f t="shared" si="6"/>
        <v>0</v>
      </c>
      <c r="AO17" s="25">
        <f t="shared" si="6"/>
        <v>0</v>
      </c>
      <c r="AP17" s="25">
        <f t="shared" si="6"/>
        <v>0</v>
      </c>
      <c r="AQ17" s="25">
        <f t="shared" si="6"/>
        <v>0</v>
      </c>
      <c r="AR17" s="45">
        <f t="shared" si="6"/>
        <v>355</v>
      </c>
      <c r="AS17" s="45">
        <f t="shared" si="6"/>
        <v>0</v>
      </c>
      <c r="AT17" s="25">
        <f t="shared" si="7"/>
        <v>0</v>
      </c>
      <c r="AU17" s="25">
        <f t="shared" si="7"/>
        <v>0</v>
      </c>
      <c r="AV17" s="25">
        <f t="shared" si="7"/>
        <v>0</v>
      </c>
      <c r="AW17" s="25">
        <f t="shared" si="7"/>
        <v>0</v>
      </c>
      <c r="AX17" s="25">
        <f t="shared" si="7"/>
        <v>0</v>
      </c>
      <c r="AY17" s="25">
        <f t="shared" si="7"/>
        <v>355</v>
      </c>
      <c r="AZ17" s="25">
        <f t="shared" si="7"/>
        <v>0</v>
      </c>
    </row>
    <row r="18" spans="1:52" ht="20.25" x14ac:dyDescent="0.3">
      <c r="A18" s="10" t="s">
        <v>162</v>
      </c>
      <c r="B18" s="15">
        <v>921</v>
      </c>
      <c r="C18" s="14" t="s">
        <v>11</v>
      </c>
      <c r="D18" s="14" t="s">
        <v>6</v>
      </c>
      <c r="E18" s="20" t="s">
        <v>163</v>
      </c>
      <c r="F18" s="13"/>
      <c r="G18" s="25">
        <f t="shared" si="4"/>
        <v>355</v>
      </c>
      <c r="H18" s="25">
        <f t="shared" si="4"/>
        <v>0</v>
      </c>
      <c r="I18" s="25">
        <f t="shared" si="4"/>
        <v>355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f t="shared" si="4"/>
        <v>0</v>
      </c>
      <c r="N18" s="25">
        <f t="shared" si="4"/>
        <v>0</v>
      </c>
      <c r="O18" s="25">
        <f t="shared" si="4"/>
        <v>0</v>
      </c>
      <c r="P18" s="25">
        <f t="shared" si="4"/>
        <v>355</v>
      </c>
      <c r="Q18" s="25">
        <f t="shared" si="4"/>
        <v>0</v>
      </c>
      <c r="R18" s="25">
        <f t="shared" si="5"/>
        <v>0</v>
      </c>
      <c r="S18" s="25">
        <f t="shared" si="5"/>
        <v>0</v>
      </c>
      <c r="T18" s="25">
        <f t="shared" si="5"/>
        <v>0</v>
      </c>
      <c r="U18" s="25">
        <f t="shared" si="5"/>
        <v>0</v>
      </c>
      <c r="V18" s="25">
        <f t="shared" si="5"/>
        <v>0</v>
      </c>
      <c r="W18" s="25">
        <f t="shared" si="5"/>
        <v>355</v>
      </c>
      <c r="X18" s="25">
        <f t="shared" si="5"/>
        <v>0</v>
      </c>
      <c r="Y18" s="25">
        <f t="shared" si="5"/>
        <v>0</v>
      </c>
      <c r="Z18" s="25">
        <f t="shared" si="5"/>
        <v>0</v>
      </c>
      <c r="AA18" s="25">
        <f t="shared" si="5"/>
        <v>0</v>
      </c>
      <c r="AB18" s="25">
        <f t="shared" si="5"/>
        <v>0</v>
      </c>
      <c r="AC18" s="25">
        <f t="shared" si="5"/>
        <v>0</v>
      </c>
      <c r="AD18" s="25">
        <f t="shared" si="5"/>
        <v>355</v>
      </c>
      <c r="AE18" s="25">
        <f t="shared" si="5"/>
        <v>0</v>
      </c>
      <c r="AF18" s="45">
        <f t="shared" si="6"/>
        <v>0</v>
      </c>
      <c r="AG18" s="45">
        <f t="shared" si="6"/>
        <v>0</v>
      </c>
      <c r="AH18" s="45">
        <f t="shared" si="6"/>
        <v>0</v>
      </c>
      <c r="AI18" s="45">
        <f t="shared" si="6"/>
        <v>0</v>
      </c>
      <c r="AJ18" s="45">
        <f t="shared" si="6"/>
        <v>0</v>
      </c>
      <c r="AK18" s="45">
        <f t="shared" si="6"/>
        <v>355</v>
      </c>
      <c r="AL18" s="45">
        <f t="shared" si="6"/>
        <v>0</v>
      </c>
      <c r="AM18" s="25">
        <f t="shared" si="6"/>
        <v>0</v>
      </c>
      <c r="AN18" s="25">
        <f t="shared" si="6"/>
        <v>0</v>
      </c>
      <c r="AO18" s="25">
        <f t="shared" si="6"/>
        <v>0</v>
      </c>
      <c r="AP18" s="25">
        <f t="shared" si="6"/>
        <v>0</v>
      </c>
      <c r="AQ18" s="25">
        <f t="shared" si="6"/>
        <v>0</v>
      </c>
      <c r="AR18" s="45">
        <f t="shared" si="6"/>
        <v>355</v>
      </c>
      <c r="AS18" s="45">
        <f t="shared" si="6"/>
        <v>0</v>
      </c>
      <c r="AT18" s="25">
        <f t="shared" si="7"/>
        <v>0</v>
      </c>
      <c r="AU18" s="25">
        <f t="shared" si="7"/>
        <v>0</v>
      </c>
      <c r="AV18" s="25">
        <f t="shared" si="7"/>
        <v>0</v>
      </c>
      <c r="AW18" s="25">
        <f t="shared" si="7"/>
        <v>0</v>
      </c>
      <c r="AX18" s="25">
        <f t="shared" si="7"/>
        <v>0</v>
      </c>
      <c r="AY18" s="25">
        <f t="shared" si="7"/>
        <v>355</v>
      </c>
      <c r="AZ18" s="25">
        <f t="shared" si="7"/>
        <v>0</v>
      </c>
    </row>
    <row r="19" spans="1:52" ht="33" x14ac:dyDescent="0.25">
      <c r="A19" s="26" t="s">
        <v>48</v>
      </c>
      <c r="B19" s="15">
        <v>921</v>
      </c>
      <c r="C19" s="14" t="s">
        <v>11</v>
      </c>
      <c r="D19" s="14" t="s">
        <v>6</v>
      </c>
      <c r="E19" s="20" t="s">
        <v>163</v>
      </c>
      <c r="F19" s="11" t="s">
        <v>14</v>
      </c>
      <c r="G19" s="25">
        <f t="shared" si="4"/>
        <v>355</v>
      </c>
      <c r="H19" s="25">
        <f t="shared" si="4"/>
        <v>0</v>
      </c>
      <c r="I19" s="25">
        <f t="shared" si="4"/>
        <v>355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 t="shared" si="4"/>
        <v>355</v>
      </c>
      <c r="Q19" s="25">
        <f t="shared" si="4"/>
        <v>0</v>
      </c>
      <c r="R19" s="25">
        <f t="shared" si="5"/>
        <v>0</v>
      </c>
      <c r="S19" s="25">
        <f t="shared" si="5"/>
        <v>0</v>
      </c>
      <c r="T19" s="25">
        <f t="shared" si="5"/>
        <v>0</v>
      </c>
      <c r="U19" s="25">
        <f t="shared" si="5"/>
        <v>0</v>
      </c>
      <c r="V19" s="25">
        <f t="shared" si="5"/>
        <v>0</v>
      </c>
      <c r="W19" s="25">
        <f t="shared" si="5"/>
        <v>355</v>
      </c>
      <c r="X19" s="25">
        <f t="shared" si="5"/>
        <v>0</v>
      </c>
      <c r="Y19" s="25">
        <f t="shared" si="5"/>
        <v>0</v>
      </c>
      <c r="Z19" s="25">
        <f t="shared" si="5"/>
        <v>0</v>
      </c>
      <c r="AA19" s="25">
        <f t="shared" si="5"/>
        <v>0</v>
      </c>
      <c r="AB19" s="25">
        <f t="shared" si="5"/>
        <v>0</v>
      </c>
      <c r="AC19" s="25">
        <f t="shared" si="5"/>
        <v>0</v>
      </c>
      <c r="AD19" s="25">
        <f t="shared" si="5"/>
        <v>355</v>
      </c>
      <c r="AE19" s="25">
        <f t="shared" si="5"/>
        <v>0</v>
      </c>
      <c r="AF19" s="45">
        <f t="shared" si="6"/>
        <v>0</v>
      </c>
      <c r="AG19" s="45">
        <f t="shared" si="6"/>
        <v>0</v>
      </c>
      <c r="AH19" s="45">
        <f t="shared" si="6"/>
        <v>0</v>
      </c>
      <c r="AI19" s="45">
        <f t="shared" si="6"/>
        <v>0</v>
      </c>
      <c r="AJ19" s="45">
        <f t="shared" si="6"/>
        <v>0</v>
      </c>
      <c r="AK19" s="45">
        <f t="shared" si="6"/>
        <v>355</v>
      </c>
      <c r="AL19" s="45">
        <f t="shared" si="6"/>
        <v>0</v>
      </c>
      <c r="AM19" s="25">
        <f t="shared" si="6"/>
        <v>0</v>
      </c>
      <c r="AN19" s="25">
        <f t="shared" si="6"/>
        <v>0</v>
      </c>
      <c r="AO19" s="25">
        <f t="shared" si="6"/>
        <v>0</v>
      </c>
      <c r="AP19" s="25">
        <f t="shared" si="6"/>
        <v>0</v>
      </c>
      <c r="AQ19" s="25">
        <f t="shared" si="6"/>
        <v>0</v>
      </c>
      <c r="AR19" s="45">
        <f t="shared" si="6"/>
        <v>355</v>
      </c>
      <c r="AS19" s="45">
        <f t="shared" si="6"/>
        <v>0</v>
      </c>
      <c r="AT19" s="25">
        <f t="shared" si="7"/>
        <v>0</v>
      </c>
      <c r="AU19" s="25">
        <f t="shared" si="7"/>
        <v>0</v>
      </c>
      <c r="AV19" s="25">
        <f t="shared" si="7"/>
        <v>0</v>
      </c>
      <c r="AW19" s="25">
        <f t="shared" si="7"/>
        <v>0</v>
      </c>
      <c r="AX19" s="25">
        <f t="shared" si="7"/>
        <v>0</v>
      </c>
      <c r="AY19" s="25">
        <f t="shared" si="7"/>
        <v>355</v>
      </c>
      <c r="AZ19" s="25">
        <f t="shared" si="7"/>
        <v>0</v>
      </c>
    </row>
    <row r="20" spans="1:52" ht="33" x14ac:dyDescent="0.25">
      <c r="A20" s="26" t="s">
        <v>18</v>
      </c>
      <c r="B20" s="15">
        <v>921</v>
      </c>
      <c r="C20" s="14" t="s">
        <v>11</v>
      </c>
      <c r="D20" s="14" t="s">
        <v>6</v>
      </c>
      <c r="E20" s="20" t="s">
        <v>163</v>
      </c>
      <c r="F20" s="11" t="s">
        <v>19</v>
      </c>
      <c r="G20" s="25">
        <v>355</v>
      </c>
      <c r="H20" s="25"/>
      <c r="I20" s="25">
        <v>355</v>
      </c>
      <c r="J20" s="25"/>
      <c r="K20" s="28"/>
      <c r="L20" s="28"/>
      <c r="M20" s="28"/>
      <c r="N20" s="28"/>
      <c r="O20" s="28"/>
      <c r="P20" s="4">
        <f>I20+K20+L20+M20+N20+O20</f>
        <v>355</v>
      </c>
      <c r="Q20" s="4">
        <f>J20+O20</f>
        <v>0</v>
      </c>
      <c r="R20" s="28"/>
      <c r="S20" s="28"/>
      <c r="T20" s="28"/>
      <c r="U20" s="28"/>
      <c r="V20" s="28"/>
      <c r="W20" s="4">
        <f>P20+R20+S20+T20+U20+V20</f>
        <v>355</v>
      </c>
      <c r="X20" s="4">
        <f>Q20+V20</f>
        <v>0</v>
      </c>
      <c r="Y20" s="28"/>
      <c r="Z20" s="28"/>
      <c r="AA20" s="28"/>
      <c r="AB20" s="28"/>
      <c r="AC20" s="28"/>
      <c r="AD20" s="4">
        <f>W20+Y20+Z20+AA20+AB20+AC20</f>
        <v>355</v>
      </c>
      <c r="AE20" s="4">
        <f>X20+AC20</f>
        <v>0</v>
      </c>
      <c r="AF20" s="42"/>
      <c r="AG20" s="42"/>
      <c r="AH20" s="42"/>
      <c r="AI20" s="42"/>
      <c r="AJ20" s="42"/>
      <c r="AK20" s="41">
        <f>AD20+AF20+AG20+AH20+AI20+AJ20</f>
        <v>355</v>
      </c>
      <c r="AL20" s="41">
        <f>AE20+AJ20</f>
        <v>0</v>
      </c>
      <c r="AM20" s="28"/>
      <c r="AN20" s="28"/>
      <c r="AO20" s="28"/>
      <c r="AP20" s="28"/>
      <c r="AQ20" s="28"/>
      <c r="AR20" s="41">
        <f>AK20+AM20+AN20+AO20+AP20+AQ20</f>
        <v>355</v>
      </c>
      <c r="AS20" s="41">
        <f>AL20+AQ20</f>
        <v>0</v>
      </c>
      <c r="AT20" s="28"/>
      <c r="AU20" s="28"/>
      <c r="AV20" s="28"/>
      <c r="AW20" s="28"/>
      <c r="AX20" s="28"/>
      <c r="AY20" s="4">
        <f>AR20+AT20+AU20+AV20+AW20+AX20</f>
        <v>355</v>
      </c>
      <c r="AZ20" s="4">
        <f>AS20+AX20</f>
        <v>0</v>
      </c>
    </row>
    <row r="21" spans="1:52" ht="20.25" x14ac:dyDescent="0.3">
      <c r="A21" s="33"/>
      <c r="B21" s="23"/>
      <c r="C21" s="13"/>
      <c r="D21" s="13"/>
      <c r="E21" s="13"/>
      <c r="F21" s="13"/>
      <c r="G21" s="5"/>
      <c r="H21" s="5"/>
      <c r="I21" s="5"/>
      <c r="J21" s="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42"/>
      <c r="AG21" s="42"/>
      <c r="AH21" s="42"/>
      <c r="AI21" s="42"/>
      <c r="AJ21" s="42"/>
      <c r="AK21" s="42"/>
      <c r="AL21" s="42"/>
      <c r="AM21" s="28"/>
      <c r="AN21" s="28"/>
      <c r="AO21" s="28"/>
      <c r="AP21" s="28"/>
      <c r="AQ21" s="28"/>
      <c r="AR21" s="42"/>
      <c r="AS21" s="42"/>
      <c r="AT21" s="28"/>
      <c r="AU21" s="28"/>
      <c r="AV21" s="28"/>
      <c r="AW21" s="28"/>
      <c r="AX21" s="28"/>
      <c r="AY21" s="28"/>
      <c r="AZ21" s="28"/>
    </row>
    <row r="22" spans="1:52" ht="18.75" x14ac:dyDescent="0.3">
      <c r="A22" s="34" t="s">
        <v>21</v>
      </c>
      <c r="B22" s="27">
        <v>921</v>
      </c>
      <c r="C22" s="16" t="s">
        <v>11</v>
      </c>
      <c r="D22" s="16" t="s">
        <v>22</v>
      </c>
      <c r="E22" s="16"/>
      <c r="F22" s="16"/>
      <c r="G22" s="6">
        <f>G23+G50</f>
        <v>250760</v>
      </c>
      <c r="H22" s="6">
        <f>H23+H50</f>
        <v>0</v>
      </c>
      <c r="I22" s="6">
        <f>I23+I50</f>
        <v>255259</v>
      </c>
      <c r="J22" s="6">
        <f>J23+J50</f>
        <v>315</v>
      </c>
      <c r="K22" s="6">
        <f t="shared" ref="K22:Q22" si="8">K23+K50</f>
        <v>0</v>
      </c>
      <c r="L22" s="6">
        <f t="shared" ref="L22" si="9">L23+L50</f>
        <v>0</v>
      </c>
      <c r="M22" s="6">
        <f t="shared" si="8"/>
        <v>5866</v>
      </c>
      <c r="N22" s="6">
        <f t="shared" si="8"/>
        <v>0</v>
      </c>
      <c r="O22" s="6">
        <f t="shared" si="8"/>
        <v>0</v>
      </c>
      <c r="P22" s="6">
        <f t="shared" si="8"/>
        <v>261125</v>
      </c>
      <c r="Q22" s="6">
        <f t="shared" si="8"/>
        <v>315</v>
      </c>
      <c r="R22" s="6">
        <f t="shared" ref="R22:X22" si="10">R23+R50</f>
        <v>0</v>
      </c>
      <c r="S22" s="6">
        <f t="shared" si="10"/>
        <v>0</v>
      </c>
      <c r="T22" s="6">
        <f t="shared" si="10"/>
        <v>0</v>
      </c>
      <c r="U22" s="6">
        <f t="shared" si="10"/>
        <v>0</v>
      </c>
      <c r="V22" s="6">
        <f t="shared" si="10"/>
        <v>0</v>
      </c>
      <c r="W22" s="6">
        <f t="shared" si="10"/>
        <v>261125</v>
      </c>
      <c r="X22" s="6">
        <f t="shared" si="10"/>
        <v>315</v>
      </c>
      <c r="Y22" s="6">
        <f t="shared" ref="Y22:AE22" si="11">Y23+Y50</f>
        <v>0</v>
      </c>
      <c r="Z22" s="6">
        <f t="shared" si="11"/>
        <v>0</v>
      </c>
      <c r="AA22" s="6">
        <f t="shared" si="11"/>
        <v>0</v>
      </c>
      <c r="AB22" s="6">
        <f t="shared" si="11"/>
        <v>0</v>
      </c>
      <c r="AC22" s="6">
        <f t="shared" si="11"/>
        <v>172</v>
      </c>
      <c r="AD22" s="6">
        <f t="shared" si="11"/>
        <v>261297</v>
      </c>
      <c r="AE22" s="6">
        <f t="shared" si="11"/>
        <v>487</v>
      </c>
      <c r="AF22" s="44">
        <f t="shared" ref="AF22:AL22" si="12">AF23+AF50</f>
        <v>0</v>
      </c>
      <c r="AG22" s="44">
        <f t="shared" si="12"/>
        <v>0</v>
      </c>
      <c r="AH22" s="44">
        <f t="shared" si="12"/>
        <v>800</v>
      </c>
      <c r="AI22" s="44">
        <f t="shared" si="12"/>
        <v>0</v>
      </c>
      <c r="AJ22" s="44">
        <f t="shared" si="12"/>
        <v>0</v>
      </c>
      <c r="AK22" s="44">
        <f t="shared" si="12"/>
        <v>262097</v>
      </c>
      <c r="AL22" s="44">
        <f t="shared" si="12"/>
        <v>487</v>
      </c>
      <c r="AM22" s="6">
        <f t="shared" ref="AM22:AS22" si="13">AM23+AM50</f>
        <v>0</v>
      </c>
      <c r="AN22" s="6">
        <f t="shared" si="13"/>
        <v>0</v>
      </c>
      <c r="AO22" s="6">
        <f t="shared" si="13"/>
        <v>10692</v>
      </c>
      <c r="AP22" s="6">
        <f t="shared" si="13"/>
        <v>0</v>
      </c>
      <c r="AQ22" s="6">
        <f t="shared" si="13"/>
        <v>0</v>
      </c>
      <c r="AR22" s="44">
        <f t="shared" si="13"/>
        <v>272789</v>
      </c>
      <c r="AS22" s="44">
        <f t="shared" si="13"/>
        <v>487</v>
      </c>
      <c r="AT22" s="6">
        <f t="shared" ref="AT22:AZ22" si="14">AT23+AT50</f>
        <v>0</v>
      </c>
      <c r="AU22" s="6">
        <f t="shared" si="14"/>
        <v>0</v>
      </c>
      <c r="AV22" s="6">
        <f t="shared" si="14"/>
        <v>0</v>
      </c>
      <c r="AW22" s="6">
        <f t="shared" si="14"/>
        <v>0</v>
      </c>
      <c r="AX22" s="6">
        <f t="shared" si="14"/>
        <v>0</v>
      </c>
      <c r="AY22" s="6">
        <f t="shared" si="14"/>
        <v>272789</v>
      </c>
      <c r="AZ22" s="6">
        <f t="shared" si="14"/>
        <v>487</v>
      </c>
    </row>
    <row r="23" spans="1:52" ht="49.5" x14ac:dyDescent="0.25">
      <c r="A23" s="12" t="s">
        <v>159</v>
      </c>
      <c r="B23" s="15">
        <v>921</v>
      </c>
      <c r="C23" s="14" t="s">
        <v>11</v>
      </c>
      <c r="D23" s="14" t="s">
        <v>22</v>
      </c>
      <c r="E23" s="14" t="s">
        <v>30</v>
      </c>
      <c r="F23" s="14"/>
      <c r="G23" s="4">
        <f>G24+G28+G35+G38+G41+G44+G47</f>
        <v>250760</v>
      </c>
      <c r="H23" s="4">
        <f>H24+H28+H35+H38+H41+H44+H47</f>
        <v>0</v>
      </c>
      <c r="I23" s="4">
        <f>I24+I28+I35+I38+I41+I44+I47</f>
        <v>255259</v>
      </c>
      <c r="J23" s="4">
        <f>J24+J28+J35+J38+J41+J44+J47</f>
        <v>315</v>
      </c>
      <c r="K23" s="4">
        <f t="shared" ref="K23:Q23" si="15">K24+K28+K35+K38+K41+K44+K47</f>
        <v>0</v>
      </c>
      <c r="L23" s="4">
        <f t="shared" ref="L23" si="16">L24+L28+L35+L38+L41+L44+L47</f>
        <v>0</v>
      </c>
      <c r="M23" s="4">
        <f t="shared" si="15"/>
        <v>5866</v>
      </c>
      <c r="N23" s="4">
        <f t="shared" si="15"/>
        <v>0</v>
      </c>
      <c r="O23" s="4">
        <f t="shared" si="15"/>
        <v>0</v>
      </c>
      <c r="P23" s="4">
        <f t="shared" si="15"/>
        <v>261125</v>
      </c>
      <c r="Q23" s="4">
        <f t="shared" si="15"/>
        <v>315</v>
      </c>
      <c r="R23" s="4">
        <f t="shared" ref="R23:X23" si="17">R24+R28+R35+R38+R41+R44+R47</f>
        <v>0</v>
      </c>
      <c r="S23" s="4">
        <f t="shared" si="17"/>
        <v>0</v>
      </c>
      <c r="T23" s="4">
        <f t="shared" si="17"/>
        <v>0</v>
      </c>
      <c r="U23" s="4">
        <f t="shared" si="17"/>
        <v>0</v>
      </c>
      <c r="V23" s="4">
        <f t="shared" si="17"/>
        <v>0</v>
      </c>
      <c r="W23" s="4">
        <f t="shared" si="17"/>
        <v>261125</v>
      </c>
      <c r="X23" s="4">
        <f t="shared" si="17"/>
        <v>315</v>
      </c>
      <c r="Y23" s="4">
        <f t="shared" ref="Y23:AE23" si="18">Y24+Y28+Y35+Y38+Y41+Y44+Y47</f>
        <v>0</v>
      </c>
      <c r="Z23" s="4">
        <f t="shared" si="18"/>
        <v>0</v>
      </c>
      <c r="AA23" s="4">
        <f t="shared" si="18"/>
        <v>0</v>
      </c>
      <c r="AB23" s="4">
        <f t="shared" si="18"/>
        <v>0</v>
      </c>
      <c r="AC23" s="4">
        <f t="shared" si="18"/>
        <v>172</v>
      </c>
      <c r="AD23" s="4">
        <f t="shared" si="18"/>
        <v>261297</v>
      </c>
      <c r="AE23" s="4">
        <f t="shared" si="18"/>
        <v>487</v>
      </c>
      <c r="AF23" s="41">
        <f t="shared" ref="AF23:AL23" si="19">AF24+AF28+AF35+AF38+AF41+AF44+AF47</f>
        <v>0</v>
      </c>
      <c r="AG23" s="41">
        <f t="shared" si="19"/>
        <v>0</v>
      </c>
      <c r="AH23" s="41">
        <f t="shared" si="19"/>
        <v>800</v>
      </c>
      <c r="AI23" s="41">
        <f t="shared" si="19"/>
        <v>0</v>
      </c>
      <c r="AJ23" s="41">
        <f t="shared" si="19"/>
        <v>0</v>
      </c>
      <c r="AK23" s="41">
        <f t="shared" si="19"/>
        <v>262097</v>
      </c>
      <c r="AL23" s="41">
        <f t="shared" si="19"/>
        <v>487</v>
      </c>
      <c r="AM23" s="4">
        <f t="shared" ref="AM23:AS23" si="20">AM24+AM28+AM35+AM38+AM41+AM44+AM47</f>
        <v>0</v>
      </c>
      <c r="AN23" s="4">
        <f t="shared" si="20"/>
        <v>0</v>
      </c>
      <c r="AO23" s="4">
        <f t="shared" si="20"/>
        <v>10692</v>
      </c>
      <c r="AP23" s="4">
        <f t="shared" si="20"/>
        <v>0</v>
      </c>
      <c r="AQ23" s="4">
        <f t="shared" si="20"/>
        <v>0</v>
      </c>
      <c r="AR23" s="41">
        <f t="shared" si="20"/>
        <v>272789</v>
      </c>
      <c r="AS23" s="41">
        <f t="shared" si="20"/>
        <v>487</v>
      </c>
      <c r="AT23" s="4">
        <f t="shared" ref="AT23:AZ23" si="21">AT24+AT28+AT35+AT38+AT41+AT44+AT47</f>
        <v>0</v>
      </c>
      <c r="AU23" s="4">
        <f t="shared" si="21"/>
        <v>0</v>
      </c>
      <c r="AV23" s="4">
        <f t="shared" si="21"/>
        <v>0</v>
      </c>
      <c r="AW23" s="4">
        <f t="shared" si="21"/>
        <v>0</v>
      </c>
      <c r="AX23" s="4">
        <f t="shared" si="21"/>
        <v>0</v>
      </c>
      <c r="AY23" s="4">
        <f t="shared" si="21"/>
        <v>272789</v>
      </c>
      <c r="AZ23" s="4">
        <f t="shared" si="21"/>
        <v>487</v>
      </c>
    </row>
    <row r="24" spans="1:52" ht="33" x14ac:dyDescent="0.25">
      <c r="A24" s="12" t="s">
        <v>35</v>
      </c>
      <c r="B24" s="15">
        <v>921</v>
      </c>
      <c r="C24" s="14" t="s">
        <v>11</v>
      </c>
      <c r="D24" s="14" t="s">
        <v>22</v>
      </c>
      <c r="E24" s="14" t="s">
        <v>52</v>
      </c>
      <c r="F24" s="14"/>
      <c r="G24" s="25">
        <f t="shared" ref="G24:V26" si="22">G25</f>
        <v>205536</v>
      </c>
      <c r="H24" s="25">
        <f t="shared" si="22"/>
        <v>0</v>
      </c>
      <c r="I24" s="25">
        <f t="shared" si="22"/>
        <v>208861</v>
      </c>
      <c r="J24" s="25">
        <f t="shared" si="22"/>
        <v>0</v>
      </c>
      <c r="K24" s="25">
        <f t="shared" si="22"/>
        <v>0</v>
      </c>
      <c r="L24" s="25">
        <f t="shared" si="22"/>
        <v>0</v>
      </c>
      <c r="M24" s="25">
        <f t="shared" si="22"/>
        <v>5866</v>
      </c>
      <c r="N24" s="25">
        <f t="shared" si="22"/>
        <v>0</v>
      </c>
      <c r="O24" s="25">
        <f t="shared" si="22"/>
        <v>0</v>
      </c>
      <c r="P24" s="25">
        <f t="shared" si="22"/>
        <v>214727</v>
      </c>
      <c r="Q24" s="25">
        <f t="shared" si="22"/>
        <v>0</v>
      </c>
      <c r="R24" s="25">
        <f t="shared" si="22"/>
        <v>0</v>
      </c>
      <c r="S24" s="25">
        <f t="shared" si="22"/>
        <v>0</v>
      </c>
      <c r="T24" s="25">
        <f t="shared" si="22"/>
        <v>0</v>
      </c>
      <c r="U24" s="25">
        <f t="shared" si="22"/>
        <v>0</v>
      </c>
      <c r="V24" s="25">
        <f t="shared" si="22"/>
        <v>0</v>
      </c>
      <c r="W24" s="25">
        <f t="shared" ref="R24:AG26" si="23">W25</f>
        <v>214727</v>
      </c>
      <c r="X24" s="25">
        <f t="shared" si="23"/>
        <v>0</v>
      </c>
      <c r="Y24" s="25">
        <f t="shared" si="23"/>
        <v>0</v>
      </c>
      <c r="Z24" s="25">
        <f t="shared" si="23"/>
        <v>0</v>
      </c>
      <c r="AA24" s="25">
        <f t="shared" si="23"/>
        <v>0</v>
      </c>
      <c r="AB24" s="25">
        <f t="shared" si="23"/>
        <v>0</v>
      </c>
      <c r="AC24" s="25">
        <f t="shared" si="23"/>
        <v>0</v>
      </c>
      <c r="AD24" s="25">
        <f t="shared" si="23"/>
        <v>214727</v>
      </c>
      <c r="AE24" s="25">
        <f t="shared" si="23"/>
        <v>0</v>
      </c>
      <c r="AF24" s="45">
        <f t="shared" si="23"/>
        <v>0</v>
      </c>
      <c r="AG24" s="45">
        <f t="shared" si="23"/>
        <v>0</v>
      </c>
      <c r="AH24" s="45">
        <f t="shared" ref="AF24:AU26" si="24">AH25</f>
        <v>0</v>
      </c>
      <c r="AI24" s="45">
        <f t="shared" si="24"/>
        <v>0</v>
      </c>
      <c r="AJ24" s="45">
        <f t="shared" si="24"/>
        <v>0</v>
      </c>
      <c r="AK24" s="45">
        <f t="shared" si="24"/>
        <v>214727</v>
      </c>
      <c r="AL24" s="45">
        <f t="shared" si="24"/>
        <v>0</v>
      </c>
      <c r="AM24" s="25">
        <f t="shared" si="24"/>
        <v>0</v>
      </c>
      <c r="AN24" s="25">
        <f t="shared" si="24"/>
        <v>0</v>
      </c>
      <c r="AO24" s="25">
        <f t="shared" si="24"/>
        <v>0</v>
      </c>
      <c r="AP24" s="25">
        <f t="shared" si="24"/>
        <v>0</v>
      </c>
      <c r="AQ24" s="25">
        <f t="shared" si="24"/>
        <v>0</v>
      </c>
      <c r="AR24" s="45">
        <f t="shared" si="24"/>
        <v>214727</v>
      </c>
      <c r="AS24" s="45">
        <f t="shared" si="24"/>
        <v>0</v>
      </c>
      <c r="AT24" s="25">
        <f t="shared" si="24"/>
        <v>0</v>
      </c>
      <c r="AU24" s="25">
        <f t="shared" si="24"/>
        <v>0</v>
      </c>
      <c r="AV24" s="25">
        <f t="shared" ref="AT24:AZ26" si="25">AV25</f>
        <v>0</v>
      </c>
      <c r="AW24" s="25">
        <f t="shared" si="25"/>
        <v>0</v>
      </c>
      <c r="AX24" s="25">
        <f t="shared" si="25"/>
        <v>0</v>
      </c>
      <c r="AY24" s="25">
        <f t="shared" si="25"/>
        <v>214727</v>
      </c>
      <c r="AZ24" s="25">
        <f t="shared" si="25"/>
        <v>0</v>
      </c>
    </row>
    <row r="25" spans="1:52" ht="33" x14ac:dyDescent="0.25">
      <c r="A25" s="21" t="s">
        <v>53</v>
      </c>
      <c r="B25" s="15">
        <v>921</v>
      </c>
      <c r="C25" s="14" t="s">
        <v>11</v>
      </c>
      <c r="D25" s="14" t="s">
        <v>22</v>
      </c>
      <c r="E25" s="14" t="s">
        <v>54</v>
      </c>
      <c r="F25" s="14"/>
      <c r="G25" s="25">
        <f t="shared" si="22"/>
        <v>205536</v>
      </c>
      <c r="H25" s="25">
        <f t="shared" si="22"/>
        <v>0</v>
      </c>
      <c r="I25" s="25">
        <f t="shared" si="22"/>
        <v>208861</v>
      </c>
      <c r="J25" s="25">
        <f t="shared" si="22"/>
        <v>0</v>
      </c>
      <c r="K25" s="25">
        <f t="shared" si="22"/>
        <v>0</v>
      </c>
      <c r="L25" s="25">
        <f t="shared" si="22"/>
        <v>0</v>
      </c>
      <c r="M25" s="25">
        <f t="shared" si="22"/>
        <v>5866</v>
      </c>
      <c r="N25" s="25">
        <f t="shared" si="22"/>
        <v>0</v>
      </c>
      <c r="O25" s="25">
        <f t="shared" si="22"/>
        <v>0</v>
      </c>
      <c r="P25" s="25">
        <f t="shared" si="22"/>
        <v>214727</v>
      </c>
      <c r="Q25" s="25">
        <f t="shared" si="22"/>
        <v>0</v>
      </c>
      <c r="R25" s="25">
        <f t="shared" si="23"/>
        <v>0</v>
      </c>
      <c r="S25" s="25">
        <f t="shared" si="23"/>
        <v>0</v>
      </c>
      <c r="T25" s="25">
        <f t="shared" si="23"/>
        <v>0</v>
      </c>
      <c r="U25" s="25">
        <f t="shared" si="23"/>
        <v>0</v>
      </c>
      <c r="V25" s="25">
        <f t="shared" si="23"/>
        <v>0</v>
      </c>
      <c r="W25" s="25">
        <f t="shared" si="23"/>
        <v>214727</v>
      </c>
      <c r="X25" s="25">
        <f t="shared" si="23"/>
        <v>0</v>
      </c>
      <c r="Y25" s="25">
        <f t="shared" si="23"/>
        <v>0</v>
      </c>
      <c r="Z25" s="25">
        <f t="shared" si="23"/>
        <v>0</v>
      </c>
      <c r="AA25" s="25">
        <f t="shared" si="23"/>
        <v>0</v>
      </c>
      <c r="AB25" s="25">
        <f t="shared" si="23"/>
        <v>0</v>
      </c>
      <c r="AC25" s="25">
        <f t="shared" si="23"/>
        <v>0</v>
      </c>
      <c r="AD25" s="25">
        <f t="shared" si="23"/>
        <v>214727</v>
      </c>
      <c r="AE25" s="25">
        <f t="shared" si="23"/>
        <v>0</v>
      </c>
      <c r="AF25" s="45">
        <f t="shared" si="24"/>
        <v>0</v>
      </c>
      <c r="AG25" s="45">
        <f t="shared" si="24"/>
        <v>0</v>
      </c>
      <c r="AH25" s="45">
        <f t="shared" si="24"/>
        <v>0</v>
      </c>
      <c r="AI25" s="45">
        <f t="shared" si="24"/>
        <v>0</v>
      </c>
      <c r="AJ25" s="45">
        <f t="shared" si="24"/>
        <v>0</v>
      </c>
      <c r="AK25" s="45">
        <f t="shared" si="24"/>
        <v>214727</v>
      </c>
      <c r="AL25" s="45">
        <f t="shared" si="24"/>
        <v>0</v>
      </c>
      <c r="AM25" s="25">
        <f t="shared" si="24"/>
        <v>0</v>
      </c>
      <c r="AN25" s="25">
        <f t="shared" si="24"/>
        <v>0</v>
      </c>
      <c r="AO25" s="25">
        <f t="shared" si="24"/>
        <v>0</v>
      </c>
      <c r="AP25" s="25">
        <f t="shared" si="24"/>
        <v>0</v>
      </c>
      <c r="AQ25" s="25">
        <f t="shared" si="24"/>
        <v>0</v>
      </c>
      <c r="AR25" s="45">
        <f t="shared" si="24"/>
        <v>214727</v>
      </c>
      <c r="AS25" s="45">
        <f t="shared" si="24"/>
        <v>0</v>
      </c>
      <c r="AT25" s="25">
        <f t="shared" si="25"/>
        <v>0</v>
      </c>
      <c r="AU25" s="25">
        <f t="shared" si="25"/>
        <v>0</v>
      </c>
      <c r="AV25" s="25">
        <f t="shared" si="25"/>
        <v>0</v>
      </c>
      <c r="AW25" s="25">
        <f t="shared" si="25"/>
        <v>0</v>
      </c>
      <c r="AX25" s="25">
        <f t="shared" si="25"/>
        <v>0</v>
      </c>
      <c r="AY25" s="25">
        <f t="shared" si="25"/>
        <v>214727</v>
      </c>
      <c r="AZ25" s="25">
        <f t="shared" si="25"/>
        <v>0</v>
      </c>
    </row>
    <row r="26" spans="1:52" ht="33" x14ac:dyDescent="0.25">
      <c r="A26" s="21" t="s">
        <v>7</v>
      </c>
      <c r="B26" s="15">
        <v>921</v>
      </c>
      <c r="C26" s="14" t="s">
        <v>11</v>
      </c>
      <c r="D26" s="14" t="s">
        <v>22</v>
      </c>
      <c r="E26" s="14" t="s">
        <v>54</v>
      </c>
      <c r="F26" s="14" t="s">
        <v>8</v>
      </c>
      <c r="G26" s="25">
        <f t="shared" si="22"/>
        <v>205536</v>
      </c>
      <c r="H26" s="25">
        <f t="shared" si="22"/>
        <v>0</v>
      </c>
      <c r="I26" s="25">
        <f t="shared" si="22"/>
        <v>208861</v>
      </c>
      <c r="J26" s="25">
        <f t="shared" si="22"/>
        <v>0</v>
      </c>
      <c r="K26" s="25">
        <f t="shared" si="22"/>
        <v>0</v>
      </c>
      <c r="L26" s="25">
        <f t="shared" si="22"/>
        <v>0</v>
      </c>
      <c r="M26" s="25">
        <f t="shared" si="22"/>
        <v>5866</v>
      </c>
      <c r="N26" s="25">
        <f t="shared" si="22"/>
        <v>0</v>
      </c>
      <c r="O26" s="25">
        <f t="shared" si="22"/>
        <v>0</v>
      </c>
      <c r="P26" s="25">
        <f t="shared" si="22"/>
        <v>214727</v>
      </c>
      <c r="Q26" s="25">
        <f t="shared" si="22"/>
        <v>0</v>
      </c>
      <c r="R26" s="25">
        <f t="shared" si="23"/>
        <v>0</v>
      </c>
      <c r="S26" s="25">
        <f t="shared" si="23"/>
        <v>0</v>
      </c>
      <c r="T26" s="25">
        <f t="shared" si="23"/>
        <v>0</v>
      </c>
      <c r="U26" s="25">
        <f t="shared" si="23"/>
        <v>0</v>
      </c>
      <c r="V26" s="25">
        <f t="shared" si="23"/>
        <v>0</v>
      </c>
      <c r="W26" s="25">
        <f t="shared" si="23"/>
        <v>214727</v>
      </c>
      <c r="X26" s="25">
        <f t="shared" si="23"/>
        <v>0</v>
      </c>
      <c r="Y26" s="25">
        <f t="shared" si="23"/>
        <v>0</v>
      </c>
      <c r="Z26" s="25">
        <f t="shared" si="23"/>
        <v>0</v>
      </c>
      <c r="AA26" s="25">
        <f t="shared" si="23"/>
        <v>0</v>
      </c>
      <c r="AB26" s="25">
        <f t="shared" si="23"/>
        <v>0</v>
      </c>
      <c r="AC26" s="25">
        <f t="shared" si="23"/>
        <v>0</v>
      </c>
      <c r="AD26" s="25">
        <f t="shared" si="23"/>
        <v>214727</v>
      </c>
      <c r="AE26" s="25">
        <f t="shared" si="23"/>
        <v>0</v>
      </c>
      <c r="AF26" s="45">
        <f t="shared" si="24"/>
        <v>0</v>
      </c>
      <c r="AG26" s="45">
        <f t="shared" si="24"/>
        <v>0</v>
      </c>
      <c r="AH26" s="45">
        <f t="shared" si="24"/>
        <v>0</v>
      </c>
      <c r="AI26" s="45">
        <f t="shared" si="24"/>
        <v>0</v>
      </c>
      <c r="AJ26" s="45">
        <f t="shared" si="24"/>
        <v>0</v>
      </c>
      <c r="AK26" s="45">
        <f t="shared" si="24"/>
        <v>214727</v>
      </c>
      <c r="AL26" s="45">
        <f t="shared" si="24"/>
        <v>0</v>
      </c>
      <c r="AM26" s="25">
        <f t="shared" si="24"/>
        <v>0</v>
      </c>
      <c r="AN26" s="25">
        <f t="shared" si="24"/>
        <v>0</v>
      </c>
      <c r="AO26" s="25">
        <f t="shared" si="24"/>
        <v>0</v>
      </c>
      <c r="AP26" s="25">
        <f t="shared" si="24"/>
        <v>0</v>
      </c>
      <c r="AQ26" s="25">
        <f t="shared" si="24"/>
        <v>0</v>
      </c>
      <c r="AR26" s="45">
        <f t="shared" si="24"/>
        <v>214727</v>
      </c>
      <c r="AS26" s="45">
        <f t="shared" si="24"/>
        <v>0</v>
      </c>
      <c r="AT26" s="25">
        <f t="shared" si="25"/>
        <v>0</v>
      </c>
      <c r="AU26" s="25">
        <f t="shared" si="25"/>
        <v>0</v>
      </c>
      <c r="AV26" s="25">
        <f t="shared" si="25"/>
        <v>0</v>
      </c>
      <c r="AW26" s="25">
        <f t="shared" si="25"/>
        <v>0</v>
      </c>
      <c r="AX26" s="25">
        <f t="shared" si="25"/>
        <v>0</v>
      </c>
      <c r="AY26" s="25">
        <f t="shared" si="25"/>
        <v>214727</v>
      </c>
      <c r="AZ26" s="25">
        <f t="shared" si="25"/>
        <v>0</v>
      </c>
    </row>
    <row r="27" spans="1:52" x14ac:dyDescent="0.25">
      <c r="A27" s="21" t="s">
        <v>12</v>
      </c>
      <c r="B27" s="15">
        <v>921</v>
      </c>
      <c r="C27" s="14" t="s">
        <v>11</v>
      </c>
      <c r="D27" s="14" t="s">
        <v>22</v>
      </c>
      <c r="E27" s="14" t="s">
        <v>54</v>
      </c>
      <c r="F27" s="11" t="s">
        <v>17</v>
      </c>
      <c r="G27" s="25">
        <f>203736+1800</f>
        <v>205536</v>
      </c>
      <c r="H27" s="25"/>
      <c r="I27" s="25">
        <f>203736+1800+3325</f>
        <v>208861</v>
      </c>
      <c r="J27" s="25"/>
      <c r="K27" s="28"/>
      <c r="L27" s="28"/>
      <c r="M27" s="25">
        <v>5866</v>
      </c>
      <c r="N27" s="28"/>
      <c r="O27" s="28"/>
      <c r="P27" s="4">
        <f>I27+K27+L27+M27+N27+O27</f>
        <v>214727</v>
      </c>
      <c r="Q27" s="4">
        <f>J27+O27</f>
        <v>0</v>
      </c>
      <c r="R27" s="28"/>
      <c r="S27" s="28"/>
      <c r="T27" s="25"/>
      <c r="U27" s="28"/>
      <c r="V27" s="28"/>
      <c r="W27" s="4">
        <f>P27+R27+S27+T27+U27+V27</f>
        <v>214727</v>
      </c>
      <c r="X27" s="4">
        <f>Q27+V27</f>
        <v>0</v>
      </c>
      <c r="Y27" s="28"/>
      <c r="Z27" s="28"/>
      <c r="AA27" s="25"/>
      <c r="AB27" s="28"/>
      <c r="AC27" s="28"/>
      <c r="AD27" s="4">
        <f>W27+Y27+Z27+AA27+AB27+AC27</f>
        <v>214727</v>
      </c>
      <c r="AE27" s="4">
        <f>X27+AC27</f>
        <v>0</v>
      </c>
      <c r="AF27" s="42"/>
      <c r="AG27" s="42"/>
      <c r="AH27" s="45"/>
      <c r="AI27" s="42"/>
      <c r="AJ27" s="42"/>
      <c r="AK27" s="41">
        <f>AD27+AF27+AG27+AH27+AI27+AJ27</f>
        <v>214727</v>
      </c>
      <c r="AL27" s="41">
        <f>AE27+AJ27</f>
        <v>0</v>
      </c>
      <c r="AM27" s="28"/>
      <c r="AN27" s="28"/>
      <c r="AO27" s="25"/>
      <c r="AP27" s="28"/>
      <c r="AQ27" s="28"/>
      <c r="AR27" s="41">
        <f>AK27+AM27+AN27+AO27+AP27+AQ27</f>
        <v>214727</v>
      </c>
      <c r="AS27" s="41">
        <f>AL27+AQ27</f>
        <v>0</v>
      </c>
      <c r="AT27" s="28"/>
      <c r="AU27" s="28"/>
      <c r="AV27" s="25"/>
      <c r="AW27" s="28"/>
      <c r="AX27" s="28"/>
      <c r="AY27" s="4">
        <f>AR27+AT27+AU27+AV27+AW27+AX27</f>
        <v>214727</v>
      </c>
      <c r="AZ27" s="4">
        <f>AS27+AX27</f>
        <v>0</v>
      </c>
    </row>
    <row r="28" spans="1:52" x14ac:dyDescent="0.25">
      <c r="A28" s="21" t="s">
        <v>9</v>
      </c>
      <c r="B28" s="15">
        <v>921</v>
      </c>
      <c r="C28" s="14" t="s">
        <v>11</v>
      </c>
      <c r="D28" s="14" t="s">
        <v>22</v>
      </c>
      <c r="E28" s="14" t="s">
        <v>31</v>
      </c>
      <c r="F28" s="14"/>
      <c r="G28" s="25">
        <f t="shared" ref="G28:H28" si="26">G29+G32</f>
        <v>45224</v>
      </c>
      <c r="H28" s="25">
        <f t="shared" si="26"/>
        <v>0</v>
      </c>
      <c r="I28" s="25">
        <f t="shared" ref="I28" si="27">I29+I32</f>
        <v>46083</v>
      </c>
      <c r="J28" s="25">
        <f t="shared" ref="J28:Q28" si="28">J29+J32</f>
        <v>0</v>
      </c>
      <c r="K28" s="25">
        <f t="shared" si="28"/>
        <v>0</v>
      </c>
      <c r="L28" s="25">
        <f t="shared" ref="L28" si="29">L29+L32</f>
        <v>0</v>
      </c>
      <c r="M28" s="25">
        <f t="shared" si="28"/>
        <v>0</v>
      </c>
      <c r="N28" s="25">
        <f t="shared" si="28"/>
        <v>0</v>
      </c>
      <c r="O28" s="25">
        <f t="shared" si="28"/>
        <v>0</v>
      </c>
      <c r="P28" s="25">
        <f t="shared" si="28"/>
        <v>46083</v>
      </c>
      <c r="Q28" s="25">
        <f t="shared" si="28"/>
        <v>0</v>
      </c>
      <c r="R28" s="25">
        <f t="shared" ref="R28:X28" si="30">R29+R32</f>
        <v>0</v>
      </c>
      <c r="S28" s="25">
        <f t="shared" si="30"/>
        <v>0</v>
      </c>
      <c r="T28" s="25">
        <f t="shared" si="30"/>
        <v>0</v>
      </c>
      <c r="U28" s="25">
        <f t="shared" si="30"/>
        <v>0</v>
      </c>
      <c r="V28" s="25">
        <f t="shared" si="30"/>
        <v>0</v>
      </c>
      <c r="W28" s="25">
        <f t="shared" si="30"/>
        <v>46083</v>
      </c>
      <c r="X28" s="25">
        <f t="shared" si="30"/>
        <v>0</v>
      </c>
      <c r="Y28" s="25">
        <f t="shared" ref="Y28:AE28" si="31">Y29+Y32</f>
        <v>0</v>
      </c>
      <c r="Z28" s="25">
        <f t="shared" si="31"/>
        <v>0</v>
      </c>
      <c r="AA28" s="25">
        <f t="shared" si="31"/>
        <v>0</v>
      </c>
      <c r="AB28" s="25">
        <f t="shared" si="31"/>
        <v>0</v>
      </c>
      <c r="AC28" s="25">
        <f t="shared" si="31"/>
        <v>0</v>
      </c>
      <c r="AD28" s="25">
        <f t="shared" si="31"/>
        <v>46083</v>
      </c>
      <c r="AE28" s="25">
        <f t="shared" si="31"/>
        <v>0</v>
      </c>
      <c r="AF28" s="45">
        <f t="shared" ref="AF28:AL28" si="32">AF29+AF32</f>
        <v>0</v>
      </c>
      <c r="AG28" s="45">
        <f t="shared" si="32"/>
        <v>0</v>
      </c>
      <c r="AH28" s="45">
        <f t="shared" si="32"/>
        <v>800</v>
      </c>
      <c r="AI28" s="45">
        <f t="shared" si="32"/>
        <v>0</v>
      </c>
      <c r="AJ28" s="45">
        <f t="shared" si="32"/>
        <v>0</v>
      </c>
      <c r="AK28" s="45">
        <f t="shared" si="32"/>
        <v>46883</v>
      </c>
      <c r="AL28" s="45">
        <f t="shared" si="32"/>
        <v>0</v>
      </c>
      <c r="AM28" s="25">
        <f t="shared" ref="AM28:AS28" si="33">AM29+AM32</f>
        <v>0</v>
      </c>
      <c r="AN28" s="25">
        <f t="shared" si="33"/>
        <v>0</v>
      </c>
      <c r="AO28" s="25">
        <f t="shared" si="33"/>
        <v>10692</v>
      </c>
      <c r="AP28" s="25">
        <f t="shared" si="33"/>
        <v>0</v>
      </c>
      <c r="AQ28" s="25">
        <f t="shared" si="33"/>
        <v>0</v>
      </c>
      <c r="AR28" s="45">
        <f t="shared" si="33"/>
        <v>57575</v>
      </c>
      <c r="AS28" s="45">
        <f t="shared" si="33"/>
        <v>0</v>
      </c>
      <c r="AT28" s="25">
        <f t="shared" ref="AT28:AZ28" si="34">AT29+AT32</f>
        <v>0</v>
      </c>
      <c r="AU28" s="25">
        <f t="shared" si="34"/>
        <v>0</v>
      </c>
      <c r="AV28" s="25">
        <f t="shared" si="34"/>
        <v>0</v>
      </c>
      <c r="AW28" s="25">
        <f t="shared" si="34"/>
        <v>0</v>
      </c>
      <c r="AX28" s="25">
        <f t="shared" si="34"/>
        <v>0</v>
      </c>
      <c r="AY28" s="25">
        <f t="shared" si="34"/>
        <v>57575</v>
      </c>
      <c r="AZ28" s="25">
        <f t="shared" si="34"/>
        <v>0</v>
      </c>
    </row>
    <row r="29" spans="1:52" ht="33" x14ac:dyDescent="0.25">
      <c r="A29" s="21" t="s">
        <v>32</v>
      </c>
      <c r="B29" s="15">
        <v>921</v>
      </c>
      <c r="C29" s="14" t="s">
        <v>11</v>
      </c>
      <c r="D29" s="14" t="s">
        <v>22</v>
      </c>
      <c r="E29" s="14" t="s">
        <v>33</v>
      </c>
      <c r="F29" s="14"/>
      <c r="G29" s="25">
        <f t="shared" ref="G29:V30" si="35">G30</f>
        <v>41440</v>
      </c>
      <c r="H29" s="25">
        <f t="shared" si="35"/>
        <v>0</v>
      </c>
      <c r="I29" s="25">
        <f t="shared" si="35"/>
        <v>41440</v>
      </c>
      <c r="J29" s="25">
        <f t="shared" si="35"/>
        <v>0</v>
      </c>
      <c r="K29" s="25">
        <f t="shared" si="35"/>
        <v>0</v>
      </c>
      <c r="L29" s="25">
        <f t="shared" si="35"/>
        <v>0</v>
      </c>
      <c r="M29" s="25">
        <f t="shared" si="35"/>
        <v>0</v>
      </c>
      <c r="N29" s="25">
        <f t="shared" si="35"/>
        <v>0</v>
      </c>
      <c r="O29" s="25">
        <f t="shared" si="35"/>
        <v>0</v>
      </c>
      <c r="P29" s="25">
        <f t="shared" si="35"/>
        <v>41440</v>
      </c>
      <c r="Q29" s="25">
        <f t="shared" si="35"/>
        <v>0</v>
      </c>
      <c r="R29" s="25">
        <f t="shared" si="35"/>
        <v>0</v>
      </c>
      <c r="S29" s="25">
        <f t="shared" si="35"/>
        <v>0</v>
      </c>
      <c r="T29" s="25">
        <f t="shared" si="35"/>
        <v>0</v>
      </c>
      <c r="U29" s="25">
        <f t="shared" si="35"/>
        <v>0</v>
      </c>
      <c r="V29" s="25">
        <f t="shared" si="35"/>
        <v>0</v>
      </c>
      <c r="W29" s="25">
        <f t="shared" ref="R29:AG30" si="36">W30</f>
        <v>41440</v>
      </c>
      <c r="X29" s="25">
        <f t="shared" si="36"/>
        <v>0</v>
      </c>
      <c r="Y29" s="25">
        <f t="shared" si="36"/>
        <v>0</v>
      </c>
      <c r="Z29" s="25">
        <f t="shared" si="36"/>
        <v>0</v>
      </c>
      <c r="AA29" s="25">
        <f t="shared" si="36"/>
        <v>0</v>
      </c>
      <c r="AB29" s="25">
        <f t="shared" si="36"/>
        <v>0</v>
      </c>
      <c r="AC29" s="25">
        <f t="shared" si="36"/>
        <v>0</v>
      </c>
      <c r="AD29" s="25">
        <f t="shared" si="36"/>
        <v>41440</v>
      </c>
      <c r="AE29" s="25">
        <f t="shared" si="36"/>
        <v>0</v>
      </c>
      <c r="AF29" s="45">
        <f t="shared" si="36"/>
        <v>0</v>
      </c>
      <c r="AG29" s="45">
        <f t="shared" si="36"/>
        <v>0</v>
      </c>
      <c r="AH29" s="45">
        <f t="shared" ref="AF29:AU30" si="37">AH30</f>
        <v>800</v>
      </c>
      <c r="AI29" s="45">
        <f t="shared" si="37"/>
        <v>0</v>
      </c>
      <c r="AJ29" s="45">
        <f t="shared" si="37"/>
        <v>0</v>
      </c>
      <c r="AK29" s="45">
        <f t="shared" si="37"/>
        <v>42240</v>
      </c>
      <c r="AL29" s="45">
        <f t="shared" si="37"/>
        <v>0</v>
      </c>
      <c r="AM29" s="25">
        <f t="shared" si="37"/>
        <v>0</v>
      </c>
      <c r="AN29" s="25">
        <f t="shared" si="37"/>
        <v>0</v>
      </c>
      <c r="AO29" s="25">
        <f t="shared" si="37"/>
        <v>0</v>
      </c>
      <c r="AP29" s="25">
        <f t="shared" si="37"/>
        <v>0</v>
      </c>
      <c r="AQ29" s="25">
        <f t="shared" si="37"/>
        <v>0</v>
      </c>
      <c r="AR29" s="45">
        <f t="shared" si="37"/>
        <v>42240</v>
      </c>
      <c r="AS29" s="45">
        <f t="shared" si="37"/>
        <v>0</v>
      </c>
      <c r="AT29" s="25">
        <f t="shared" si="37"/>
        <v>0</v>
      </c>
      <c r="AU29" s="25">
        <f t="shared" si="37"/>
        <v>0</v>
      </c>
      <c r="AV29" s="25">
        <f t="shared" ref="AT29:AZ30" si="38">AV30</f>
        <v>0</v>
      </c>
      <c r="AW29" s="25">
        <f t="shared" si="38"/>
        <v>0</v>
      </c>
      <c r="AX29" s="25">
        <f t="shared" si="38"/>
        <v>0</v>
      </c>
      <c r="AY29" s="25">
        <f t="shared" si="38"/>
        <v>42240</v>
      </c>
      <c r="AZ29" s="25">
        <f t="shared" si="38"/>
        <v>0</v>
      </c>
    </row>
    <row r="30" spans="1:52" ht="33" x14ac:dyDescent="0.25">
      <c r="A30" s="10" t="s">
        <v>48</v>
      </c>
      <c r="B30" s="15">
        <v>921</v>
      </c>
      <c r="C30" s="14" t="s">
        <v>11</v>
      </c>
      <c r="D30" s="14" t="s">
        <v>22</v>
      </c>
      <c r="E30" s="14" t="s">
        <v>33</v>
      </c>
      <c r="F30" s="14" t="s">
        <v>14</v>
      </c>
      <c r="G30" s="25">
        <f t="shared" si="35"/>
        <v>41440</v>
      </c>
      <c r="H30" s="25">
        <f t="shared" si="35"/>
        <v>0</v>
      </c>
      <c r="I30" s="25">
        <f t="shared" si="35"/>
        <v>41440</v>
      </c>
      <c r="J30" s="25">
        <f t="shared" si="35"/>
        <v>0</v>
      </c>
      <c r="K30" s="25">
        <f t="shared" si="35"/>
        <v>0</v>
      </c>
      <c r="L30" s="25">
        <f t="shared" si="35"/>
        <v>0</v>
      </c>
      <c r="M30" s="25">
        <f t="shared" si="35"/>
        <v>0</v>
      </c>
      <c r="N30" s="25">
        <f t="shared" si="35"/>
        <v>0</v>
      </c>
      <c r="O30" s="25">
        <f t="shared" si="35"/>
        <v>0</v>
      </c>
      <c r="P30" s="25">
        <f t="shared" si="35"/>
        <v>41440</v>
      </c>
      <c r="Q30" s="25">
        <f t="shared" si="35"/>
        <v>0</v>
      </c>
      <c r="R30" s="25">
        <f t="shared" si="36"/>
        <v>0</v>
      </c>
      <c r="S30" s="25">
        <f t="shared" si="36"/>
        <v>0</v>
      </c>
      <c r="T30" s="25">
        <f t="shared" si="36"/>
        <v>0</v>
      </c>
      <c r="U30" s="25">
        <f t="shared" si="36"/>
        <v>0</v>
      </c>
      <c r="V30" s="25">
        <f t="shared" si="36"/>
        <v>0</v>
      </c>
      <c r="W30" s="25">
        <f t="shared" si="36"/>
        <v>41440</v>
      </c>
      <c r="X30" s="25">
        <f t="shared" si="36"/>
        <v>0</v>
      </c>
      <c r="Y30" s="25">
        <f t="shared" si="36"/>
        <v>0</v>
      </c>
      <c r="Z30" s="25">
        <f t="shared" si="36"/>
        <v>0</v>
      </c>
      <c r="AA30" s="25">
        <f t="shared" si="36"/>
        <v>0</v>
      </c>
      <c r="AB30" s="25">
        <f t="shared" si="36"/>
        <v>0</v>
      </c>
      <c r="AC30" s="25">
        <f t="shared" si="36"/>
        <v>0</v>
      </c>
      <c r="AD30" s="25">
        <f t="shared" si="36"/>
        <v>41440</v>
      </c>
      <c r="AE30" s="25">
        <f t="shared" si="36"/>
        <v>0</v>
      </c>
      <c r="AF30" s="45">
        <f t="shared" si="37"/>
        <v>0</v>
      </c>
      <c r="AG30" s="45">
        <f t="shared" si="37"/>
        <v>0</v>
      </c>
      <c r="AH30" s="45">
        <f t="shared" si="37"/>
        <v>800</v>
      </c>
      <c r="AI30" s="45">
        <f t="shared" si="37"/>
        <v>0</v>
      </c>
      <c r="AJ30" s="45">
        <f t="shared" si="37"/>
        <v>0</v>
      </c>
      <c r="AK30" s="45">
        <f t="shared" si="37"/>
        <v>42240</v>
      </c>
      <c r="AL30" s="45">
        <f t="shared" si="37"/>
        <v>0</v>
      </c>
      <c r="AM30" s="25">
        <f t="shared" si="37"/>
        <v>0</v>
      </c>
      <c r="AN30" s="25">
        <f t="shared" si="37"/>
        <v>0</v>
      </c>
      <c r="AO30" s="25">
        <f t="shared" si="37"/>
        <v>0</v>
      </c>
      <c r="AP30" s="25">
        <f t="shared" si="37"/>
        <v>0</v>
      </c>
      <c r="AQ30" s="25">
        <f t="shared" si="37"/>
        <v>0</v>
      </c>
      <c r="AR30" s="45">
        <f t="shared" si="37"/>
        <v>42240</v>
      </c>
      <c r="AS30" s="45">
        <f t="shared" si="37"/>
        <v>0</v>
      </c>
      <c r="AT30" s="25">
        <f t="shared" si="38"/>
        <v>0</v>
      </c>
      <c r="AU30" s="25">
        <f t="shared" si="38"/>
        <v>0</v>
      </c>
      <c r="AV30" s="25">
        <f t="shared" si="38"/>
        <v>0</v>
      </c>
      <c r="AW30" s="25">
        <f t="shared" si="38"/>
        <v>0</v>
      </c>
      <c r="AX30" s="25">
        <f t="shared" si="38"/>
        <v>0</v>
      </c>
      <c r="AY30" s="25">
        <f t="shared" si="38"/>
        <v>42240</v>
      </c>
      <c r="AZ30" s="25">
        <f t="shared" si="38"/>
        <v>0</v>
      </c>
    </row>
    <row r="31" spans="1:52" ht="33" x14ac:dyDescent="0.25">
      <c r="A31" s="10" t="s">
        <v>18</v>
      </c>
      <c r="B31" s="15">
        <v>921</v>
      </c>
      <c r="C31" s="14" t="s">
        <v>11</v>
      </c>
      <c r="D31" s="14" t="s">
        <v>22</v>
      </c>
      <c r="E31" s="14" t="s">
        <v>33</v>
      </c>
      <c r="F31" s="11" t="s">
        <v>19</v>
      </c>
      <c r="G31" s="25">
        <v>41440</v>
      </c>
      <c r="H31" s="25"/>
      <c r="I31" s="25">
        <v>41440</v>
      </c>
      <c r="J31" s="25"/>
      <c r="K31" s="28"/>
      <c r="L31" s="28"/>
      <c r="M31" s="28"/>
      <c r="N31" s="28"/>
      <c r="O31" s="28"/>
      <c r="P31" s="4">
        <f>I31+K31+L31+M31+N31+O31</f>
        <v>41440</v>
      </c>
      <c r="Q31" s="4">
        <f>J31+O31</f>
        <v>0</v>
      </c>
      <c r="R31" s="28"/>
      <c r="S31" s="28"/>
      <c r="T31" s="28"/>
      <c r="U31" s="28"/>
      <c r="V31" s="28"/>
      <c r="W31" s="4">
        <f>P31+R31+S31+T31+U31+V31</f>
        <v>41440</v>
      </c>
      <c r="X31" s="4">
        <f>Q31+V31</f>
        <v>0</v>
      </c>
      <c r="Y31" s="28"/>
      <c r="Z31" s="28"/>
      <c r="AA31" s="28"/>
      <c r="AB31" s="28"/>
      <c r="AC31" s="28"/>
      <c r="AD31" s="4">
        <f>W31+Y31+Z31+AA31+AB31+AC31</f>
        <v>41440</v>
      </c>
      <c r="AE31" s="4">
        <f>X31+AC31</f>
        <v>0</v>
      </c>
      <c r="AF31" s="42"/>
      <c r="AG31" s="42"/>
      <c r="AH31" s="42">
        <v>800</v>
      </c>
      <c r="AI31" s="42"/>
      <c r="AJ31" s="42"/>
      <c r="AK31" s="41">
        <f>AD31+AF31+AG31+AH31+AI31+AJ31</f>
        <v>42240</v>
      </c>
      <c r="AL31" s="41">
        <f>AE31+AJ31</f>
        <v>0</v>
      </c>
      <c r="AM31" s="28"/>
      <c r="AN31" s="28"/>
      <c r="AO31" s="28"/>
      <c r="AP31" s="28"/>
      <c r="AQ31" s="28"/>
      <c r="AR31" s="41">
        <f>AK31+AM31+AN31+AO31+AP31+AQ31</f>
        <v>42240</v>
      </c>
      <c r="AS31" s="41">
        <f>AL31+AQ31</f>
        <v>0</v>
      </c>
      <c r="AT31" s="28"/>
      <c r="AU31" s="28"/>
      <c r="AV31" s="28"/>
      <c r="AW31" s="28"/>
      <c r="AX31" s="28"/>
      <c r="AY31" s="4">
        <f>AR31+AT31+AU31+AV31+AW31+AX31</f>
        <v>42240</v>
      </c>
      <c r="AZ31" s="4">
        <f>AS31+AX31</f>
        <v>0</v>
      </c>
    </row>
    <row r="32" spans="1:52" ht="33" x14ac:dyDescent="0.25">
      <c r="A32" s="21" t="s">
        <v>55</v>
      </c>
      <c r="B32" s="15">
        <v>921</v>
      </c>
      <c r="C32" s="14" t="s">
        <v>11</v>
      </c>
      <c r="D32" s="14" t="s">
        <v>22</v>
      </c>
      <c r="E32" s="14" t="s">
        <v>56</v>
      </c>
      <c r="F32" s="14"/>
      <c r="G32" s="25">
        <f t="shared" ref="G32:V33" si="39">G33</f>
        <v>3784</v>
      </c>
      <c r="H32" s="25">
        <f t="shared" si="39"/>
        <v>0</v>
      </c>
      <c r="I32" s="25">
        <f t="shared" si="39"/>
        <v>4643</v>
      </c>
      <c r="J32" s="25">
        <f t="shared" si="39"/>
        <v>0</v>
      </c>
      <c r="K32" s="25">
        <f t="shared" si="39"/>
        <v>0</v>
      </c>
      <c r="L32" s="25">
        <f t="shared" si="39"/>
        <v>0</v>
      </c>
      <c r="M32" s="25">
        <f t="shared" si="39"/>
        <v>0</v>
      </c>
      <c r="N32" s="25">
        <f t="shared" si="39"/>
        <v>0</v>
      </c>
      <c r="O32" s="25">
        <f t="shared" si="39"/>
        <v>0</v>
      </c>
      <c r="P32" s="25">
        <f t="shared" si="39"/>
        <v>4643</v>
      </c>
      <c r="Q32" s="25">
        <f t="shared" si="39"/>
        <v>0</v>
      </c>
      <c r="R32" s="25">
        <f t="shared" si="39"/>
        <v>0</v>
      </c>
      <c r="S32" s="25">
        <f t="shared" si="39"/>
        <v>0</v>
      </c>
      <c r="T32" s="25">
        <f t="shared" si="39"/>
        <v>0</v>
      </c>
      <c r="U32" s="25">
        <f t="shared" si="39"/>
        <v>0</v>
      </c>
      <c r="V32" s="25">
        <f t="shared" si="39"/>
        <v>0</v>
      </c>
      <c r="W32" s="25">
        <f t="shared" ref="R32:AG33" si="40">W33</f>
        <v>4643</v>
      </c>
      <c r="X32" s="25">
        <f t="shared" si="40"/>
        <v>0</v>
      </c>
      <c r="Y32" s="25">
        <f t="shared" si="40"/>
        <v>0</v>
      </c>
      <c r="Z32" s="25">
        <f t="shared" si="40"/>
        <v>0</v>
      </c>
      <c r="AA32" s="25">
        <f t="shared" si="40"/>
        <v>0</v>
      </c>
      <c r="AB32" s="25">
        <f t="shared" si="40"/>
        <v>0</v>
      </c>
      <c r="AC32" s="25">
        <f t="shared" si="40"/>
        <v>0</v>
      </c>
      <c r="AD32" s="25">
        <f t="shared" si="40"/>
        <v>4643</v>
      </c>
      <c r="AE32" s="25">
        <f t="shared" si="40"/>
        <v>0</v>
      </c>
      <c r="AF32" s="45">
        <f t="shared" si="40"/>
        <v>0</v>
      </c>
      <c r="AG32" s="45">
        <f t="shared" si="40"/>
        <v>0</v>
      </c>
      <c r="AH32" s="45">
        <f t="shared" ref="AF32:AU33" si="41">AH33</f>
        <v>0</v>
      </c>
      <c r="AI32" s="45">
        <f t="shared" si="41"/>
        <v>0</v>
      </c>
      <c r="AJ32" s="45">
        <f t="shared" si="41"/>
        <v>0</v>
      </c>
      <c r="AK32" s="45">
        <f t="shared" si="41"/>
        <v>4643</v>
      </c>
      <c r="AL32" s="45">
        <f t="shared" si="41"/>
        <v>0</v>
      </c>
      <c r="AM32" s="25">
        <f t="shared" si="41"/>
        <v>0</v>
      </c>
      <c r="AN32" s="25">
        <f t="shared" si="41"/>
        <v>0</v>
      </c>
      <c r="AO32" s="25">
        <f t="shared" si="41"/>
        <v>10692</v>
      </c>
      <c r="AP32" s="25">
        <f t="shared" si="41"/>
        <v>0</v>
      </c>
      <c r="AQ32" s="25">
        <f t="shared" si="41"/>
        <v>0</v>
      </c>
      <c r="AR32" s="45">
        <f t="shared" si="41"/>
        <v>15335</v>
      </c>
      <c r="AS32" s="45">
        <f t="shared" si="41"/>
        <v>0</v>
      </c>
      <c r="AT32" s="25">
        <f t="shared" si="41"/>
        <v>0</v>
      </c>
      <c r="AU32" s="25">
        <f t="shared" si="41"/>
        <v>0</v>
      </c>
      <c r="AV32" s="25">
        <f t="shared" ref="AT32:AZ33" si="42">AV33</f>
        <v>0</v>
      </c>
      <c r="AW32" s="25">
        <f t="shared" si="42"/>
        <v>0</v>
      </c>
      <c r="AX32" s="25">
        <f t="shared" si="42"/>
        <v>0</v>
      </c>
      <c r="AY32" s="25">
        <f t="shared" si="42"/>
        <v>15335</v>
      </c>
      <c r="AZ32" s="25">
        <f t="shared" si="42"/>
        <v>0</v>
      </c>
    </row>
    <row r="33" spans="1:52" ht="33" x14ac:dyDescent="0.25">
      <c r="A33" s="21" t="s">
        <v>7</v>
      </c>
      <c r="B33" s="15">
        <v>921</v>
      </c>
      <c r="C33" s="14" t="s">
        <v>11</v>
      </c>
      <c r="D33" s="14" t="s">
        <v>22</v>
      </c>
      <c r="E33" s="14" t="s">
        <v>56</v>
      </c>
      <c r="F33" s="14" t="s">
        <v>8</v>
      </c>
      <c r="G33" s="25">
        <f t="shared" si="39"/>
        <v>3784</v>
      </c>
      <c r="H33" s="25">
        <f t="shared" si="39"/>
        <v>0</v>
      </c>
      <c r="I33" s="25">
        <f t="shared" si="39"/>
        <v>4643</v>
      </c>
      <c r="J33" s="25">
        <f t="shared" si="39"/>
        <v>0</v>
      </c>
      <c r="K33" s="25">
        <f t="shared" si="39"/>
        <v>0</v>
      </c>
      <c r="L33" s="25">
        <f t="shared" si="39"/>
        <v>0</v>
      </c>
      <c r="M33" s="25">
        <f t="shared" si="39"/>
        <v>0</v>
      </c>
      <c r="N33" s="25">
        <f t="shared" si="39"/>
        <v>0</v>
      </c>
      <c r="O33" s="25">
        <f t="shared" si="39"/>
        <v>0</v>
      </c>
      <c r="P33" s="25">
        <f t="shared" si="39"/>
        <v>4643</v>
      </c>
      <c r="Q33" s="25">
        <f t="shared" si="39"/>
        <v>0</v>
      </c>
      <c r="R33" s="25">
        <f t="shared" si="40"/>
        <v>0</v>
      </c>
      <c r="S33" s="25">
        <f t="shared" si="40"/>
        <v>0</v>
      </c>
      <c r="T33" s="25">
        <f t="shared" si="40"/>
        <v>0</v>
      </c>
      <c r="U33" s="25">
        <f t="shared" si="40"/>
        <v>0</v>
      </c>
      <c r="V33" s="25">
        <f t="shared" si="40"/>
        <v>0</v>
      </c>
      <c r="W33" s="25">
        <f t="shared" si="40"/>
        <v>4643</v>
      </c>
      <c r="X33" s="25">
        <f t="shared" si="40"/>
        <v>0</v>
      </c>
      <c r="Y33" s="25">
        <f t="shared" si="40"/>
        <v>0</v>
      </c>
      <c r="Z33" s="25">
        <f t="shared" si="40"/>
        <v>0</v>
      </c>
      <c r="AA33" s="25">
        <f t="shared" si="40"/>
        <v>0</v>
      </c>
      <c r="AB33" s="25">
        <f t="shared" si="40"/>
        <v>0</v>
      </c>
      <c r="AC33" s="25">
        <f t="shared" si="40"/>
        <v>0</v>
      </c>
      <c r="AD33" s="25">
        <f t="shared" si="40"/>
        <v>4643</v>
      </c>
      <c r="AE33" s="25">
        <f t="shared" si="40"/>
        <v>0</v>
      </c>
      <c r="AF33" s="45">
        <f t="shared" si="41"/>
        <v>0</v>
      </c>
      <c r="AG33" s="45">
        <f t="shared" si="41"/>
        <v>0</v>
      </c>
      <c r="AH33" s="45">
        <f t="shared" si="41"/>
        <v>0</v>
      </c>
      <c r="AI33" s="45">
        <f t="shared" si="41"/>
        <v>0</v>
      </c>
      <c r="AJ33" s="45">
        <f t="shared" si="41"/>
        <v>0</v>
      </c>
      <c r="AK33" s="45">
        <f t="shared" si="41"/>
        <v>4643</v>
      </c>
      <c r="AL33" s="45">
        <f t="shared" si="41"/>
        <v>0</v>
      </c>
      <c r="AM33" s="25">
        <f t="shared" si="41"/>
        <v>0</v>
      </c>
      <c r="AN33" s="25">
        <f t="shared" si="41"/>
        <v>0</v>
      </c>
      <c r="AO33" s="25">
        <f t="shared" si="41"/>
        <v>10692</v>
      </c>
      <c r="AP33" s="25">
        <f t="shared" si="41"/>
        <v>0</v>
      </c>
      <c r="AQ33" s="25">
        <f t="shared" si="41"/>
        <v>0</v>
      </c>
      <c r="AR33" s="45">
        <f t="shared" si="41"/>
        <v>15335</v>
      </c>
      <c r="AS33" s="45">
        <f t="shared" si="41"/>
        <v>0</v>
      </c>
      <c r="AT33" s="25">
        <f t="shared" si="42"/>
        <v>0</v>
      </c>
      <c r="AU33" s="25">
        <f t="shared" si="42"/>
        <v>0</v>
      </c>
      <c r="AV33" s="25">
        <f t="shared" si="42"/>
        <v>0</v>
      </c>
      <c r="AW33" s="25">
        <f t="shared" si="42"/>
        <v>0</v>
      </c>
      <c r="AX33" s="25">
        <f t="shared" si="42"/>
        <v>0</v>
      </c>
      <c r="AY33" s="25">
        <f t="shared" si="42"/>
        <v>15335</v>
      </c>
      <c r="AZ33" s="25">
        <f t="shared" si="42"/>
        <v>0</v>
      </c>
    </row>
    <row r="34" spans="1:52" x14ac:dyDescent="0.25">
      <c r="A34" s="21" t="s">
        <v>12</v>
      </c>
      <c r="B34" s="15">
        <v>921</v>
      </c>
      <c r="C34" s="14" t="s">
        <v>11</v>
      </c>
      <c r="D34" s="14" t="s">
        <v>22</v>
      </c>
      <c r="E34" s="14" t="s">
        <v>56</v>
      </c>
      <c r="F34" s="11" t="s">
        <v>17</v>
      </c>
      <c r="G34" s="25">
        <f>2380+1404</f>
        <v>3784</v>
      </c>
      <c r="H34" s="25"/>
      <c r="I34" s="25">
        <f>2380+1404+859</f>
        <v>4643</v>
      </c>
      <c r="J34" s="25"/>
      <c r="K34" s="28"/>
      <c r="L34" s="28"/>
      <c r="M34" s="28"/>
      <c r="N34" s="28"/>
      <c r="O34" s="28"/>
      <c r="P34" s="4">
        <f>I34+K34+L34+M34+N34+O34</f>
        <v>4643</v>
      </c>
      <c r="Q34" s="4">
        <f>J34+O34</f>
        <v>0</v>
      </c>
      <c r="R34" s="28"/>
      <c r="S34" s="28"/>
      <c r="T34" s="28"/>
      <c r="U34" s="28"/>
      <c r="V34" s="28"/>
      <c r="W34" s="4">
        <f>P34+R34+S34+T34+U34+V34</f>
        <v>4643</v>
      </c>
      <c r="X34" s="4">
        <f>Q34+V34</f>
        <v>0</v>
      </c>
      <c r="Y34" s="28"/>
      <c r="Z34" s="28"/>
      <c r="AA34" s="28"/>
      <c r="AB34" s="28"/>
      <c r="AC34" s="28"/>
      <c r="AD34" s="4">
        <f>W34+Y34+Z34+AA34+AB34+AC34</f>
        <v>4643</v>
      </c>
      <c r="AE34" s="4">
        <f>X34+AC34</f>
        <v>0</v>
      </c>
      <c r="AF34" s="42"/>
      <c r="AG34" s="42"/>
      <c r="AH34" s="42"/>
      <c r="AI34" s="42"/>
      <c r="AJ34" s="42"/>
      <c r="AK34" s="41">
        <f>AD34+AF34+AG34+AH34+AI34+AJ34</f>
        <v>4643</v>
      </c>
      <c r="AL34" s="41">
        <f>AE34+AJ34</f>
        <v>0</v>
      </c>
      <c r="AM34" s="28"/>
      <c r="AN34" s="28"/>
      <c r="AO34" s="25">
        <v>10692</v>
      </c>
      <c r="AP34" s="28"/>
      <c r="AQ34" s="28"/>
      <c r="AR34" s="41">
        <f>AK34+AM34+AN34+AO34+AP34+AQ34</f>
        <v>15335</v>
      </c>
      <c r="AS34" s="41">
        <f>AL34+AQ34</f>
        <v>0</v>
      </c>
      <c r="AT34" s="28"/>
      <c r="AU34" s="28"/>
      <c r="AV34" s="25"/>
      <c r="AW34" s="28"/>
      <c r="AX34" s="28"/>
      <c r="AY34" s="4">
        <f>AR34+AT34+AU34+AV34+AW34+AX34</f>
        <v>15335</v>
      </c>
      <c r="AZ34" s="4">
        <f>AS34+AX34</f>
        <v>0</v>
      </c>
    </row>
    <row r="35" spans="1:52" x14ac:dyDescent="0.25">
      <c r="A35" s="21" t="s">
        <v>107</v>
      </c>
      <c r="B35" s="15" t="s">
        <v>51</v>
      </c>
      <c r="C35" s="14" t="s">
        <v>11</v>
      </c>
      <c r="D35" s="14" t="s">
        <v>22</v>
      </c>
      <c r="E35" s="14" t="s">
        <v>111</v>
      </c>
      <c r="F35" s="11"/>
      <c r="G35" s="4">
        <f t="shared" ref="G35:V36" si="43">G36</f>
        <v>0</v>
      </c>
      <c r="H35" s="4">
        <f t="shared" si="43"/>
        <v>0</v>
      </c>
      <c r="I35" s="4">
        <f t="shared" si="43"/>
        <v>31</v>
      </c>
      <c r="J35" s="4">
        <f t="shared" si="43"/>
        <v>31</v>
      </c>
      <c r="K35" s="4">
        <f t="shared" si="43"/>
        <v>0</v>
      </c>
      <c r="L35" s="4">
        <f t="shared" si="43"/>
        <v>0</v>
      </c>
      <c r="M35" s="4">
        <f t="shared" si="43"/>
        <v>0</v>
      </c>
      <c r="N35" s="4">
        <f t="shared" si="43"/>
        <v>0</v>
      </c>
      <c r="O35" s="4">
        <f t="shared" si="43"/>
        <v>0</v>
      </c>
      <c r="P35" s="4">
        <f t="shared" si="43"/>
        <v>31</v>
      </c>
      <c r="Q35" s="4">
        <f t="shared" si="43"/>
        <v>31</v>
      </c>
      <c r="R35" s="4">
        <f t="shared" si="43"/>
        <v>0</v>
      </c>
      <c r="S35" s="4">
        <f t="shared" si="43"/>
        <v>0</v>
      </c>
      <c r="T35" s="4">
        <f t="shared" si="43"/>
        <v>0</v>
      </c>
      <c r="U35" s="4">
        <f t="shared" si="43"/>
        <v>0</v>
      </c>
      <c r="V35" s="4">
        <f t="shared" si="43"/>
        <v>0</v>
      </c>
      <c r="W35" s="4">
        <f t="shared" ref="R35:AG36" si="44">W36</f>
        <v>31</v>
      </c>
      <c r="X35" s="4">
        <f t="shared" si="44"/>
        <v>31</v>
      </c>
      <c r="Y35" s="4">
        <f t="shared" si="44"/>
        <v>0</v>
      </c>
      <c r="Z35" s="4">
        <f t="shared" si="44"/>
        <v>0</v>
      </c>
      <c r="AA35" s="4">
        <f t="shared" si="44"/>
        <v>0</v>
      </c>
      <c r="AB35" s="4">
        <f t="shared" si="44"/>
        <v>0</v>
      </c>
      <c r="AC35" s="4">
        <f t="shared" si="44"/>
        <v>0</v>
      </c>
      <c r="AD35" s="4">
        <f t="shared" si="44"/>
        <v>31</v>
      </c>
      <c r="AE35" s="4">
        <f t="shared" si="44"/>
        <v>31</v>
      </c>
      <c r="AF35" s="41">
        <f t="shared" si="44"/>
        <v>0</v>
      </c>
      <c r="AG35" s="41">
        <f t="shared" si="44"/>
        <v>0</v>
      </c>
      <c r="AH35" s="41">
        <f t="shared" ref="AF35:AU36" si="45">AH36</f>
        <v>0</v>
      </c>
      <c r="AI35" s="41">
        <f t="shared" si="45"/>
        <v>0</v>
      </c>
      <c r="AJ35" s="41">
        <f t="shared" si="45"/>
        <v>0</v>
      </c>
      <c r="AK35" s="41">
        <f t="shared" si="45"/>
        <v>31</v>
      </c>
      <c r="AL35" s="41">
        <f t="shared" si="45"/>
        <v>31</v>
      </c>
      <c r="AM35" s="4">
        <f t="shared" si="45"/>
        <v>0</v>
      </c>
      <c r="AN35" s="4">
        <f t="shared" si="45"/>
        <v>0</v>
      </c>
      <c r="AO35" s="4">
        <f t="shared" si="45"/>
        <v>0</v>
      </c>
      <c r="AP35" s="4">
        <f t="shared" si="45"/>
        <v>0</v>
      </c>
      <c r="AQ35" s="4">
        <f t="shared" si="45"/>
        <v>0</v>
      </c>
      <c r="AR35" s="41">
        <f t="shared" si="45"/>
        <v>31</v>
      </c>
      <c r="AS35" s="41">
        <f t="shared" si="45"/>
        <v>31</v>
      </c>
      <c r="AT35" s="4">
        <f t="shared" si="45"/>
        <v>0</v>
      </c>
      <c r="AU35" s="4">
        <f t="shared" si="45"/>
        <v>0</v>
      </c>
      <c r="AV35" s="4">
        <f t="shared" ref="AT35:AZ36" si="46">AV36</f>
        <v>0</v>
      </c>
      <c r="AW35" s="4">
        <f t="shared" si="46"/>
        <v>0</v>
      </c>
      <c r="AX35" s="4">
        <f t="shared" si="46"/>
        <v>0</v>
      </c>
      <c r="AY35" s="4">
        <f t="shared" si="46"/>
        <v>31</v>
      </c>
      <c r="AZ35" s="4">
        <f t="shared" si="46"/>
        <v>31</v>
      </c>
    </row>
    <row r="36" spans="1:52" ht="33" x14ac:dyDescent="0.25">
      <c r="A36" s="10" t="s">
        <v>48</v>
      </c>
      <c r="B36" s="15" t="s">
        <v>51</v>
      </c>
      <c r="C36" s="14" t="s">
        <v>11</v>
      </c>
      <c r="D36" s="14" t="s">
        <v>22</v>
      </c>
      <c r="E36" s="14" t="s">
        <v>111</v>
      </c>
      <c r="F36" s="11" t="s">
        <v>14</v>
      </c>
      <c r="G36" s="4">
        <f t="shared" si="43"/>
        <v>0</v>
      </c>
      <c r="H36" s="4">
        <f t="shared" si="43"/>
        <v>0</v>
      </c>
      <c r="I36" s="4">
        <f t="shared" si="43"/>
        <v>31</v>
      </c>
      <c r="J36" s="4">
        <f t="shared" si="43"/>
        <v>31</v>
      </c>
      <c r="K36" s="4">
        <f t="shared" si="43"/>
        <v>0</v>
      </c>
      <c r="L36" s="4">
        <f t="shared" si="43"/>
        <v>0</v>
      </c>
      <c r="M36" s="4">
        <f t="shared" si="43"/>
        <v>0</v>
      </c>
      <c r="N36" s="4">
        <f t="shared" si="43"/>
        <v>0</v>
      </c>
      <c r="O36" s="4">
        <f t="shared" si="43"/>
        <v>0</v>
      </c>
      <c r="P36" s="4">
        <f t="shared" si="43"/>
        <v>31</v>
      </c>
      <c r="Q36" s="4">
        <f t="shared" si="43"/>
        <v>31</v>
      </c>
      <c r="R36" s="4">
        <f t="shared" si="44"/>
        <v>0</v>
      </c>
      <c r="S36" s="4">
        <f t="shared" si="44"/>
        <v>0</v>
      </c>
      <c r="T36" s="4">
        <f t="shared" si="44"/>
        <v>0</v>
      </c>
      <c r="U36" s="4">
        <f t="shared" si="44"/>
        <v>0</v>
      </c>
      <c r="V36" s="4">
        <f t="shared" si="44"/>
        <v>0</v>
      </c>
      <c r="W36" s="4">
        <f t="shared" si="44"/>
        <v>31</v>
      </c>
      <c r="X36" s="4">
        <f t="shared" si="44"/>
        <v>31</v>
      </c>
      <c r="Y36" s="4">
        <f t="shared" si="44"/>
        <v>0</v>
      </c>
      <c r="Z36" s="4">
        <f t="shared" si="44"/>
        <v>0</v>
      </c>
      <c r="AA36" s="4">
        <f t="shared" si="44"/>
        <v>0</v>
      </c>
      <c r="AB36" s="4">
        <f t="shared" si="44"/>
        <v>0</v>
      </c>
      <c r="AC36" s="4">
        <f t="shared" si="44"/>
        <v>0</v>
      </c>
      <c r="AD36" s="4">
        <f t="shared" si="44"/>
        <v>31</v>
      </c>
      <c r="AE36" s="4">
        <f t="shared" si="44"/>
        <v>31</v>
      </c>
      <c r="AF36" s="41">
        <f t="shared" si="45"/>
        <v>0</v>
      </c>
      <c r="AG36" s="41">
        <f t="shared" si="45"/>
        <v>0</v>
      </c>
      <c r="AH36" s="41">
        <f t="shared" si="45"/>
        <v>0</v>
      </c>
      <c r="AI36" s="41">
        <f t="shared" si="45"/>
        <v>0</v>
      </c>
      <c r="AJ36" s="41">
        <f t="shared" si="45"/>
        <v>0</v>
      </c>
      <c r="AK36" s="41">
        <f t="shared" si="45"/>
        <v>31</v>
      </c>
      <c r="AL36" s="41">
        <f t="shared" si="45"/>
        <v>31</v>
      </c>
      <c r="AM36" s="4">
        <f t="shared" si="45"/>
        <v>0</v>
      </c>
      <c r="AN36" s="4">
        <f t="shared" si="45"/>
        <v>0</v>
      </c>
      <c r="AO36" s="4">
        <f t="shared" si="45"/>
        <v>0</v>
      </c>
      <c r="AP36" s="4">
        <f t="shared" si="45"/>
        <v>0</v>
      </c>
      <c r="AQ36" s="4">
        <f t="shared" si="45"/>
        <v>0</v>
      </c>
      <c r="AR36" s="41">
        <f t="shared" si="45"/>
        <v>31</v>
      </c>
      <c r="AS36" s="41">
        <f t="shared" si="45"/>
        <v>31</v>
      </c>
      <c r="AT36" s="4">
        <f t="shared" si="46"/>
        <v>0</v>
      </c>
      <c r="AU36" s="4">
        <f t="shared" si="46"/>
        <v>0</v>
      </c>
      <c r="AV36" s="4">
        <f t="shared" si="46"/>
        <v>0</v>
      </c>
      <c r="AW36" s="4">
        <f t="shared" si="46"/>
        <v>0</v>
      </c>
      <c r="AX36" s="4">
        <f t="shared" si="46"/>
        <v>0</v>
      </c>
      <c r="AY36" s="4">
        <f t="shared" si="46"/>
        <v>31</v>
      </c>
      <c r="AZ36" s="4">
        <f t="shared" si="46"/>
        <v>31</v>
      </c>
    </row>
    <row r="37" spans="1:52" ht="33" x14ac:dyDescent="0.25">
      <c r="A37" s="10" t="s">
        <v>18</v>
      </c>
      <c r="B37" s="15" t="s">
        <v>51</v>
      </c>
      <c r="C37" s="14" t="s">
        <v>11</v>
      </c>
      <c r="D37" s="14" t="s">
        <v>22</v>
      </c>
      <c r="E37" s="14" t="s">
        <v>111</v>
      </c>
      <c r="F37" s="11" t="s">
        <v>19</v>
      </c>
      <c r="G37" s="25"/>
      <c r="H37" s="25"/>
      <c r="I37" s="25">
        <v>31</v>
      </c>
      <c r="J37" s="25">
        <v>31</v>
      </c>
      <c r="K37" s="28"/>
      <c r="L37" s="28"/>
      <c r="M37" s="28"/>
      <c r="N37" s="28"/>
      <c r="O37" s="28"/>
      <c r="P37" s="4">
        <f>I37+K37+L37+M37+N37+O37</f>
        <v>31</v>
      </c>
      <c r="Q37" s="4">
        <f>J37+O37</f>
        <v>31</v>
      </c>
      <c r="R37" s="28"/>
      <c r="S37" s="28"/>
      <c r="T37" s="28"/>
      <c r="U37" s="28"/>
      <c r="V37" s="28"/>
      <c r="W37" s="4">
        <f>P37+R37+S37+T37+U37+V37</f>
        <v>31</v>
      </c>
      <c r="X37" s="4">
        <f>Q37+V37</f>
        <v>31</v>
      </c>
      <c r="Y37" s="28"/>
      <c r="Z37" s="28"/>
      <c r="AA37" s="28"/>
      <c r="AB37" s="28"/>
      <c r="AC37" s="28"/>
      <c r="AD37" s="4">
        <f>W37+Y37+Z37+AA37+AB37+AC37</f>
        <v>31</v>
      </c>
      <c r="AE37" s="4">
        <f>X37+AC37</f>
        <v>31</v>
      </c>
      <c r="AF37" s="42"/>
      <c r="AG37" s="42"/>
      <c r="AH37" s="42"/>
      <c r="AI37" s="42"/>
      <c r="AJ37" s="42"/>
      <c r="AK37" s="41">
        <f>AD37+AF37+AG37+AH37+AI37+AJ37</f>
        <v>31</v>
      </c>
      <c r="AL37" s="41">
        <f>AE37+AJ37</f>
        <v>31</v>
      </c>
      <c r="AM37" s="28"/>
      <c r="AN37" s="28"/>
      <c r="AO37" s="28"/>
      <c r="AP37" s="28"/>
      <c r="AQ37" s="28"/>
      <c r="AR37" s="41">
        <f>AK37+AM37+AN37+AO37+AP37+AQ37</f>
        <v>31</v>
      </c>
      <c r="AS37" s="41">
        <f>AL37+AQ37</f>
        <v>31</v>
      </c>
      <c r="AT37" s="28"/>
      <c r="AU37" s="28"/>
      <c r="AV37" s="28"/>
      <c r="AW37" s="28"/>
      <c r="AX37" s="28"/>
      <c r="AY37" s="4">
        <f>AR37+AT37+AU37+AV37+AW37+AX37</f>
        <v>31</v>
      </c>
      <c r="AZ37" s="4">
        <f>AS37+AX37</f>
        <v>31</v>
      </c>
    </row>
    <row r="38" spans="1:52" ht="49.5" x14ac:dyDescent="0.25">
      <c r="A38" s="10" t="s">
        <v>112</v>
      </c>
      <c r="B38" s="15" t="s">
        <v>51</v>
      </c>
      <c r="C38" s="14" t="s">
        <v>11</v>
      </c>
      <c r="D38" s="14" t="s">
        <v>22</v>
      </c>
      <c r="E38" s="14" t="s">
        <v>113</v>
      </c>
      <c r="F38" s="11"/>
      <c r="G38" s="4">
        <f t="shared" ref="G38:V39" si="47">G39</f>
        <v>0</v>
      </c>
      <c r="H38" s="4">
        <f t="shared" si="47"/>
        <v>0</v>
      </c>
      <c r="I38" s="4">
        <f t="shared" si="47"/>
        <v>269</v>
      </c>
      <c r="J38" s="4">
        <f t="shared" si="47"/>
        <v>269</v>
      </c>
      <c r="K38" s="4">
        <f t="shared" si="47"/>
        <v>0</v>
      </c>
      <c r="L38" s="4">
        <f t="shared" si="47"/>
        <v>0</v>
      </c>
      <c r="M38" s="4">
        <f t="shared" si="47"/>
        <v>0</v>
      </c>
      <c r="N38" s="4">
        <f t="shared" si="47"/>
        <v>0</v>
      </c>
      <c r="O38" s="4">
        <f t="shared" si="47"/>
        <v>0</v>
      </c>
      <c r="P38" s="4">
        <f t="shared" si="47"/>
        <v>269</v>
      </c>
      <c r="Q38" s="4">
        <f t="shared" si="47"/>
        <v>269</v>
      </c>
      <c r="R38" s="4">
        <f t="shared" si="47"/>
        <v>0</v>
      </c>
      <c r="S38" s="4">
        <f t="shared" si="47"/>
        <v>0</v>
      </c>
      <c r="T38" s="4">
        <f t="shared" si="47"/>
        <v>0</v>
      </c>
      <c r="U38" s="4">
        <f t="shared" si="47"/>
        <v>0</v>
      </c>
      <c r="V38" s="4">
        <f t="shared" si="47"/>
        <v>0</v>
      </c>
      <c r="W38" s="4">
        <f t="shared" ref="R38:AG39" si="48">W39</f>
        <v>269</v>
      </c>
      <c r="X38" s="4">
        <f t="shared" si="48"/>
        <v>269</v>
      </c>
      <c r="Y38" s="4">
        <f t="shared" si="48"/>
        <v>0</v>
      </c>
      <c r="Z38" s="4">
        <f t="shared" si="48"/>
        <v>0</v>
      </c>
      <c r="AA38" s="4">
        <f t="shared" si="48"/>
        <v>0</v>
      </c>
      <c r="AB38" s="4">
        <f t="shared" si="48"/>
        <v>0</v>
      </c>
      <c r="AC38" s="4">
        <f t="shared" si="48"/>
        <v>0</v>
      </c>
      <c r="AD38" s="4">
        <f t="shared" si="48"/>
        <v>269</v>
      </c>
      <c r="AE38" s="4">
        <f t="shared" si="48"/>
        <v>269</v>
      </c>
      <c r="AF38" s="41">
        <f t="shared" si="48"/>
        <v>0</v>
      </c>
      <c r="AG38" s="41">
        <f t="shared" si="48"/>
        <v>0</v>
      </c>
      <c r="AH38" s="41">
        <f t="shared" ref="AF38:AU39" si="49">AH39</f>
        <v>0</v>
      </c>
      <c r="AI38" s="41">
        <f t="shared" si="49"/>
        <v>0</v>
      </c>
      <c r="AJ38" s="41">
        <f t="shared" si="49"/>
        <v>0</v>
      </c>
      <c r="AK38" s="41">
        <f t="shared" si="49"/>
        <v>269</v>
      </c>
      <c r="AL38" s="41">
        <f t="shared" si="49"/>
        <v>269</v>
      </c>
      <c r="AM38" s="4">
        <f t="shared" si="49"/>
        <v>0</v>
      </c>
      <c r="AN38" s="4">
        <f t="shared" si="49"/>
        <v>0</v>
      </c>
      <c r="AO38" s="4">
        <f t="shared" si="49"/>
        <v>0</v>
      </c>
      <c r="AP38" s="4">
        <f t="shared" si="49"/>
        <v>0</v>
      </c>
      <c r="AQ38" s="4">
        <f t="shared" si="49"/>
        <v>0</v>
      </c>
      <c r="AR38" s="41">
        <f t="shared" si="49"/>
        <v>269</v>
      </c>
      <c r="AS38" s="41">
        <f t="shared" si="49"/>
        <v>269</v>
      </c>
      <c r="AT38" s="4">
        <f t="shared" si="49"/>
        <v>0</v>
      </c>
      <c r="AU38" s="4">
        <f t="shared" si="49"/>
        <v>0</v>
      </c>
      <c r="AV38" s="4">
        <f t="shared" ref="AT38:AZ39" si="50">AV39</f>
        <v>0</v>
      </c>
      <c r="AW38" s="4">
        <f t="shared" si="50"/>
        <v>0</v>
      </c>
      <c r="AX38" s="4">
        <f t="shared" si="50"/>
        <v>0</v>
      </c>
      <c r="AY38" s="4">
        <f t="shared" si="50"/>
        <v>269</v>
      </c>
      <c r="AZ38" s="4">
        <f t="shared" si="50"/>
        <v>269</v>
      </c>
    </row>
    <row r="39" spans="1:52" ht="33" x14ac:dyDescent="0.25">
      <c r="A39" s="10" t="s">
        <v>48</v>
      </c>
      <c r="B39" s="15" t="s">
        <v>51</v>
      </c>
      <c r="C39" s="14" t="s">
        <v>11</v>
      </c>
      <c r="D39" s="14" t="s">
        <v>22</v>
      </c>
      <c r="E39" s="14" t="s">
        <v>113</v>
      </c>
      <c r="F39" s="11" t="s">
        <v>14</v>
      </c>
      <c r="G39" s="4">
        <f t="shared" si="47"/>
        <v>0</v>
      </c>
      <c r="H39" s="4">
        <f t="shared" si="47"/>
        <v>0</v>
      </c>
      <c r="I39" s="4">
        <f t="shared" si="47"/>
        <v>269</v>
      </c>
      <c r="J39" s="4">
        <f t="shared" si="47"/>
        <v>269</v>
      </c>
      <c r="K39" s="4">
        <f t="shared" si="47"/>
        <v>0</v>
      </c>
      <c r="L39" s="4">
        <f t="shared" si="47"/>
        <v>0</v>
      </c>
      <c r="M39" s="4">
        <f t="shared" si="47"/>
        <v>0</v>
      </c>
      <c r="N39" s="4">
        <f t="shared" si="47"/>
        <v>0</v>
      </c>
      <c r="O39" s="4">
        <f t="shared" si="47"/>
        <v>0</v>
      </c>
      <c r="P39" s="4">
        <f t="shared" si="47"/>
        <v>269</v>
      </c>
      <c r="Q39" s="4">
        <f t="shared" si="47"/>
        <v>269</v>
      </c>
      <c r="R39" s="4">
        <f t="shared" si="48"/>
        <v>0</v>
      </c>
      <c r="S39" s="4">
        <f t="shared" si="48"/>
        <v>0</v>
      </c>
      <c r="T39" s="4">
        <f t="shared" si="48"/>
        <v>0</v>
      </c>
      <c r="U39" s="4">
        <f t="shared" si="48"/>
        <v>0</v>
      </c>
      <c r="V39" s="4">
        <f t="shared" si="48"/>
        <v>0</v>
      </c>
      <c r="W39" s="4">
        <f t="shared" si="48"/>
        <v>269</v>
      </c>
      <c r="X39" s="4">
        <f t="shared" si="48"/>
        <v>269</v>
      </c>
      <c r="Y39" s="4">
        <f t="shared" si="48"/>
        <v>0</v>
      </c>
      <c r="Z39" s="4">
        <f t="shared" si="48"/>
        <v>0</v>
      </c>
      <c r="AA39" s="4">
        <f t="shared" si="48"/>
        <v>0</v>
      </c>
      <c r="AB39" s="4">
        <f t="shared" si="48"/>
        <v>0</v>
      </c>
      <c r="AC39" s="4">
        <f t="shared" si="48"/>
        <v>0</v>
      </c>
      <c r="AD39" s="4">
        <f t="shared" si="48"/>
        <v>269</v>
      </c>
      <c r="AE39" s="4">
        <f t="shared" si="48"/>
        <v>269</v>
      </c>
      <c r="AF39" s="41">
        <f t="shared" si="49"/>
        <v>0</v>
      </c>
      <c r="AG39" s="41">
        <f t="shared" si="49"/>
        <v>0</v>
      </c>
      <c r="AH39" s="41">
        <f t="shared" si="49"/>
        <v>0</v>
      </c>
      <c r="AI39" s="41">
        <f t="shared" si="49"/>
        <v>0</v>
      </c>
      <c r="AJ39" s="41">
        <f t="shared" si="49"/>
        <v>0</v>
      </c>
      <c r="AK39" s="41">
        <f t="shared" si="49"/>
        <v>269</v>
      </c>
      <c r="AL39" s="41">
        <f t="shared" si="49"/>
        <v>269</v>
      </c>
      <c r="AM39" s="4">
        <f t="shared" si="49"/>
        <v>0</v>
      </c>
      <c r="AN39" s="4">
        <f t="shared" si="49"/>
        <v>0</v>
      </c>
      <c r="AO39" s="4">
        <f t="shared" si="49"/>
        <v>0</v>
      </c>
      <c r="AP39" s="4">
        <f t="shared" si="49"/>
        <v>0</v>
      </c>
      <c r="AQ39" s="4">
        <f t="shared" si="49"/>
        <v>0</v>
      </c>
      <c r="AR39" s="41">
        <f t="shared" si="49"/>
        <v>269</v>
      </c>
      <c r="AS39" s="41">
        <f t="shared" si="49"/>
        <v>269</v>
      </c>
      <c r="AT39" s="4">
        <f t="shared" si="50"/>
        <v>0</v>
      </c>
      <c r="AU39" s="4">
        <f t="shared" si="50"/>
        <v>0</v>
      </c>
      <c r="AV39" s="4">
        <f t="shared" si="50"/>
        <v>0</v>
      </c>
      <c r="AW39" s="4">
        <f t="shared" si="50"/>
        <v>0</v>
      </c>
      <c r="AX39" s="4">
        <f t="shared" si="50"/>
        <v>0</v>
      </c>
      <c r="AY39" s="4">
        <f t="shared" si="50"/>
        <v>269</v>
      </c>
      <c r="AZ39" s="4">
        <f t="shared" si="50"/>
        <v>269</v>
      </c>
    </row>
    <row r="40" spans="1:52" ht="33" x14ac:dyDescent="0.25">
      <c r="A40" s="10" t="s">
        <v>18</v>
      </c>
      <c r="B40" s="15" t="s">
        <v>51</v>
      </c>
      <c r="C40" s="14" t="s">
        <v>11</v>
      </c>
      <c r="D40" s="14" t="s">
        <v>22</v>
      </c>
      <c r="E40" s="14" t="s">
        <v>113</v>
      </c>
      <c r="F40" s="11" t="s">
        <v>19</v>
      </c>
      <c r="G40" s="25"/>
      <c r="H40" s="25"/>
      <c r="I40" s="25">
        <v>269</v>
      </c>
      <c r="J40" s="25">
        <v>269</v>
      </c>
      <c r="K40" s="28"/>
      <c r="L40" s="28"/>
      <c r="M40" s="28"/>
      <c r="N40" s="28"/>
      <c r="O40" s="28"/>
      <c r="P40" s="4">
        <f>I40+K40+L40+M40+N40+O40</f>
        <v>269</v>
      </c>
      <c r="Q40" s="4">
        <f>J40+O40</f>
        <v>269</v>
      </c>
      <c r="R40" s="28"/>
      <c r="S40" s="28"/>
      <c r="T40" s="28"/>
      <c r="U40" s="28"/>
      <c r="V40" s="28"/>
      <c r="W40" s="4">
        <f>P40+R40+S40+T40+U40+V40</f>
        <v>269</v>
      </c>
      <c r="X40" s="4">
        <f>Q40+V40</f>
        <v>269</v>
      </c>
      <c r="Y40" s="28"/>
      <c r="Z40" s="28"/>
      <c r="AA40" s="28"/>
      <c r="AB40" s="28"/>
      <c r="AC40" s="28"/>
      <c r="AD40" s="4">
        <f>W40+Y40+Z40+AA40+AB40+AC40</f>
        <v>269</v>
      </c>
      <c r="AE40" s="4">
        <f>X40+AC40</f>
        <v>269</v>
      </c>
      <c r="AF40" s="42"/>
      <c r="AG40" s="42"/>
      <c r="AH40" s="42"/>
      <c r="AI40" s="42"/>
      <c r="AJ40" s="42"/>
      <c r="AK40" s="41">
        <f>AD40+AF40+AG40+AH40+AI40+AJ40</f>
        <v>269</v>
      </c>
      <c r="AL40" s="41">
        <f>AE40+AJ40</f>
        <v>269</v>
      </c>
      <c r="AM40" s="28"/>
      <c r="AN40" s="28"/>
      <c r="AO40" s="28"/>
      <c r="AP40" s="28"/>
      <c r="AQ40" s="28"/>
      <c r="AR40" s="41">
        <f>AK40+AM40+AN40+AO40+AP40+AQ40</f>
        <v>269</v>
      </c>
      <c r="AS40" s="41">
        <f>AL40+AQ40</f>
        <v>269</v>
      </c>
      <c r="AT40" s="28"/>
      <c r="AU40" s="28"/>
      <c r="AV40" s="28"/>
      <c r="AW40" s="28"/>
      <c r="AX40" s="28"/>
      <c r="AY40" s="4">
        <f>AR40+AT40+AU40+AV40+AW40+AX40</f>
        <v>269</v>
      </c>
      <c r="AZ40" s="4">
        <f>AS40+AX40</f>
        <v>269</v>
      </c>
    </row>
    <row r="41" spans="1:52" ht="33" x14ac:dyDescent="0.25">
      <c r="A41" s="21" t="s">
        <v>108</v>
      </c>
      <c r="B41" s="15" t="s">
        <v>51</v>
      </c>
      <c r="C41" s="14" t="s">
        <v>11</v>
      </c>
      <c r="D41" s="14" t="s">
        <v>22</v>
      </c>
      <c r="E41" s="14" t="s">
        <v>114</v>
      </c>
      <c r="F41" s="11"/>
      <c r="G41" s="4">
        <f t="shared" ref="G41:J42" si="51">G42</f>
        <v>0</v>
      </c>
      <c r="H41" s="4">
        <f t="shared" si="51"/>
        <v>0</v>
      </c>
      <c r="I41" s="4">
        <f t="shared" si="51"/>
        <v>0</v>
      </c>
      <c r="J41" s="4">
        <f t="shared" si="51"/>
        <v>0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>
        <f>Y42</f>
        <v>0</v>
      </c>
      <c r="Z41" s="28">
        <f t="shared" ref="Z41:AO42" si="52">Z42</f>
        <v>0</v>
      </c>
      <c r="AA41" s="28">
        <f t="shared" si="52"/>
        <v>0</v>
      </c>
      <c r="AB41" s="28">
        <f t="shared" si="52"/>
        <v>0</v>
      </c>
      <c r="AC41" s="4">
        <f t="shared" si="52"/>
        <v>171</v>
      </c>
      <c r="AD41" s="4">
        <f t="shared" si="52"/>
        <v>171</v>
      </c>
      <c r="AE41" s="4">
        <f t="shared" si="52"/>
        <v>171</v>
      </c>
      <c r="AF41" s="42">
        <f>AF42</f>
        <v>0</v>
      </c>
      <c r="AG41" s="42">
        <f t="shared" si="52"/>
        <v>0</v>
      </c>
      <c r="AH41" s="42">
        <f t="shared" si="52"/>
        <v>0</v>
      </c>
      <c r="AI41" s="42">
        <f t="shared" si="52"/>
        <v>0</v>
      </c>
      <c r="AJ41" s="41">
        <f t="shared" si="52"/>
        <v>0</v>
      </c>
      <c r="AK41" s="41">
        <f t="shared" si="52"/>
        <v>171</v>
      </c>
      <c r="AL41" s="41">
        <f t="shared" si="52"/>
        <v>171</v>
      </c>
      <c r="AM41" s="28">
        <f>AM42</f>
        <v>0</v>
      </c>
      <c r="AN41" s="28">
        <f t="shared" si="52"/>
        <v>0</v>
      </c>
      <c r="AO41" s="28">
        <f t="shared" si="52"/>
        <v>0</v>
      </c>
      <c r="AP41" s="28">
        <f t="shared" ref="AN41:AS42" si="53">AP42</f>
        <v>0</v>
      </c>
      <c r="AQ41" s="4">
        <f t="shared" si="53"/>
        <v>0</v>
      </c>
      <c r="AR41" s="41">
        <f t="shared" si="53"/>
        <v>171</v>
      </c>
      <c r="AS41" s="41">
        <f t="shared" si="53"/>
        <v>171</v>
      </c>
      <c r="AT41" s="28">
        <f>AT42</f>
        <v>0</v>
      </c>
      <c r="AU41" s="28">
        <f t="shared" ref="AU41:AZ42" si="54">AU42</f>
        <v>0</v>
      </c>
      <c r="AV41" s="28">
        <f t="shared" si="54"/>
        <v>0</v>
      </c>
      <c r="AW41" s="28">
        <f t="shared" si="54"/>
        <v>0</v>
      </c>
      <c r="AX41" s="4">
        <f t="shared" si="54"/>
        <v>0</v>
      </c>
      <c r="AY41" s="4">
        <f t="shared" si="54"/>
        <v>171</v>
      </c>
      <c r="AZ41" s="4">
        <f t="shared" si="54"/>
        <v>171</v>
      </c>
    </row>
    <row r="42" spans="1:52" ht="33" x14ac:dyDescent="0.25">
      <c r="A42" s="10" t="s">
        <v>48</v>
      </c>
      <c r="B42" s="15" t="s">
        <v>51</v>
      </c>
      <c r="C42" s="14" t="s">
        <v>11</v>
      </c>
      <c r="D42" s="14" t="s">
        <v>22</v>
      </c>
      <c r="E42" s="14" t="s">
        <v>114</v>
      </c>
      <c r="F42" s="11" t="s">
        <v>14</v>
      </c>
      <c r="G42" s="4">
        <f t="shared" si="51"/>
        <v>0</v>
      </c>
      <c r="H42" s="4">
        <f t="shared" si="51"/>
        <v>0</v>
      </c>
      <c r="I42" s="4">
        <f t="shared" si="51"/>
        <v>0</v>
      </c>
      <c r="J42" s="4">
        <f t="shared" si="51"/>
        <v>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>
        <f>Y43</f>
        <v>0</v>
      </c>
      <c r="Z42" s="28">
        <f t="shared" si="52"/>
        <v>0</v>
      </c>
      <c r="AA42" s="28">
        <f t="shared" si="52"/>
        <v>0</v>
      </c>
      <c r="AB42" s="28">
        <f t="shared" si="52"/>
        <v>0</v>
      </c>
      <c r="AC42" s="4">
        <f t="shared" si="52"/>
        <v>171</v>
      </c>
      <c r="AD42" s="4">
        <f t="shared" si="52"/>
        <v>171</v>
      </c>
      <c r="AE42" s="4">
        <f t="shared" si="52"/>
        <v>171</v>
      </c>
      <c r="AF42" s="42">
        <f>AF43</f>
        <v>0</v>
      </c>
      <c r="AG42" s="42">
        <f t="shared" si="52"/>
        <v>0</v>
      </c>
      <c r="AH42" s="42">
        <f t="shared" si="52"/>
        <v>0</v>
      </c>
      <c r="AI42" s="42">
        <f t="shared" si="52"/>
        <v>0</v>
      </c>
      <c r="AJ42" s="41">
        <f t="shared" si="52"/>
        <v>0</v>
      </c>
      <c r="AK42" s="41">
        <f t="shared" si="52"/>
        <v>171</v>
      </c>
      <c r="AL42" s="41">
        <f t="shared" si="52"/>
        <v>171</v>
      </c>
      <c r="AM42" s="28">
        <f>AM43</f>
        <v>0</v>
      </c>
      <c r="AN42" s="28">
        <f t="shared" si="53"/>
        <v>0</v>
      </c>
      <c r="AO42" s="28">
        <f t="shared" si="53"/>
        <v>0</v>
      </c>
      <c r="AP42" s="28">
        <f t="shared" si="53"/>
        <v>0</v>
      </c>
      <c r="AQ42" s="4">
        <f t="shared" si="53"/>
        <v>0</v>
      </c>
      <c r="AR42" s="41">
        <f t="shared" si="53"/>
        <v>171</v>
      </c>
      <c r="AS42" s="41">
        <f t="shared" si="53"/>
        <v>171</v>
      </c>
      <c r="AT42" s="28">
        <f>AT43</f>
        <v>0</v>
      </c>
      <c r="AU42" s="28">
        <f t="shared" si="54"/>
        <v>0</v>
      </c>
      <c r="AV42" s="28">
        <f t="shared" si="54"/>
        <v>0</v>
      </c>
      <c r="AW42" s="28">
        <f t="shared" si="54"/>
        <v>0</v>
      </c>
      <c r="AX42" s="4">
        <f t="shared" si="54"/>
        <v>0</v>
      </c>
      <c r="AY42" s="4">
        <f t="shared" si="54"/>
        <v>171</v>
      </c>
      <c r="AZ42" s="4">
        <f t="shared" si="54"/>
        <v>171</v>
      </c>
    </row>
    <row r="43" spans="1:52" ht="33" x14ac:dyDescent="0.25">
      <c r="A43" s="10" t="s">
        <v>18</v>
      </c>
      <c r="B43" s="15" t="s">
        <v>51</v>
      </c>
      <c r="C43" s="14" t="s">
        <v>11</v>
      </c>
      <c r="D43" s="14" t="s">
        <v>22</v>
      </c>
      <c r="E43" s="14" t="s">
        <v>114</v>
      </c>
      <c r="F43" s="11" t="s">
        <v>19</v>
      </c>
      <c r="G43" s="25"/>
      <c r="H43" s="25"/>
      <c r="I43" s="25"/>
      <c r="J43" s="25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4">
        <v>171</v>
      </c>
      <c r="AD43" s="4">
        <f>W43+Y43+Z43+AA43+AB43+AC43</f>
        <v>171</v>
      </c>
      <c r="AE43" s="4">
        <f>X43+AC43</f>
        <v>171</v>
      </c>
      <c r="AF43" s="42"/>
      <c r="AG43" s="42"/>
      <c r="AH43" s="42"/>
      <c r="AI43" s="42"/>
      <c r="AJ43" s="41"/>
      <c r="AK43" s="41">
        <f>AD43+AF43+AG43+AH43+AI43+AJ43</f>
        <v>171</v>
      </c>
      <c r="AL43" s="41">
        <f>AE43+AJ43</f>
        <v>171</v>
      </c>
      <c r="AM43" s="28"/>
      <c r="AN43" s="28"/>
      <c r="AO43" s="28"/>
      <c r="AP43" s="28"/>
      <c r="AQ43" s="4"/>
      <c r="AR43" s="41">
        <f>AK43+AM43+AN43+AO43+AP43+AQ43</f>
        <v>171</v>
      </c>
      <c r="AS43" s="41">
        <f>AL43+AQ43</f>
        <v>171</v>
      </c>
      <c r="AT43" s="28"/>
      <c r="AU43" s="28"/>
      <c r="AV43" s="28"/>
      <c r="AW43" s="28"/>
      <c r="AX43" s="4"/>
      <c r="AY43" s="4">
        <f>AR43+AT43+AU43+AV43+AW43+AX43</f>
        <v>171</v>
      </c>
      <c r="AZ43" s="4">
        <f>AS43+AX43</f>
        <v>171</v>
      </c>
    </row>
    <row r="44" spans="1:52" x14ac:dyDescent="0.25">
      <c r="A44" s="10" t="s">
        <v>109</v>
      </c>
      <c r="B44" s="15" t="s">
        <v>51</v>
      </c>
      <c r="C44" s="11" t="s">
        <v>11</v>
      </c>
      <c r="D44" s="11" t="s">
        <v>22</v>
      </c>
      <c r="E44" s="11" t="s">
        <v>119</v>
      </c>
      <c r="F44" s="11"/>
      <c r="G44" s="25">
        <f t="shared" ref="G44:V45" si="55">G45</f>
        <v>0</v>
      </c>
      <c r="H44" s="25">
        <f t="shared" si="55"/>
        <v>0</v>
      </c>
      <c r="I44" s="25">
        <f t="shared" si="55"/>
        <v>15</v>
      </c>
      <c r="J44" s="25">
        <f t="shared" si="55"/>
        <v>15</v>
      </c>
      <c r="K44" s="25">
        <f t="shared" si="55"/>
        <v>0</v>
      </c>
      <c r="L44" s="25">
        <f t="shared" si="55"/>
        <v>0</v>
      </c>
      <c r="M44" s="25">
        <f t="shared" si="55"/>
        <v>0</v>
      </c>
      <c r="N44" s="25">
        <f t="shared" si="55"/>
        <v>0</v>
      </c>
      <c r="O44" s="25">
        <f t="shared" si="55"/>
        <v>0</v>
      </c>
      <c r="P44" s="25">
        <f t="shared" si="55"/>
        <v>15</v>
      </c>
      <c r="Q44" s="25">
        <f t="shared" si="55"/>
        <v>15</v>
      </c>
      <c r="R44" s="25">
        <f t="shared" si="55"/>
        <v>0</v>
      </c>
      <c r="S44" s="25">
        <f t="shared" si="55"/>
        <v>0</v>
      </c>
      <c r="T44" s="25">
        <f t="shared" si="55"/>
        <v>0</v>
      </c>
      <c r="U44" s="25">
        <f t="shared" si="55"/>
        <v>0</v>
      </c>
      <c r="V44" s="25">
        <f t="shared" si="55"/>
        <v>0</v>
      </c>
      <c r="W44" s="25">
        <f t="shared" ref="R44:AG45" si="56">W45</f>
        <v>15</v>
      </c>
      <c r="X44" s="25">
        <f t="shared" si="56"/>
        <v>15</v>
      </c>
      <c r="Y44" s="25">
        <f t="shared" si="56"/>
        <v>0</v>
      </c>
      <c r="Z44" s="25">
        <f t="shared" si="56"/>
        <v>0</v>
      </c>
      <c r="AA44" s="25">
        <f t="shared" si="56"/>
        <v>0</v>
      </c>
      <c r="AB44" s="25">
        <f t="shared" si="56"/>
        <v>0</v>
      </c>
      <c r="AC44" s="25">
        <f t="shared" si="56"/>
        <v>1</v>
      </c>
      <c r="AD44" s="25">
        <f t="shared" si="56"/>
        <v>16</v>
      </c>
      <c r="AE44" s="25">
        <f t="shared" si="56"/>
        <v>16</v>
      </c>
      <c r="AF44" s="45">
        <f t="shared" si="56"/>
        <v>0</v>
      </c>
      <c r="AG44" s="45">
        <f t="shared" si="56"/>
        <v>0</v>
      </c>
      <c r="AH44" s="45">
        <f t="shared" ref="AF44:AU45" si="57">AH45</f>
        <v>0</v>
      </c>
      <c r="AI44" s="45">
        <f t="shared" si="57"/>
        <v>0</v>
      </c>
      <c r="AJ44" s="45">
        <f t="shared" si="57"/>
        <v>0</v>
      </c>
      <c r="AK44" s="45">
        <f t="shared" si="57"/>
        <v>16</v>
      </c>
      <c r="AL44" s="45">
        <f t="shared" si="57"/>
        <v>16</v>
      </c>
      <c r="AM44" s="25">
        <f t="shared" si="57"/>
        <v>0</v>
      </c>
      <c r="AN44" s="25">
        <f t="shared" si="57"/>
        <v>0</v>
      </c>
      <c r="AO44" s="25">
        <f t="shared" si="57"/>
        <v>0</v>
      </c>
      <c r="AP44" s="25">
        <f t="shared" si="57"/>
        <v>0</v>
      </c>
      <c r="AQ44" s="25">
        <f t="shared" si="57"/>
        <v>0</v>
      </c>
      <c r="AR44" s="45">
        <f t="shared" si="57"/>
        <v>16</v>
      </c>
      <c r="AS44" s="45">
        <f t="shared" si="57"/>
        <v>16</v>
      </c>
      <c r="AT44" s="25">
        <f t="shared" si="57"/>
        <v>0</v>
      </c>
      <c r="AU44" s="25">
        <f t="shared" si="57"/>
        <v>0</v>
      </c>
      <c r="AV44" s="25">
        <f t="shared" ref="AT44:AZ45" si="58">AV45</f>
        <v>0</v>
      </c>
      <c r="AW44" s="25">
        <f t="shared" si="58"/>
        <v>0</v>
      </c>
      <c r="AX44" s="25">
        <f t="shared" si="58"/>
        <v>0</v>
      </c>
      <c r="AY44" s="25">
        <f t="shared" si="58"/>
        <v>16</v>
      </c>
      <c r="AZ44" s="25">
        <f t="shared" si="58"/>
        <v>16</v>
      </c>
    </row>
    <row r="45" spans="1:52" ht="33" x14ac:dyDescent="0.25">
      <c r="A45" s="10" t="s">
        <v>48</v>
      </c>
      <c r="B45" s="15" t="s">
        <v>51</v>
      </c>
      <c r="C45" s="11" t="s">
        <v>11</v>
      </c>
      <c r="D45" s="11" t="s">
        <v>22</v>
      </c>
      <c r="E45" s="11" t="s">
        <v>119</v>
      </c>
      <c r="F45" s="11" t="s">
        <v>14</v>
      </c>
      <c r="G45" s="25">
        <f t="shared" si="55"/>
        <v>0</v>
      </c>
      <c r="H45" s="25">
        <f t="shared" si="55"/>
        <v>0</v>
      </c>
      <c r="I45" s="25">
        <f t="shared" si="55"/>
        <v>15</v>
      </c>
      <c r="J45" s="25">
        <f t="shared" si="55"/>
        <v>15</v>
      </c>
      <c r="K45" s="25">
        <f t="shared" si="55"/>
        <v>0</v>
      </c>
      <c r="L45" s="25">
        <f t="shared" si="55"/>
        <v>0</v>
      </c>
      <c r="M45" s="25">
        <f t="shared" si="55"/>
        <v>0</v>
      </c>
      <c r="N45" s="25">
        <f t="shared" si="55"/>
        <v>0</v>
      </c>
      <c r="O45" s="25">
        <f t="shared" si="55"/>
        <v>0</v>
      </c>
      <c r="P45" s="25">
        <f t="shared" si="55"/>
        <v>15</v>
      </c>
      <c r="Q45" s="25">
        <f t="shared" si="55"/>
        <v>15</v>
      </c>
      <c r="R45" s="25">
        <f t="shared" si="56"/>
        <v>0</v>
      </c>
      <c r="S45" s="25">
        <f t="shared" si="56"/>
        <v>0</v>
      </c>
      <c r="T45" s="25">
        <f t="shared" si="56"/>
        <v>0</v>
      </c>
      <c r="U45" s="25">
        <f t="shared" si="56"/>
        <v>0</v>
      </c>
      <c r="V45" s="25">
        <f t="shared" si="56"/>
        <v>0</v>
      </c>
      <c r="W45" s="25">
        <f t="shared" si="56"/>
        <v>15</v>
      </c>
      <c r="X45" s="25">
        <f t="shared" si="56"/>
        <v>15</v>
      </c>
      <c r="Y45" s="25">
        <f t="shared" si="56"/>
        <v>0</v>
      </c>
      <c r="Z45" s="25">
        <f t="shared" si="56"/>
        <v>0</v>
      </c>
      <c r="AA45" s="25">
        <f t="shared" si="56"/>
        <v>0</v>
      </c>
      <c r="AB45" s="25">
        <f t="shared" si="56"/>
        <v>0</v>
      </c>
      <c r="AC45" s="25">
        <f t="shared" si="56"/>
        <v>1</v>
      </c>
      <c r="AD45" s="25">
        <f t="shared" si="56"/>
        <v>16</v>
      </c>
      <c r="AE45" s="25">
        <f t="shared" si="56"/>
        <v>16</v>
      </c>
      <c r="AF45" s="45">
        <f t="shared" si="57"/>
        <v>0</v>
      </c>
      <c r="AG45" s="45">
        <f t="shared" si="57"/>
        <v>0</v>
      </c>
      <c r="AH45" s="45">
        <f t="shared" si="57"/>
        <v>0</v>
      </c>
      <c r="AI45" s="45">
        <f t="shared" si="57"/>
        <v>0</v>
      </c>
      <c r="AJ45" s="45">
        <f t="shared" si="57"/>
        <v>0</v>
      </c>
      <c r="AK45" s="45">
        <f t="shared" si="57"/>
        <v>16</v>
      </c>
      <c r="AL45" s="45">
        <f t="shared" si="57"/>
        <v>16</v>
      </c>
      <c r="AM45" s="25">
        <f t="shared" si="57"/>
        <v>0</v>
      </c>
      <c r="AN45" s="25">
        <f t="shared" si="57"/>
        <v>0</v>
      </c>
      <c r="AO45" s="25">
        <f t="shared" si="57"/>
        <v>0</v>
      </c>
      <c r="AP45" s="25">
        <f t="shared" si="57"/>
        <v>0</v>
      </c>
      <c r="AQ45" s="25">
        <f t="shared" si="57"/>
        <v>0</v>
      </c>
      <c r="AR45" s="45">
        <f t="shared" si="57"/>
        <v>16</v>
      </c>
      <c r="AS45" s="45">
        <f t="shared" si="57"/>
        <v>16</v>
      </c>
      <c r="AT45" s="25">
        <f t="shared" si="58"/>
        <v>0</v>
      </c>
      <c r="AU45" s="25">
        <f t="shared" si="58"/>
        <v>0</v>
      </c>
      <c r="AV45" s="25">
        <f t="shared" si="58"/>
        <v>0</v>
      </c>
      <c r="AW45" s="25">
        <f t="shared" si="58"/>
        <v>0</v>
      </c>
      <c r="AX45" s="25">
        <f t="shared" si="58"/>
        <v>0</v>
      </c>
      <c r="AY45" s="25">
        <f t="shared" si="58"/>
        <v>16</v>
      </c>
      <c r="AZ45" s="25">
        <f t="shared" si="58"/>
        <v>16</v>
      </c>
    </row>
    <row r="46" spans="1:52" ht="33" x14ac:dyDescent="0.25">
      <c r="A46" s="10" t="s">
        <v>18</v>
      </c>
      <c r="B46" s="15" t="s">
        <v>51</v>
      </c>
      <c r="C46" s="11" t="s">
        <v>11</v>
      </c>
      <c r="D46" s="11" t="s">
        <v>22</v>
      </c>
      <c r="E46" s="11" t="s">
        <v>119</v>
      </c>
      <c r="F46" s="11" t="s">
        <v>19</v>
      </c>
      <c r="G46" s="25"/>
      <c r="H46" s="25"/>
      <c r="I46" s="25">
        <v>15</v>
      </c>
      <c r="J46" s="25">
        <v>15</v>
      </c>
      <c r="K46" s="28"/>
      <c r="L46" s="28"/>
      <c r="M46" s="28"/>
      <c r="N46" s="28"/>
      <c r="O46" s="28"/>
      <c r="P46" s="4">
        <f>I46+K46+L46+M46+N46+O46</f>
        <v>15</v>
      </c>
      <c r="Q46" s="4">
        <f>J46+O46</f>
        <v>15</v>
      </c>
      <c r="R46" s="28"/>
      <c r="S46" s="28"/>
      <c r="T46" s="28"/>
      <c r="U46" s="28"/>
      <c r="V46" s="28"/>
      <c r="W46" s="4">
        <f>P46+R46+S46+T46+U46+V46</f>
        <v>15</v>
      </c>
      <c r="X46" s="4">
        <f>Q46+V46</f>
        <v>15</v>
      </c>
      <c r="Y46" s="28"/>
      <c r="Z46" s="28"/>
      <c r="AA46" s="28"/>
      <c r="AB46" s="28"/>
      <c r="AC46" s="25">
        <v>1</v>
      </c>
      <c r="AD46" s="4">
        <f>W46+Y46+Z46+AA46+AB46+AC46</f>
        <v>16</v>
      </c>
      <c r="AE46" s="4">
        <f>X46+AC46</f>
        <v>16</v>
      </c>
      <c r="AF46" s="42"/>
      <c r="AG46" s="42"/>
      <c r="AH46" s="42"/>
      <c r="AI46" s="42"/>
      <c r="AJ46" s="45"/>
      <c r="AK46" s="41">
        <f>AD46+AF46+AG46+AH46+AI46+AJ46</f>
        <v>16</v>
      </c>
      <c r="AL46" s="41">
        <f>AE46+AJ46</f>
        <v>16</v>
      </c>
      <c r="AM46" s="28"/>
      <c r="AN46" s="28"/>
      <c r="AO46" s="28"/>
      <c r="AP46" s="28"/>
      <c r="AQ46" s="25"/>
      <c r="AR46" s="41">
        <f>AK46+AM46+AN46+AO46+AP46+AQ46</f>
        <v>16</v>
      </c>
      <c r="AS46" s="41">
        <f>AL46+AQ46</f>
        <v>16</v>
      </c>
      <c r="AT46" s="28"/>
      <c r="AU46" s="28"/>
      <c r="AV46" s="28"/>
      <c r="AW46" s="28"/>
      <c r="AX46" s="25"/>
      <c r="AY46" s="4">
        <f>AR46+AT46+AU46+AV46+AW46+AX46</f>
        <v>16</v>
      </c>
      <c r="AZ46" s="4">
        <f>AS46+AX46</f>
        <v>16</v>
      </c>
    </row>
    <row r="47" spans="1:52" ht="49.5" hidden="1" x14ac:dyDescent="0.25">
      <c r="A47" s="21" t="s">
        <v>137</v>
      </c>
      <c r="B47" s="14" t="s">
        <v>51</v>
      </c>
      <c r="C47" s="14" t="s">
        <v>11</v>
      </c>
      <c r="D47" s="14" t="s">
        <v>22</v>
      </c>
      <c r="E47" s="14" t="s">
        <v>138</v>
      </c>
      <c r="F47" s="11"/>
      <c r="G47" s="25"/>
      <c r="H47" s="25"/>
      <c r="I47" s="25"/>
      <c r="J47" s="25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42"/>
      <c r="AG47" s="42"/>
      <c r="AH47" s="42"/>
      <c r="AI47" s="42"/>
      <c r="AJ47" s="42"/>
      <c r="AK47" s="42"/>
      <c r="AL47" s="42"/>
      <c r="AM47" s="28"/>
      <c r="AN47" s="28"/>
      <c r="AO47" s="28"/>
      <c r="AP47" s="28"/>
      <c r="AQ47" s="28"/>
      <c r="AR47" s="42"/>
      <c r="AS47" s="42"/>
      <c r="AT47" s="28"/>
      <c r="AU47" s="28"/>
      <c r="AV47" s="28"/>
      <c r="AW47" s="28"/>
      <c r="AX47" s="28"/>
      <c r="AY47" s="28"/>
      <c r="AZ47" s="28"/>
    </row>
    <row r="48" spans="1:52" ht="33" hidden="1" x14ac:dyDescent="0.25">
      <c r="A48" s="21" t="s">
        <v>7</v>
      </c>
      <c r="B48" s="14" t="s">
        <v>51</v>
      </c>
      <c r="C48" s="14" t="s">
        <v>11</v>
      </c>
      <c r="D48" s="14" t="s">
        <v>22</v>
      </c>
      <c r="E48" s="14" t="s">
        <v>138</v>
      </c>
      <c r="F48" s="11" t="s">
        <v>8</v>
      </c>
      <c r="G48" s="25"/>
      <c r="H48" s="25"/>
      <c r="I48" s="25"/>
      <c r="J48" s="2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2"/>
      <c r="AG48" s="42"/>
      <c r="AH48" s="42"/>
      <c r="AI48" s="42"/>
      <c r="AJ48" s="42"/>
      <c r="AK48" s="42"/>
      <c r="AL48" s="42"/>
      <c r="AM48" s="28"/>
      <c r="AN48" s="28"/>
      <c r="AO48" s="28"/>
      <c r="AP48" s="28"/>
      <c r="AQ48" s="28"/>
      <c r="AR48" s="42"/>
      <c r="AS48" s="42"/>
      <c r="AT48" s="28"/>
      <c r="AU48" s="28"/>
      <c r="AV48" s="28"/>
      <c r="AW48" s="28"/>
      <c r="AX48" s="28"/>
      <c r="AY48" s="28"/>
      <c r="AZ48" s="28"/>
    </row>
    <row r="49" spans="1:52" hidden="1" x14ac:dyDescent="0.25">
      <c r="A49" s="21" t="s">
        <v>12</v>
      </c>
      <c r="B49" s="14" t="s">
        <v>51</v>
      </c>
      <c r="C49" s="14" t="s">
        <v>11</v>
      </c>
      <c r="D49" s="14" t="s">
        <v>22</v>
      </c>
      <c r="E49" s="14" t="s">
        <v>138</v>
      </c>
      <c r="F49" s="11" t="s">
        <v>17</v>
      </c>
      <c r="G49" s="25"/>
      <c r="H49" s="25"/>
      <c r="I49" s="25"/>
      <c r="J49" s="2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42"/>
      <c r="AG49" s="42"/>
      <c r="AH49" s="42"/>
      <c r="AI49" s="42"/>
      <c r="AJ49" s="42"/>
      <c r="AK49" s="42"/>
      <c r="AL49" s="42"/>
      <c r="AM49" s="28"/>
      <c r="AN49" s="28"/>
      <c r="AO49" s="28"/>
      <c r="AP49" s="28"/>
      <c r="AQ49" s="28"/>
      <c r="AR49" s="42"/>
      <c r="AS49" s="42"/>
      <c r="AT49" s="28"/>
      <c r="AU49" s="28"/>
      <c r="AV49" s="28"/>
      <c r="AW49" s="28"/>
      <c r="AX49" s="28"/>
      <c r="AY49" s="28"/>
      <c r="AZ49" s="28"/>
    </row>
    <row r="50" spans="1:52" hidden="1" x14ac:dyDescent="0.25">
      <c r="A50" s="17" t="s">
        <v>24</v>
      </c>
      <c r="B50" s="14" t="s">
        <v>51</v>
      </c>
      <c r="C50" s="14" t="s">
        <v>11</v>
      </c>
      <c r="D50" s="14" t="s">
        <v>22</v>
      </c>
      <c r="E50" s="11" t="s">
        <v>25</v>
      </c>
      <c r="F50" s="11"/>
      <c r="G50" s="25">
        <f t="shared" ref="G50:I50" si="59">G51</f>
        <v>0</v>
      </c>
      <c r="H50" s="25">
        <f t="shared" ref="G50:J53" si="60">H51</f>
        <v>0</v>
      </c>
      <c r="I50" s="25">
        <f t="shared" si="59"/>
        <v>0</v>
      </c>
      <c r="J50" s="25">
        <f t="shared" si="60"/>
        <v>0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42"/>
      <c r="AG50" s="42"/>
      <c r="AH50" s="42"/>
      <c r="AI50" s="42"/>
      <c r="AJ50" s="42"/>
      <c r="AK50" s="42"/>
      <c r="AL50" s="42"/>
      <c r="AM50" s="28"/>
      <c r="AN50" s="28"/>
      <c r="AO50" s="28"/>
      <c r="AP50" s="28"/>
      <c r="AQ50" s="28"/>
      <c r="AR50" s="42"/>
      <c r="AS50" s="42"/>
      <c r="AT50" s="28"/>
      <c r="AU50" s="28"/>
      <c r="AV50" s="28"/>
      <c r="AW50" s="28"/>
      <c r="AX50" s="28"/>
      <c r="AY50" s="28"/>
      <c r="AZ50" s="28"/>
    </row>
    <row r="51" spans="1:52" hidden="1" x14ac:dyDescent="0.25">
      <c r="A51" s="17" t="s">
        <v>9</v>
      </c>
      <c r="B51" s="14" t="s">
        <v>51</v>
      </c>
      <c r="C51" s="14" t="s">
        <v>11</v>
      </c>
      <c r="D51" s="14" t="s">
        <v>22</v>
      </c>
      <c r="E51" s="22" t="s">
        <v>26</v>
      </c>
      <c r="F51" s="11"/>
      <c r="G51" s="25">
        <f t="shared" si="60"/>
        <v>0</v>
      </c>
      <c r="H51" s="25">
        <f t="shared" si="60"/>
        <v>0</v>
      </c>
      <c r="I51" s="25">
        <f t="shared" si="60"/>
        <v>0</v>
      </c>
      <c r="J51" s="25">
        <f t="shared" si="60"/>
        <v>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2"/>
      <c r="AG51" s="42"/>
      <c r="AH51" s="42"/>
      <c r="AI51" s="42"/>
      <c r="AJ51" s="42"/>
      <c r="AK51" s="42"/>
      <c r="AL51" s="42"/>
      <c r="AM51" s="28"/>
      <c r="AN51" s="28"/>
      <c r="AO51" s="28"/>
      <c r="AP51" s="28"/>
      <c r="AQ51" s="28"/>
      <c r="AR51" s="42"/>
      <c r="AS51" s="42"/>
      <c r="AT51" s="28"/>
      <c r="AU51" s="28"/>
      <c r="AV51" s="28"/>
      <c r="AW51" s="28"/>
      <c r="AX51" s="28"/>
      <c r="AY51" s="28"/>
      <c r="AZ51" s="28"/>
    </row>
    <row r="52" spans="1:52" hidden="1" x14ac:dyDescent="0.25">
      <c r="A52" s="17" t="s">
        <v>23</v>
      </c>
      <c r="B52" s="14" t="s">
        <v>51</v>
      </c>
      <c r="C52" s="14" t="s">
        <v>11</v>
      </c>
      <c r="D52" s="14" t="s">
        <v>22</v>
      </c>
      <c r="E52" s="22" t="s">
        <v>27</v>
      </c>
      <c r="F52" s="11"/>
      <c r="G52" s="25">
        <f t="shared" si="60"/>
        <v>0</v>
      </c>
      <c r="H52" s="25">
        <f t="shared" si="60"/>
        <v>0</v>
      </c>
      <c r="I52" s="25">
        <f t="shared" si="60"/>
        <v>0</v>
      </c>
      <c r="J52" s="25">
        <f t="shared" si="60"/>
        <v>0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42"/>
      <c r="AG52" s="42"/>
      <c r="AH52" s="42"/>
      <c r="AI52" s="42"/>
      <c r="AJ52" s="42"/>
      <c r="AK52" s="42"/>
      <c r="AL52" s="42"/>
      <c r="AM52" s="28"/>
      <c r="AN52" s="28"/>
      <c r="AO52" s="28"/>
      <c r="AP52" s="28"/>
      <c r="AQ52" s="28"/>
      <c r="AR52" s="42"/>
      <c r="AS52" s="42"/>
      <c r="AT52" s="28"/>
      <c r="AU52" s="28"/>
      <c r="AV52" s="28"/>
      <c r="AW52" s="28"/>
      <c r="AX52" s="28"/>
      <c r="AY52" s="28"/>
      <c r="AZ52" s="28"/>
    </row>
    <row r="53" spans="1:52" hidden="1" x14ac:dyDescent="0.25">
      <c r="A53" s="10" t="s">
        <v>28</v>
      </c>
      <c r="B53" s="14" t="s">
        <v>51</v>
      </c>
      <c r="C53" s="14" t="s">
        <v>11</v>
      </c>
      <c r="D53" s="14" t="s">
        <v>22</v>
      </c>
      <c r="E53" s="11" t="s">
        <v>27</v>
      </c>
      <c r="F53" s="11" t="s">
        <v>29</v>
      </c>
      <c r="G53" s="25">
        <f t="shared" si="60"/>
        <v>0</v>
      </c>
      <c r="H53" s="25">
        <f t="shared" si="60"/>
        <v>0</v>
      </c>
      <c r="I53" s="25">
        <f t="shared" si="60"/>
        <v>0</v>
      </c>
      <c r="J53" s="25">
        <f t="shared" si="60"/>
        <v>0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42"/>
      <c r="AG53" s="42"/>
      <c r="AH53" s="42"/>
      <c r="AI53" s="42"/>
      <c r="AJ53" s="42"/>
      <c r="AK53" s="42"/>
      <c r="AL53" s="42"/>
      <c r="AM53" s="28"/>
      <c r="AN53" s="28"/>
      <c r="AO53" s="28"/>
      <c r="AP53" s="28"/>
      <c r="AQ53" s="28"/>
      <c r="AR53" s="42"/>
      <c r="AS53" s="42"/>
      <c r="AT53" s="28"/>
      <c r="AU53" s="28"/>
      <c r="AV53" s="28"/>
      <c r="AW53" s="28"/>
      <c r="AX53" s="28"/>
      <c r="AY53" s="28"/>
      <c r="AZ53" s="28"/>
    </row>
    <row r="54" spans="1:52" hidden="1" x14ac:dyDescent="0.25">
      <c r="A54" s="10" t="s">
        <v>42</v>
      </c>
      <c r="B54" s="14" t="s">
        <v>51</v>
      </c>
      <c r="C54" s="14" t="s">
        <v>11</v>
      </c>
      <c r="D54" s="14" t="s">
        <v>22</v>
      </c>
      <c r="E54" s="11" t="s">
        <v>27</v>
      </c>
      <c r="F54" s="11" t="s">
        <v>115</v>
      </c>
      <c r="G54" s="25"/>
      <c r="H54" s="25"/>
      <c r="I54" s="25"/>
      <c r="J54" s="2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42"/>
      <c r="AG54" s="42"/>
      <c r="AH54" s="42"/>
      <c r="AI54" s="42"/>
      <c r="AJ54" s="42"/>
      <c r="AK54" s="42"/>
      <c r="AL54" s="42"/>
      <c r="AM54" s="28"/>
      <c r="AN54" s="28"/>
      <c r="AO54" s="28"/>
      <c r="AP54" s="28"/>
      <c r="AQ54" s="28"/>
      <c r="AR54" s="42"/>
      <c r="AS54" s="42"/>
      <c r="AT54" s="28"/>
      <c r="AU54" s="28"/>
      <c r="AV54" s="28"/>
      <c r="AW54" s="28"/>
      <c r="AX54" s="28"/>
      <c r="AY54" s="28"/>
      <c r="AZ54" s="28"/>
    </row>
    <row r="55" spans="1:52" hidden="1" x14ac:dyDescent="0.25">
      <c r="A55" s="21"/>
      <c r="B55" s="14"/>
      <c r="C55" s="14"/>
      <c r="D55" s="14"/>
      <c r="E55" s="14"/>
      <c r="F55" s="1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42"/>
      <c r="AG55" s="42"/>
      <c r="AH55" s="42"/>
      <c r="AI55" s="42"/>
      <c r="AJ55" s="42"/>
      <c r="AK55" s="42"/>
      <c r="AL55" s="42"/>
      <c r="AM55" s="28"/>
      <c r="AN55" s="28"/>
      <c r="AO55" s="28"/>
      <c r="AP55" s="28"/>
      <c r="AQ55" s="28"/>
      <c r="AR55" s="42"/>
      <c r="AS55" s="42"/>
      <c r="AT55" s="28"/>
      <c r="AU55" s="28"/>
      <c r="AV55" s="28"/>
      <c r="AW55" s="28"/>
      <c r="AX55" s="28"/>
      <c r="AY55" s="28"/>
      <c r="AZ55" s="28"/>
    </row>
    <row r="56" spans="1:52" x14ac:dyDescent="0.25">
      <c r="A56" s="21"/>
      <c r="B56" s="14"/>
      <c r="C56" s="14"/>
      <c r="D56" s="14"/>
      <c r="E56" s="14"/>
      <c r="F56" s="1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42"/>
      <c r="AG56" s="42"/>
      <c r="AH56" s="42"/>
      <c r="AI56" s="42"/>
      <c r="AJ56" s="42"/>
      <c r="AK56" s="42"/>
      <c r="AL56" s="42"/>
      <c r="AM56" s="28"/>
      <c r="AN56" s="28"/>
      <c r="AO56" s="28"/>
      <c r="AP56" s="28"/>
      <c r="AQ56" s="28"/>
      <c r="AR56" s="42"/>
      <c r="AS56" s="42"/>
      <c r="AT56" s="28"/>
      <c r="AU56" s="28"/>
      <c r="AV56" s="28"/>
      <c r="AW56" s="28"/>
      <c r="AX56" s="28"/>
      <c r="AY56" s="28"/>
      <c r="AZ56" s="28"/>
    </row>
    <row r="57" spans="1:52" ht="18.75" x14ac:dyDescent="0.3">
      <c r="A57" s="8" t="s">
        <v>188</v>
      </c>
      <c r="B57" s="18">
        <v>921</v>
      </c>
      <c r="C57" s="9" t="s">
        <v>36</v>
      </c>
      <c r="D57" s="9" t="s">
        <v>39</v>
      </c>
      <c r="E57" s="9"/>
      <c r="F57" s="9"/>
      <c r="G57" s="7">
        <f t="shared" ref="G57:AE57" si="61">G58+G74+G79</f>
        <v>61667</v>
      </c>
      <c r="H57" s="7">
        <f t="shared" si="61"/>
        <v>0</v>
      </c>
      <c r="I57" s="7">
        <f t="shared" si="61"/>
        <v>61667</v>
      </c>
      <c r="J57" s="7">
        <f t="shared" si="61"/>
        <v>0</v>
      </c>
      <c r="K57" s="7">
        <f t="shared" si="61"/>
        <v>0</v>
      </c>
      <c r="L57" s="7">
        <f t="shared" si="61"/>
        <v>0</v>
      </c>
      <c r="M57" s="7">
        <f t="shared" si="61"/>
        <v>0</v>
      </c>
      <c r="N57" s="7">
        <f t="shared" si="61"/>
        <v>0</v>
      </c>
      <c r="O57" s="7">
        <f t="shared" si="61"/>
        <v>0</v>
      </c>
      <c r="P57" s="7">
        <f t="shared" si="61"/>
        <v>61667</v>
      </c>
      <c r="Q57" s="7">
        <f t="shared" si="61"/>
        <v>0</v>
      </c>
      <c r="R57" s="7">
        <f t="shared" si="61"/>
        <v>0</v>
      </c>
      <c r="S57" s="7">
        <f t="shared" si="61"/>
        <v>0</v>
      </c>
      <c r="T57" s="7">
        <f t="shared" si="61"/>
        <v>0</v>
      </c>
      <c r="U57" s="7">
        <f t="shared" si="61"/>
        <v>0</v>
      </c>
      <c r="V57" s="7">
        <f t="shared" si="61"/>
        <v>0</v>
      </c>
      <c r="W57" s="7">
        <f t="shared" si="61"/>
        <v>61667</v>
      </c>
      <c r="X57" s="7">
        <f t="shared" si="61"/>
        <v>0</v>
      </c>
      <c r="Y57" s="7">
        <f t="shared" si="61"/>
        <v>0</v>
      </c>
      <c r="Z57" s="7">
        <f t="shared" si="61"/>
        <v>0</v>
      </c>
      <c r="AA57" s="7">
        <f t="shared" si="61"/>
        <v>0</v>
      </c>
      <c r="AB57" s="7">
        <f t="shared" si="61"/>
        <v>0</v>
      </c>
      <c r="AC57" s="7">
        <f t="shared" si="61"/>
        <v>0</v>
      </c>
      <c r="AD57" s="7">
        <f t="shared" si="61"/>
        <v>61667</v>
      </c>
      <c r="AE57" s="7">
        <f t="shared" si="61"/>
        <v>0</v>
      </c>
      <c r="AF57" s="46">
        <f>AF58</f>
        <v>0</v>
      </c>
      <c r="AG57" s="46">
        <f t="shared" ref="AG57:AZ68" si="62">AG58</f>
        <v>0</v>
      </c>
      <c r="AH57" s="46">
        <f t="shared" si="62"/>
        <v>216</v>
      </c>
      <c r="AI57" s="46">
        <f t="shared" si="62"/>
        <v>0</v>
      </c>
      <c r="AJ57" s="46">
        <f t="shared" si="62"/>
        <v>0</v>
      </c>
      <c r="AK57" s="46">
        <f t="shared" si="62"/>
        <v>216</v>
      </c>
      <c r="AL57" s="46">
        <f t="shared" si="62"/>
        <v>0</v>
      </c>
      <c r="AM57" s="7">
        <f>AM58</f>
        <v>0</v>
      </c>
      <c r="AN57" s="7">
        <f t="shared" si="62"/>
        <v>0</v>
      </c>
      <c r="AO57" s="7">
        <f t="shared" si="62"/>
        <v>0</v>
      </c>
      <c r="AP57" s="7">
        <f t="shared" si="62"/>
        <v>0</v>
      </c>
      <c r="AQ57" s="7">
        <f t="shared" si="62"/>
        <v>0</v>
      </c>
      <c r="AR57" s="46">
        <f t="shared" si="62"/>
        <v>216</v>
      </c>
      <c r="AS57" s="46">
        <f t="shared" si="62"/>
        <v>0</v>
      </c>
      <c r="AT57" s="7">
        <f>AT58</f>
        <v>0</v>
      </c>
      <c r="AU57" s="7">
        <f t="shared" si="62"/>
        <v>0</v>
      </c>
      <c r="AV57" s="7">
        <f t="shared" si="62"/>
        <v>0</v>
      </c>
      <c r="AW57" s="7">
        <f t="shared" si="62"/>
        <v>0</v>
      </c>
      <c r="AX57" s="7">
        <f t="shared" si="62"/>
        <v>0</v>
      </c>
      <c r="AY57" s="7">
        <f t="shared" si="62"/>
        <v>216</v>
      </c>
      <c r="AZ57" s="7">
        <f t="shared" si="62"/>
        <v>0</v>
      </c>
    </row>
    <row r="58" spans="1:52" ht="82.5" x14ac:dyDescent="0.25">
      <c r="A58" s="10" t="s">
        <v>143</v>
      </c>
      <c r="B58" s="19">
        <v>921</v>
      </c>
      <c r="C58" s="11" t="s">
        <v>36</v>
      </c>
      <c r="D58" s="11" t="s">
        <v>39</v>
      </c>
      <c r="E58" s="11" t="s">
        <v>40</v>
      </c>
      <c r="F58" s="1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45">
        <f t="shared" ref="AF58:AU68" si="63">AF59</f>
        <v>0</v>
      </c>
      <c r="AG58" s="45">
        <f t="shared" si="63"/>
        <v>0</v>
      </c>
      <c r="AH58" s="45">
        <f t="shared" si="63"/>
        <v>216</v>
      </c>
      <c r="AI58" s="45">
        <f t="shared" si="63"/>
        <v>0</v>
      </c>
      <c r="AJ58" s="45">
        <f t="shared" si="63"/>
        <v>0</v>
      </c>
      <c r="AK58" s="45">
        <f t="shared" si="63"/>
        <v>216</v>
      </c>
      <c r="AL58" s="45">
        <f t="shared" si="63"/>
        <v>0</v>
      </c>
      <c r="AM58" s="25">
        <f t="shared" si="63"/>
        <v>0</v>
      </c>
      <c r="AN58" s="25">
        <f t="shared" si="63"/>
        <v>0</v>
      </c>
      <c r="AO58" s="25">
        <f t="shared" si="63"/>
        <v>0</v>
      </c>
      <c r="AP58" s="25">
        <f t="shared" si="63"/>
        <v>0</v>
      </c>
      <c r="AQ58" s="25">
        <f t="shared" si="63"/>
        <v>0</v>
      </c>
      <c r="AR58" s="45">
        <f t="shared" si="63"/>
        <v>216</v>
      </c>
      <c r="AS58" s="45">
        <f t="shared" si="63"/>
        <v>0</v>
      </c>
      <c r="AT58" s="25">
        <f t="shared" si="63"/>
        <v>0</v>
      </c>
      <c r="AU58" s="25">
        <f t="shared" si="63"/>
        <v>0</v>
      </c>
      <c r="AV58" s="25">
        <f t="shared" si="62"/>
        <v>0</v>
      </c>
      <c r="AW58" s="25">
        <f t="shared" si="62"/>
        <v>0</v>
      </c>
      <c r="AX58" s="25">
        <f t="shared" si="62"/>
        <v>0</v>
      </c>
      <c r="AY58" s="25">
        <f t="shared" si="62"/>
        <v>216</v>
      </c>
      <c r="AZ58" s="25">
        <f t="shared" si="62"/>
        <v>0</v>
      </c>
    </row>
    <row r="59" spans="1:52" s="24" customFormat="1" x14ac:dyDescent="0.25">
      <c r="A59" s="10" t="s">
        <v>9</v>
      </c>
      <c r="B59" s="19">
        <v>921</v>
      </c>
      <c r="C59" s="11" t="s">
        <v>36</v>
      </c>
      <c r="D59" s="11" t="s">
        <v>39</v>
      </c>
      <c r="E59" s="11" t="s">
        <v>41</v>
      </c>
      <c r="F59" s="15"/>
      <c r="G59" s="25"/>
      <c r="H59" s="25"/>
      <c r="I59" s="25"/>
      <c r="J59" s="25"/>
      <c r="K59" s="30"/>
      <c r="L59" s="30"/>
      <c r="M59" s="25"/>
      <c r="N59" s="30"/>
      <c r="O59" s="30"/>
      <c r="P59" s="4"/>
      <c r="Q59" s="4"/>
      <c r="R59" s="30"/>
      <c r="S59" s="30"/>
      <c r="T59" s="25"/>
      <c r="U59" s="30"/>
      <c r="V59" s="30"/>
      <c r="W59" s="4"/>
      <c r="X59" s="4"/>
      <c r="Y59" s="25"/>
      <c r="Z59" s="30"/>
      <c r="AA59" s="25"/>
      <c r="AB59" s="30"/>
      <c r="AC59" s="30"/>
      <c r="AD59" s="4"/>
      <c r="AE59" s="4"/>
      <c r="AF59" s="41">
        <f>AF60</f>
        <v>0</v>
      </c>
      <c r="AG59" s="41">
        <f t="shared" si="63"/>
        <v>0</v>
      </c>
      <c r="AH59" s="41">
        <f t="shared" si="63"/>
        <v>216</v>
      </c>
      <c r="AI59" s="41">
        <f t="shared" si="63"/>
        <v>0</v>
      </c>
      <c r="AJ59" s="41">
        <f t="shared" si="63"/>
        <v>0</v>
      </c>
      <c r="AK59" s="41">
        <f t="shared" si="63"/>
        <v>216</v>
      </c>
      <c r="AL59" s="41">
        <f t="shared" si="63"/>
        <v>0</v>
      </c>
      <c r="AM59" s="4">
        <f>AM60</f>
        <v>0</v>
      </c>
      <c r="AN59" s="4">
        <f t="shared" si="63"/>
        <v>0</v>
      </c>
      <c r="AO59" s="4">
        <f t="shared" si="63"/>
        <v>0</v>
      </c>
      <c r="AP59" s="4">
        <f t="shared" si="63"/>
        <v>0</v>
      </c>
      <c r="AQ59" s="4">
        <f t="shared" si="63"/>
        <v>0</v>
      </c>
      <c r="AR59" s="41">
        <f t="shared" si="63"/>
        <v>216</v>
      </c>
      <c r="AS59" s="41">
        <f t="shared" si="63"/>
        <v>0</v>
      </c>
      <c r="AT59" s="4">
        <f>AT60</f>
        <v>0</v>
      </c>
      <c r="AU59" s="4">
        <f t="shared" si="62"/>
        <v>0</v>
      </c>
      <c r="AV59" s="4">
        <f t="shared" si="62"/>
        <v>0</v>
      </c>
      <c r="AW59" s="4">
        <f t="shared" si="62"/>
        <v>0</v>
      </c>
      <c r="AX59" s="4">
        <f t="shared" si="62"/>
        <v>0</v>
      </c>
      <c r="AY59" s="4">
        <f t="shared" si="62"/>
        <v>216</v>
      </c>
      <c r="AZ59" s="4">
        <f t="shared" si="62"/>
        <v>0</v>
      </c>
    </row>
    <row r="60" spans="1:52" s="24" customFormat="1" ht="66" x14ac:dyDescent="0.25">
      <c r="A60" s="10" t="s">
        <v>191</v>
      </c>
      <c r="B60" s="19">
        <v>921</v>
      </c>
      <c r="C60" s="11" t="s">
        <v>36</v>
      </c>
      <c r="D60" s="11" t="s">
        <v>39</v>
      </c>
      <c r="E60" s="11" t="s">
        <v>189</v>
      </c>
      <c r="F60" s="1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45">
        <f t="shared" si="63"/>
        <v>0</v>
      </c>
      <c r="AG60" s="45">
        <f t="shared" si="63"/>
        <v>0</v>
      </c>
      <c r="AH60" s="45">
        <f t="shared" si="63"/>
        <v>216</v>
      </c>
      <c r="AI60" s="45">
        <f t="shared" si="63"/>
        <v>0</v>
      </c>
      <c r="AJ60" s="45">
        <f t="shared" si="63"/>
        <v>0</v>
      </c>
      <c r="AK60" s="45">
        <f t="shared" si="63"/>
        <v>216</v>
      </c>
      <c r="AL60" s="45">
        <f t="shared" si="63"/>
        <v>0</v>
      </c>
      <c r="AM60" s="25">
        <f t="shared" si="63"/>
        <v>0</v>
      </c>
      <c r="AN60" s="25">
        <f t="shared" si="63"/>
        <v>0</v>
      </c>
      <c r="AO60" s="25">
        <f t="shared" si="63"/>
        <v>0</v>
      </c>
      <c r="AP60" s="25">
        <f t="shared" si="63"/>
        <v>0</v>
      </c>
      <c r="AQ60" s="25">
        <f t="shared" si="63"/>
        <v>0</v>
      </c>
      <c r="AR60" s="45">
        <f t="shared" si="63"/>
        <v>216</v>
      </c>
      <c r="AS60" s="45">
        <f t="shared" si="63"/>
        <v>0</v>
      </c>
      <c r="AT60" s="25">
        <f t="shared" si="62"/>
        <v>0</v>
      </c>
      <c r="AU60" s="25">
        <f t="shared" si="62"/>
        <v>0</v>
      </c>
      <c r="AV60" s="25">
        <f t="shared" si="62"/>
        <v>0</v>
      </c>
      <c r="AW60" s="25">
        <f t="shared" si="62"/>
        <v>0</v>
      </c>
      <c r="AX60" s="25">
        <f t="shared" si="62"/>
        <v>0</v>
      </c>
      <c r="AY60" s="25">
        <f t="shared" si="62"/>
        <v>216</v>
      </c>
      <c r="AZ60" s="25">
        <f t="shared" si="62"/>
        <v>0</v>
      </c>
    </row>
    <row r="61" spans="1:52" s="24" customFormat="1" ht="33" x14ac:dyDescent="0.25">
      <c r="A61" s="10" t="s">
        <v>48</v>
      </c>
      <c r="B61" s="19">
        <v>921</v>
      </c>
      <c r="C61" s="11" t="s">
        <v>36</v>
      </c>
      <c r="D61" s="11" t="s">
        <v>39</v>
      </c>
      <c r="E61" s="11" t="s">
        <v>189</v>
      </c>
      <c r="F61" s="15">
        <v>200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45">
        <f t="shared" si="63"/>
        <v>0</v>
      </c>
      <c r="AG61" s="45">
        <f t="shared" si="63"/>
        <v>0</v>
      </c>
      <c r="AH61" s="45">
        <f t="shared" si="63"/>
        <v>216</v>
      </c>
      <c r="AI61" s="45">
        <f t="shared" si="63"/>
        <v>0</v>
      </c>
      <c r="AJ61" s="45">
        <f t="shared" si="63"/>
        <v>0</v>
      </c>
      <c r="AK61" s="45">
        <f t="shared" si="63"/>
        <v>216</v>
      </c>
      <c r="AL61" s="45">
        <f t="shared" si="63"/>
        <v>0</v>
      </c>
      <c r="AM61" s="25">
        <f t="shared" si="63"/>
        <v>0</v>
      </c>
      <c r="AN61" s="25">
        <f t="shared" si="63"/>
        <v>0</v>
      </c>
      <c r="AO61" s="25">
        <f t="shared" si="63"/>
        <v>0</v>
      </c>
      <c r="AP61" s="25">
        <f t="shared" si="63"/>
        <v>0</v>
      </c>
      <c r="AQ61" s="25">
        <f t="shared" si="63"/>
        <v>0</v>
      </c>
      <c r="AR61" s="45">
        <f t="shared" si="63"/>
        <v>216</v>
      </c>
      <c r="AS61" s="45">
        <f t="shared" si="63"/>
        <v>0</v>
      </c>
      <c r="AT61" s="25">
        <f t="shared" si="62"/>
        <v>0</v>
      </c>
      <c r="AU61" s="25">
        <f t="shared" si="62"/>
        <v>0</v>
      </c>
      <c r="AV61" s="25">
        <f t="shared" si="62"/>
        <v>0</v>
      </c>
      <c r="AW61" s="25">
        <f t="shared" si="62"/>
        <v>0</v>
      </c>
      <c r="AX61" s="25">
        <f t="shared" si="62"/>
        <v>0</v>
      </c>
      <c r="AY61" s="25">
        <f t="shared" si="62"/>
        <v>216</v>
      </c>
      <c r="AZ61" s="25">
        <f t="shared" si="62"/>
        <v>0</v>
      </c>
    </row>
    <row r="62" spans="1:52" s="24" customFormat="1" ht="33" x14ac:dyDescent="0.25">
      <c r="A62" s="10" t="s">
        <v>18</v>
      </c>
      <c r="B62" s="19">
        <v>921</v>
      </c>
      <c r="C62" s="11" t="s">
        <v>36</v>
      </c>
      <c r="D62" s="11" t="s">
        <v>39</v>
      </c>
      <c r="E62" s="11" t="s">
        <v>189</v>
      </c>
      <c r="F62" s="15">
        <v>240</v>
      </c>
      <c r="G62" s="25"/>
      <c r="H62" s="25"/>
      <c r="I62" s="25"/>
      <c r="J62" s="25"/>
      <c r="K62" s="30"/>
      <c r="L62" s="30"/>
      <c r="M62" s="25"/>
      <c r="N62" s="30"/>
      <c r="O62" s="30"/>
      <c r="P62" s="4"/>
      <c r="Q62" s="4"/>
      <c r="R62" s="30"/>
      <c r="S62" s="30"/>
      <c r="T62" s="25"/>
      <c r="U62" s="30"/>
      <c r="V62" s="30"/>
      <c r="W62" s="4"/>
      <c r="X62" s="4"/>
      <c r="Y62" s="25"/>
      <c r="Z62" s="30"/>
      <c r="AA62" s="25"/>
      <c r="AB62" s="30"/>
      <c r="AC62" s="30"/>
      <c r="AD62" s="4"/>
      <c r="AE62" s="4"/>
      <c r="AF62" s="42"/>
      <c r="AG62" s="42"/>
      <c r="AH62" s="42">
        <v>216</v>
      </c>
      <c r="AI62" s="42"/>
      <c r="AJ62" s="42"/>
      <c r="AK62" s="41">
        <f>AD62+AF62+AG62+AH62+AI62+AJ62</f>
        <v>216</v>
      </c>
      <c r="AL62" s="41">
        <f>AE62+AJ62</f>
        <v>0</v>
      </c>
      <c r="AM62" s="28"/>
      <c r="AN62" s="28"/>
      <c r="AO62" s="28"/>
      <c r="AP62" s="28"/>
      <c r="AQ62" s="28"/>
      <c r="AR62" s="41">
        <f>AK62+AM62+AN62+AO62+AP62+AQ62</f>
        <v>216</v>
      </c>
      <c r="AS62" s="41">
        <f>AL62+AQ62</f>
        <v>0</v>
      </c>
      <c r="AT62" s="28"/>
      <c r="AU62" s="28"/>
      <c r="AV62" s="28"/>
      <c r="AW62" s="28"/>
      <c r="AX62" s="28"/>
      <c r="AY62" s="4">
        <f>AR62+AT62+AU62+AV62+AW62+AX62</f>
        <v>216</v>
      </c>
      <c r="AZ62" s="4">
        <f>AS62+AX62</f>
        <v>0</v>
      </c>
    </row>
    <row r="63" spans="1:52" s="24" customFormat="1" x14ac:dyDescent="0.25">
      <c r="A63" s="10"/>
      <c r="B63" s="19"/>
      <c r="C63" s="11"/>
      <c r="D63" s="11"/>
      <c r="E63" s="11"/>
      <c r="F63" s="15"/>
      <c r="G63" s="25"/>
      <c r="H63" s="25"/>
      <c r="I63" s="25"/>
      <c r="J63" s="25"/>
      <c r="K63" s="30"/>
      <c r="L63" s="30"/>
      <c r="M63" s="25"/>
      <c r="N63" s="30"/>
      <c r="O63" s="30"/>
      <c r="P63" s="4"/>
      <c r="Q63" s="4"/>
      <c r="R63" s="30"/>
      <c r="S63" s="30"/>
      <c r="T63" s="25"/>
      <c r="U63" s="30"/>
      <c r="V63" s="30"/>
      <c r="W63" s="4"/>
      <c r="X63" s="4"/>
      <c r="Y63" s="25"/>
      <c r="Z63" s="30"/>
      <c r="AA63" s="25"/>
      <c r="AB63" s="30"/>
      <c r="AC63" s="30"/>
      <c r="AD63" s="4"/>
      <c r="AE63" s="4"/>
      <c r="AF63" s="42"/>
      <c r="AG63" s="42"/>
      <c r="AH63" s="42"/>
      <c r="AI63" s="42"/>
      <c r="AJ63" s="42"/>
      <c r="AK63" s="41"/>
      <c r="AL63" s="41"/>
      <c r="AM63" s="28"/>
      <c r="AN63" s="28"/>
      <c r="AO63" s="28"/>
      <c r="AP63" s="28"/>
      <c r="AQ63" s="28"/>
      <c r="AR63" s="41"/>
      <c r="AS63" s="41"/>
      <c r="AT63" s="28"/>
      <c r="AU63" s="28"/>
      <c r="AV63" s="28"/>
      <c r="AW63" s="28"/>
      <c r="AX63" s="28"/>
      <c r="AY63" s="4"/>
      <c r="AZ63" s="4"/>
    </row>
    <row r="64" spans="1:52" ht="56.25" x14ac:dyDescent="0.3">
      <c r="A64" s="8" t="s">
        <v>144</v>
      </c>
      <c r="B64" s="18">
        <v>921</v>
      </c>
      <c r="C64" s="9" t="s">
        <v>36</v>
      </c>
      <c r="D64" s="9" t="s">
        <v>16</v>
      </c>
      <c r="E64" s="9"/>
      <c r="F64" s="9"/>
      <c r="G64" s="7">
        <f t="shared" ref="G64:AE64" si="64">G66+G78+G83</f>
        <v>61188</v>
      </c>
      <c r="H64" s="7">
        <f t="shared" si="64"/>
        <v>0</v>
      </c>
      <c r="I64" s="7">
        <f t="shared" si="64"/>
        <v>61548</v>
      </c>
      <c r="J64" s="7">
        <f t="shared" si="64"/>
        <v>0</v>
      </c>
      <c r="K64" s="7">
        <f t="shared" si="64"/>
        <v>0</v>
      </c>
      <c r="L64" s="7">
        <f t="shared" si="64"/>
        <v>0</v>
      </c>
      <c r="M64" s="7">
        <f t="shared" si="64"/>
        <v>0</v>
      </c>
      <c r="N64" s="7">
        <f t="shared" si="64"/>
        <v>0</v>
      </c>
      <c r="O64" s="7">
        <f t="shared" si="64"/>
        <v>0</v>
      </c>
      <c r="P64" s="7">
        <f t="shared" si="64"/>
        <v>61548</v>
      </c>
      <c r="Q64" s="7">
        <f t="shared" si="64"/>
        <v>0</v>
      </c>
      <c r="R64" s="7">
        <f t="shared" si="64"/>
        <v>0</v>
      </c>
      <c r="S64" s="7">
        <f t="shared" si="64"/>
        <v>0</v>
      </c>
      <c r="T64" s="7">
        <f t="shared" si="64"/>
        <v>0</v>
      </c>
      <c r="U64" s="7">
        <f t="shared" si="64"/>
        <v>0</v>
      </c>
      <c r="V64" s="7">
        <f t="shared" si="64"/>
        <v>0</v>
      </c>
      <c r="W64" s="7">
        <f t="shared" si="64"/>
        <v>61548</v>
      </c>
      <c r="X64" s="7">
        <f t="shared" si="64"/>
        <v>0</v>
      </c>
      <c r="Y64" s="7">
        <f t="shared" si="64"/>
        <v>0</v>
      </c>
      <c r="Z64" s="7">
        <f t="shared" si="64"/>
        <v>0</v>
      </c>
      <c r="AA64" s="7">
        <f t="shared" si="64"/>
        <v>0</v>
      </c>
      <c r="AB64" s="7">
        <f t="shared" si="64"/>
        <v>0</v>
      </c>
      <c r="AC64" s="7">
        <f t="shared" si="64"/>
        <v>0</v>
      </c>
      <c r="AD64" s="7">
        <f t="shared" si="64"/>
        <v>61548</v>
      </c>
      <c r="AE64" s="7">
        <f t="shared" si="64"/>
        <v>0</v>
      </c>
      <c r="AF64" s="46">
        <f t="shared" ref="AF64:AG64" si="65">AF66</f>
        <v>0</v>
      </c>
      <c r="AG64" s="46">
        <f t="shared" si="65"/>
        <v>0</v>
      </c>
      <c r="AH64" s="46">
        <f>AH65</f>
        <v>2242</v>
      </c>
      <c r="AI64" s="46">
        <f t="shared" ref="AI64:AL64" si="66">AI65</f>
        <v>0</v>
      </c>
      <c r="AJ64" s="46">
        <f t="shared" si="66"/>
        <v>0</v>
      </c>
      <c r="AK64" s="46">
        <f t="shared" si="66"/>
        <v>2242</v>
      </c>
      <c r="AL64" s="46">
        <f t="shared" si="66"/>
        <v>0</v>
      </c>
      <c r="AM64" s="7">
        <f t="shared" ref="AM64:AN64" si="67">AM66</f>
        <v>0</v>
      </c>
      <c r="AN64" s="7">
        <f t="shared" si="67"/>
        <v>0</v>
      </c>
      <c r="AO64" s="7">
        <f>AO65</f>
        <v>0</v>
      </c>
      <c r="AP64" s="7">
        <f t="shared" ref="AP64:AS65" si="68">AP65</f>
        <v>0</v>
      </c>
      <c r="AQ64" s="7">
        <f t="shared" si="68"/>
        <v>0</v>
      </c>
      <c r="AR64" s="46">
        <f t="shared" si="68"/>
        <v>2242</v>
      </c>
      <c r="AS64" s="46">
        <f t="shared" si="68"/>
        <v>0</v>
      </c>
      <c r="AT64" s="7">
        <f t="shared" ref="AT64:AU64" si="69">AT66</f>
        <v>0</v>
      </c>
      <c r="AU64" s="7">
        <f t="shared" si="69"/>
        <v>0</v>
      </c>
      <c r="AV64" s="7">
        <f>AV65</f>
        <v>0</v>
      </c>
      <c r="AW64" s="7">
        <f t="shared" ref="AW64:AZ65" si="70">AW65</f>
        <v>0</v>
      </c>
      <c r="AX64" s="7">
        <f t="shared" si="70"/>
        <v>0</v>
      </c>
      <c r="AY64" s="7">
        <f t="shared" si="70"/>
        <v>2242</v>
      </c>
      <c r="AZ64" s="7">
        <f t="shared" si="70"/>
        <v>0</v>
      </c>
    </row>
    <row r="65" spans="1:52" ht="83.25" x14ac:dyDescent="0.3">
      <c r="A65" s="10" t="s">
        <v>143</v>
      </c>
      <c r="B65" s="19">
        <v>921</v>
      </c>
      <c r="C65" s="11" t="s">
        <v>36</v>
      </c>
      <c r="D65" s="11" t="s">
        <v>16</v>
      </c>
      <c r="E65" s="11" t="s">
        <v>40</v>
      </c>
      <c r="F65" s="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46"/>
      <c r="AG65" s="46"/>
      <c r="AH65" s="41">
        <f>AH66</f>
        <v>2242</v>
      </c>
      <c r="AI65" s="41">
        <f t="shared" ref="AI65:AL65" si="71">AI66</f>
        <v>0</v>
      </c>
      <c r="AJ65" s="41">
        <f t="shared" si="71"/>
        <v>0</v>
      </c>
      <c r="AK65" s="41">
        <f t="shared" si="71"/>
        <v>2242</v>
      </c>
      <c r="AL65" s="41">
        <f t="shared" si="71"/>
        <v>0</v>
      </c>
      <c r="AM65" s="7"/>
      <c r="AN65" s="7"/>
      <c r="AO65" s="4">
        <f>AO66</f>
        <v>0</v>
      </c>
      <c r="AP65" s="4">
        <f t="shared" si="68"/>
        <v>0</v>
      </c>
      <c r="AQ65" s="4">
        <f t="shared" si="68"/>
        <v>0</v>
      </c>
      <c r="AR65" s="41">
        <f t="shared" si="68"/>
        <v>2242</v>
      </c>
      <c r="AS65" s="41">
        <f t="shared" si="68"/>
        <v>0</v>
      </c>
      <c r="AT65" s="7"/>
      <c r="AU65" s="7"/>
      <c r="AV65" s="4">
        <f>AV66</f>
        <v>0</v>
      </c>
      <c r="AW65" s="4">
        <f t="shared" si="70"/>
        <v>0</v>
      </c>
      <c r="AX65" s="4">
        <f t="shared" si="70"/>
        <v>0</v>
      </c>
      <c r="AY65" s="4">
        <f t="shared" si="70"/>
        <v>2242</v>
      </c>
      <c r="AZ65" s="4">
        <f t="shared" si="70"/>
        <v>0</v>
      </c>
    </row>
    <row r="66" spans="1:52" s="24" customFormat="1" x14ac:dyDescent="0.25">
      <c r="A66" s="10" t="s">
        <v>9</v>
      </c>
      <c r="B66" s="19">
        <v>921</v>
      </c>
      <c r="C66" s="11" t="s">
        <v>36</v>
      </c>
      <c r="D66" s="11" t="s">
        <v>16</v>
      </c>
      <c r="E66" s="11" t="s">
        <v>41</v>
      </c>
      <c r="F66" s="15"/>
      <c r="G66" s="25"/>
      <c r="H66" s="25"/>
      <c r="I66" s="25"/>
      <c r="J66" s="25"/>
      <c r="K66" s="30"/>
      <c r="L66" s="30"/>
      <c r="M66" s="25"/>
      <c r="N66" s="30"/>
      <c r="O66" s="30"/>
      <c r="P66" s="4"/>
      <c r="Q66" s="4"/>
      <c r="R66" s="30"/>
      <c r="S66" s="30"/>
      <c r="T66" s="25"/>
      <c r="U66" s="30"/>
      <c r="V66" s="30"/>
      <c r="W66" s="4"/>
      <c r="X66" s="4"/>
      <c r="Y66" s="25"/>
      <c r="Z66" s="30"/>
      <c r="AA66" s="25"/>
      <c r="AB66" s="30"/>
      <c r="AC66" s="30"/>
      <c r="AD66" s="4"/>
      <c r="AE66" s="4"/>
      <c r="AF66" s="41">
        <f>AF67</f>
        <v>0</v>
      </c>
      <c r="AG66" s="41">
        <f t="shared" si="63"/>
        <v>0</v>
      </c>
      <c r="AH66" s="41">
        <f t="shared" si="63"/>
        <v>2242</v>
      </c>
      <c r="AI66" s="41">
        <f t="shared" si="63"/>
        <v>0</v>
      </c>
      <c r="AJ66" s="41">
        <f t="shared" si="63"/>
        <v>0</v>
      </c>
      <c r="AK66" s="41">
        <f t="shared" si="63"/>
        <v>2242</v>
      </c>
      <c r="AL66" s="41">
        <f t="shared" si="63"/>
        <v>0</v>
      </c>
      <c r="AM66" s="4">
        <f>AM67</f>
        <v>0</v>
      </c>
      <c r="AN66" s="4">
        <f t="shared" si="63"/>
        <v>0</v>
      </c>
      <c r="AO66" s="4">
        <f t="shared" si="63"/>
        <v>0</v>
      </c>
      <c r="AP66" s="4">
        <f t="shared" si="63"/>
        <v>0</v>
      </c>
      <c r="AQ66" s="4">
        <f t="shared" si="63"/>
        <v>0</v>
      </c>
      <c r="AR66" s="41">
        <f t="shared" si="63"/>
        <v>2242</v>
      </c>
      <c r="AS66" s="41">
        <f t="shared" si="63"/>
        <v>0</v>
      </c>
      <c r="AT66" s="4">
        <f>AT67</f>
        <v>0</v>
      </c>
      <c r="AU66" s="4">
        <f t="shared" si="62"/>
        <v>0</v>
      </c>
      <c r="AV66" s="4">
        <f t="shared" si="62"/>
        <v>0</v>
      </c>
      <c r="AW66" s="4">
        <f t="shared" si="62"/>
        <v>0</v>
      </c>
      <c r="AX66" s="4">
        <f t="shared" si="62"/>
        <v>0</v>
      </c>
      <c r="AY66" s="4">
        <f t="shared" si="62"/>
        <v>2242</v>
      </c>
      <c r="AZ66" s="4">
        <f t="shared" si="62"/>
        <v>0</v>
      </c>
    </row>
    <row r="67" spans="1:52" s="24" customFormat="1" ht="66" x14ac:dyDescent="0.25">
      <c r="A67" s="10" t="s">
        <v>192</v>
      </c>
      <c r="B67" s="19">
        <v>921</v>
      </c>
      <c r="C67" s="11" t="s">
        <v>36</v>
      </c>
      <c r="D67" s="11" t="s">
        <v>16</v>
      </c>
      <c r="E67" s="11" t="s">
        <v>190</v>
      </c>
      <c r="F67" s="15"/>
      <c r="G67" s="25"/>
      <c r="H67" s="25"/>
      <c r="I67" s="25"/>
      <c r="J67" s="25"/>
      <c r="K67" s="30"/>
      <c r="L67" s="30"/>
      <c r="M67" s="25"/>
      <c r="N67" s="30"/>
      <c r="O67" s="30"/>
      <c r="P67" s="4"/>
      <c r="Q67" s="4"/>
      <c r="R67" s="30"/>
      <c r="S67" s="30"/>
      <c r="T67" s="25"/>
      <c r="U67" s="30"/>
      <c r="V67" s="30"/>
      <c r="W67" s="4"/>
      <c r="X67" s="4"/>
      <c r="Y67" s="25"/>
      <c r="Z67" s="30"/>
      <c r="AA67" s="25"/>
      <c r="AB67" s="30"/>
      <c r="AC67" s="30"/>
      <c r="AD67" s="4"/>
      <c r="AE67" s="4"/>
      <c r="AF67" s="45">
        <f t="shared" si="63"/>
        <v>0</v>
      </c>
      <c r="AG67" s="45">
        <f t="shared" si="63"/>
        <v>0</v>
      </c>
      <c r="AH67" s="45">
        <f t="shared" si="63"/>
        <v>2242</v>
      </c>
      <c r="AI67" s="45">
        <f t="shared" si="63"/>
        <v>0</v>
      </c>
      <c r="AJ67" s="45">
        <f t="shared" si="63"/>
        <v>0</v>
      </c>
      <c r="AK67" s="45">
        <f t="shared" si="63"/>
        <v>2242</v>
      </c>
      <c r="AL67" s="45">
        <f t="shared" si="63"/>
        <v>0</v>
      </c>
      <c r="AM67" s="25">
        <f t="shared" si="63"/>
        <v>0</v>
      </c>
      <c r="AN67" s="25">
        <f t="shared" si="63"/>
        <v>0</v>
      </c>
      <c r="AO67" s="25">
        <f t="shared" si="63"/>
        <v>0</v>
      </c>
      <c r="AP67" s="25">
        <f t="shared" si="63"/>
        <v>0</v>
      </c>
      <c r="AQ67" s="25">
        <f t="shared" si="63"/>
        <v>0</v>
      </c>
      <c r="AR67" s="45">
        <f t="shared" si="63"/>
        <v>2242</v>
      </c>
      <c r="AS67" s="45">
        <f t="shared" si="63"/>
        <v>0</v>
      </c>
      <c r="AT67" s="25">
        <f t="shared" si="62"/>
        <v>0</v>
      </c>
      <c r="AU67" s="25">
        <f t="shared" si="62"/>
        <v>0</v>
      </c>
      <c r="AV67" s="25">
        <f t="shared" si="62"/>
        <v>0</v>
      </c>
      <c r="AW67" s="25">
        <f t="shared" si="62"/>
        <v>0</v>
      </c>
      <c r="AX67" s="25">
        <f t="shared" si="62"/>
        <v>0</v>
      </c>
      <c r="AY67" s="25">
        <f t="shared" si="62"/>
        <v>2242</v>
      </c>
      <c r="AZ67" s="25">
        <f t="shared" si="62"/>
        <v>0</v>
      </c>
    </row>
    <row r="68" spans="1:52" s="24" customFormat="1" ht="33" x14ac:dyDescent="0.25">
      <c r="A68" s="10" t="s">
        <v>48</v>
      </c>
      <c r="B68" s="19">
        <v>921</v>
      </c>
      <c r="C68" s="11" t="s">
        <v>36</v>
      </c>
      <c r="D68" s="11" t="s">
        <v>16</v>
      </c>
      <c r="E68" s="11" t="s">
        <v>190</v>
      </c>
      <c r="F68" s="15">
        <v>200</v>
      </c>
      <c r="G68" s="25"/>
      <c r="H68" s="25"/>
      <c r="I68" s="25"/>
      <c r="J68" s="25"/>
      <c r="K68" s="30"/>
      <c r="L68" s="30"/>
      <c r="M68" s="25"/>
      <c r="N68" s="30"/>
      <c r="O68" s="30"/>
      <c r="P68" s="4"/>
      <c r="Q68" s="4"/>
      <c r="R68" s="30"/>
      <c r="S68" s="30"/>
      <c r="T68" s="25"/>
      <c r="U68" s="30"/>
      <c r="V68" s="30"/>
      <c r="W68" s="4"/>
      <c r="X68" s="4"/>
      <c r="Y68" s="25"/>
      <c r="Z68" s="30"/>
      <c r="AA68" s="25"/>
      <c r="AB68" s="30"/>
      <c r="AC68" s="30"/>
      <c r="AD68" s="4"/>
      <c r="AE68" s="4"/>
      <c r="AF68" s="45">
        <f t="shared" si="63"/>
        <v>0</v>
      </c>
      <c r="AG68" s="45">
        <f t="shared" si="63"/>
        <v>0</v>
      </c>
      <c r="AH68" s="45">
        <f t="shared" si="63"/>
        <v>2242</v>
      </c>
      <c r="AI68" s="45">
        <f t="shared" si="63"/>
        <v>0</v>
      </c>
      <c r="AJ68" s="45">
        <f t="shared" si="63"/>
        <v>0</v>
      </c>
      <c r="AK68" s="45">
        <f t="shared" si="63"/>
        <v>2242</v>
      </c>
      <c r="AL68" s="45">
        <f t="shared" si="63"/>
        <v>0</v>
      </c>
      <c r="AM68" s="25">
        <f t="shared" si="63"/>
        <v>0</v>
      </c>
      <c r="AN68" s="25">
        <f t="shared" si="63"/>
        <v>0</v>
      </c>
      <c r="AO68" s="25">
        <f t="shared" si="63"/>
        <v>0</v>
      </c>
      <c r="AP68" s="25">
        <f t="shared" si="63"/>
        <v>0</v>
      </c>
      <c r="AQ68" s="25">
        <f t="shared" si="63"/>
        <v>0</v>
      </c>
      <c r="AR68" s="45">
        <f t="shared" si="63"/>
        <v>2242</v>
      </c>
      <c r="AS68" s="45">
        <f t="shared" si="63"/>
        <v>0</v>
      </c>
      <c r="AT68" s="25">
        <f t="shared" si="62"/>
        <v>0</v>
      </c>
      <c r="AU68" s="25">
        <f t="shared" si="62"/>
        <v>0</v>
      </c>
      <c r="AV68" s="25">
        <f t="shared" si="62"/>
        <v>0</v>
      </c>
      <c r="AW68" s="25">
        <f t="shared" si="62"/>
        <v>0</v>
      </c>
      <c r="AX68" s="25">
        <f t="shared" si="62"/>
        <v>0</v>
      </c>
      <c r="AY68" s="25">
        <f t="shared" si="62"/>
        <v>2242</v>
      </c>
      <c r="AZ68" s="25">
        <f t="shared" si="62"/>
        <v>0</v>
      </c>
    </row>
    <row r="69" spans="1:52" s="24" customFormat="1" ht="33" x14ac:dyDescent="0.25">
      <c r="A69" s="10" t="s">
        <v>18</v>
      </c>
      <c r="B69" s="19">
        <v>921</v>
      </c>
      <c r="C69" s="11" t="s">
        <v>36</v>
      </c>
      <c r="D69" s="11" t="s">
        <v>16</v>
      </c>
      <c r="E69" s="11" t="s">
        <v>190</v>
      </c>
      <c r="F69" s="15">
        <v>240</v>
      </c>
      <c r="G69" s="25"/>
      <c r="H69" s="25"/>
      <c r="I69" s="25"/>
      <c r="J69" s="25"/>
      <c r="K69" s="30"/>
      <c r="L69" s="30"/>
      <c r="M69" s="25"/>
      <c r="N69" s="30"/>
      <c r="O69" s="30"/>
      <c r="P69" s="4"/>
      <c r="Q69" s="4"/>
      <c r="R69" s="30"/>
      <c r="S69" s="30"/>
      <c r="T69" s="25"/>
      <c r="U69" s="30"/>
      <c r="V69" s="30"/>
      <c r="W69" s="4"/>
      <c r="X69" s="4"/>
      <c r="Y69" s="25"/>
      <c r="Z69" s="30"/>
      <c r="AA69" s="25"/>
      <c r="AB69" s="30"/>
      <c r="AC69" s="30"/>
      <c r="AD69" s="4"/>
      <c r="AE69" s="4"/>
      <c r="AF69" s="42"/>
      <c r="AG69" s="42"/>
      <c r="AH69" s="42">
        <v>2242</v>
      </c>
      <c r="AI69" s="42"/>
      <c r="AJ69" s="42"/>
      <c r="AK69" s="41">
        <f>AD69+AF69+AG69+AH69+AI69+AJ69</f>
        <v>2242</v>
      </c>
      <c r="AL69" s="41">
        <f>AE69+AJ69</f>
        <v>0</v>
      </c>
      <c r="AM69" s="28"/>
      <c r="AN69" s="28"/>
      <c r="AO69" s="28"/>
      <c r="AP69" s="28"/>
      <c r="AQ69" s="28"/>
      <c r="AR69" s="41">
        <f>AK69+AM69+AN69+AO69+AP69+AQ69</f>
        <v>2242</v>
      </c>
      <c r="AS69" s="41">
        <f>AL69+AQ69</f>
        <v>0</v>
      </c>
      <c r="AT69" s="28"/>
      <c r="AU69" s="28"/>
      <c r="AV69" s="28"/>
      <c r="AW69" s="28"/>
      <c r="AX69" s="28"/>
      <c r="AY69" s="4">
        <f>AR69+AT69+AU69+AV69+AW69+AX69</f>
        <v>2242</v>
      </c>
      <c r="AZ69" s="4">
        <f>AS69+AX69</f>
        <v>0</v>
      </c>
    </row>
    <row r="70" spans="1:52" x14ac:dyDescent="0.25">
      <c r="A70" s="21"/>
      <c r="B70" s="14"/>
      <c r="C70" s="14"/>
      <c r="D70" s="14"/>
      <c r="E70" s="14"/>
      <c r="F70" s="1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42"/>
      <c r="AG70" s="42"/>
      <c r="AH70" s="42"/>
      <c r="AI70" s="42"/>
      <c r="AJ70" s="42"/>
      <c r="AK70" s="42"/>
      <c r="AL70" s="42"/>
      <c r="AM70" s="28"/>
      <c r="AN70" s="28"/>
      <c r="AO70" s="28"/>
      <c r="AP70" s="28"/>
      <c r="AQ70" s="28"/>
      <c r="AR70" s="42"/>
      <c r="AS70" s="42"/>
      <c r="AT70" s="28"/>
      <c r="AU70" s="28"/>
      <c r="AV70" s="28"/>
      <c r="AW70" s="28"/>
      <c r="AX70" s="28"/>
      <c r="AY70" s="28"/>
      <c r="AZ70" s="28"/>
    </row>
    <row r="71" spans="1:52" ht="18.75" x14ac:dyDescent="0.3">
      <c r="A71" s="34" t="s">
        <v>57</v>
      </c>
      <c r="B71" s="27">
        <v>921</v>
      </c>
      <c r="C71" s="16" t="s">
        <v>16</v>
      </c>
      <c r="D71" s="16" t="s">
        <v>11</v>
      </c>
      <c r="E71" s="16"/>
      <c r="F71" s="16"/>
      <c r="G71" s="6">
        <f t="shared" ref="G71:V73" si="72">G72</f>
        <v>61667</v>
      </c>
      <c r="H71" s="6">
        <f t="shared" si="72"/>
        <v>0</v>
      </c>
      <c r="I71" s="6">
        <f t="shared" si="72"/>
        <v>61667</v>
      </c>
      <c r="J71" s="6">
        <f t="shared" si="72"/>
        <v>0</v>
      </c>
      <c r="K71" s="6">
        <f t="shared" si="72"/>
        <v>0</v>
      </c>
      <c r="L71" s="6">
        <f t="shared" si="72"/>
        <v>0</v>
      </c>
      <c r="M71" s="6">
        <f t="shared" si="72"/>
        <v>0</v>
      </c>
      <c r="N71" s="6">
        <f t="shared" si="72"/>
        <v>0</v>
      </c>
      <c r="O71" s="6">
        <f t="shared" si="72"/>
        <v>0</v>
      </c>
      <c r="P71" s="6">
        <f t="shared" si="72"/>
        <v>61667</v>
      </c>
      <c r="Q71" s="6">
        <f t="shared" si="72"/>
        <v>0</v>
      </c>
      <c r="R71" s="6">
        <f t="shared" si="72"/>
        <v>0</v>
      </c>
      <c r="S71" s="6">
        <f t="shared" si="72"/>
        <v>0</v>
      </c>
      <c r="T71" s="6">
        <f t="shared" si="72"/>
        <v>0</v>
      </c>
      <c r="U71" s="6">
        <f t="shared" si="72"/>
        <v>0</v>
      </c>
      <c r="V71" s="6">
        <f t="shared" si="72"/>
        <v>0</v>
      </c>
      <c r="W71" s="6">
        <f t="shared" ref="R71:AG73" si="73">W72</f>
        <v>61667</v>
      </c>
      <c r="X71" s="6">
        <f t="shared" si="73"/>
        <v>0</v>
      </c>
      <c r="Y71" s="6">
        <f t="shared" si="73"/>
        <v>0</v>
      </c>
      <c r="Z71" s="6">
        <f t="shared" si="73"/>
        <v>0</v>
      </c>
      <c r="AA71" s="6">
        <f t="shared" si="73"/>
        <v>0</v>
      </c>
      <c r="AB71" s="6">
        <f t="shared" si="73"/>
        <v>0</v>
      </c>
      <c r="AC71" s="6">
        <f t="shared" si="73"/>
        <v>0</v>
      </c>
      <c r="AD71" s="6">
        <f t="shared" si="73"/>
        <v>61667</v>
      </c>
      <c r="AE71" s="6">
        <f t="shared" si="73"/>
        <v>0</v>
      </c>
      <c r="AF71" s="44">
        <f t="shared" si="73"/>
        <v>0</v>
      </c>
      <c r="AG71" s="44">
        <f t="shared" si="73"/>
        <v>0</v>
      </c>
      <c r="AH71" s="44">
        <f t="shared" ref="AF71:AU73" si="74">AH72</f>
        <v>0</v>
      </c>
      <c r="AI71" s="44">
        <f t="shared" si="74"/>
        <v>0</v>
      </c>
      <c r="AJ71" s="44">
        <f t="shared" si="74"/>
        <v>0</v>
      </c>
      <c r="AK71" s="44">
        <f t="shared" si="74"/>
        <v>61667</v>
      </c>
      <c r="AL71" s="44">
        <f t="shared" si="74"/>
        <v>0</v>
      </c>
      <c r="AM71" s="6">
        <f t="shared" si="74"/>
        <v>0</v>
      </c>
      <c r="AN71" s="6">
        <f t="shared" si="74"/>
        <v>0</v>
      </c>
      <c r="AO71" s="6">
        <f t="shared" si="74"/>
        <v>0</v>
      </c>
      <c r="AP71" s="6">
        <f t="shared" si="74"/>
        <v>0</v>
      </c>
      <c r="AQ71" s="6">
        <f t="shared" si="74"/>
        <v>0</v>
      </c>
      <c r="AR71" s="44">
        <f t="shared" si="74"/>
        <v>61667</v>
      </c>
      <c r="AS71" s="44">
        <f t="shared" si="74"/>
        <v>0</v>
      </c>
      <c r="AT71" s="6">
        <f t="shared" si="74"/>
        <v>0</v>
      </c>
      <c r="AU71" s="6">
        <f t="shared" si="74"/>
        <v>0</v>
      </c>
      <c r="AV71" s="6">
        <f t="shared" ref="AT71:AZ73" si="75">AV72</f>
        <v>0</v>
      </c>
      <c r="AW71" s="6">
        <f t="shared" si="75"/>
        <v>0</v>
      </c>
      <c r="AX71" s="6">
        <f t="shared" si="75"/>
        <v>0</v>
      </c>
      <c r="AY71" s="6">
        <f t="shared" si="75"/>
        <v>61667</v>
      </c>
      <c r="AZ71" s="6">
        <f t="shared" si="75"/>
        <v>0</v>
      </c>
    </row>
    <row r="72" spans="1:52" ht="49.5" x14ac:dyDescent="0.25">
      <c r="A72" s="12" t="s">
        <v>177</v>
      </c>
      <c r="B72" s="35">
        <v>921</v>
      </c>
      <c r="C72" s="36" t="s">
        <v>16</v>
      </c>
      <c r="D72" s="36" t="s">
        <v>11</v>
      </c>
      <c r="E72" s="36" t="s">
        <v>34</v>
      </c>
      <c r="F72" s="36"/>
      <c r="G72" s="37">
        <f t="shared" si="72"/>
        <v>61667</v>
      </c>
      <c r="H72" s="37">
        <f t="shared" si="72"/>
        <v>0</v>
      </c>
      <c r="I72" s="37">
        <f t="shared" si="72"/>
        <v>61667</v>
      </c>
      <c r="J72" s="37">
        <f t="shared" si="72"/>
        <v>0</v>
      </c>
      <c r="K72" s="37">
        <f t="shared" si="72"/>
        <v>0</v>
      </c>
      <c r="L72" s="37">
        <f t="shared" si="72"/>
        <v>0</v>
      </c>
      <c r="M72" s="37">
        <f t="shared" si="72"/>
        <v>0</v>
      </c>
      <c r="N72" s="37">
        <f t="shared" si="72"/>
        <v>0</v>
      </c>
      <c r="O72" s="37">
        <f t="shared" si="72"/>
        <v>0</v>
      </c>
      <c r="P72" s="37">
        <f t="shared" si="72"/>
        <v>61667</v>
      </c>
      <c r="Q72" s="37">
        <f t="shared" si="72"/>
        <v>0</v>
      </c>
      <c r="R72" s="37">
        <f t="shared" si="73"/>
        <v>0</v>
      </c>
      <c r="S72" s="37">
        <f t="shared" si="73"/>
        <v>0</v>
      </c>
      <c r="T72" s="37">
        <f t="shared" si="73"/>
        <v>0</v>
      </c>
      <c r="U72" s="37">
        <f t="shared" si="73"/>
        <v>0</v>
      </c>
      <c r="V72" s="37">
        <f t="shared" si="73"/>
        <v>0</v>
      </c>
      <c r="W72" s="37">
        <f t="shared" si="73"/>
        <v>61667</v>
      </c>
      <c r="X72" s="37">
        <f t="shared" si="73"/>
        <v>0</v>
      </c>
      <c r="Y72" s="37">
        <f t="shared" si="73"/>
        <v>0</v>
      </c>
      <c r="Z72" s="37">
        <f t="shared" si="73"/>
        <v>0</v>
      </c>
      <c r="AA72" s="37">
        <f t="shared" si="73"/>
        <v>0</v>
      </c>
      <c r="AB72" s="37">
        <f t="shared" si="73"/>
        <v>0</v>
      </c>
      <c r="AC72" s="37">
        <f t="shared" si="73"/>
        <v>0</v>
      </c>
      <c r="AD72" s="37">
        <f t="shared" si="73"/>
        <v>61667</v>
      </c>
      <c r="AE72" s="37">
        <f t="shared" si="73"/>
        <v>0</v>
      </c>
      <c r="AF72" s="47">
        <f t="shared" si="74"/>
        <v>0</v>
      </c>
      <c r="AG72" s="47">
        <f t="shared" si="74"/>
        <v>0</v>
      </c>
      <c r="AH72" s="47">
        <f t="shared" si="74"/>
        <v>0</v>
      </c>
      <c r="AI72" s="47">
        <f t="shared" si="74"/>
        <v>0</v>
      </c>
      <c r="AJ72" s="47">
        <f t="shared" si="74"/>
        <v>0</v>
      </c>
      <c r="AK72" s="47">
        <f t="shared" si="74"/>
        <v>61667</v>
      </c>
      <c r="AL72" s="47">
        <f t="shared" si="74"/>
        <v>0</v>
      </c>
      <c r="AM72" s="37">
        <f t="shared" si="74"/>
        <v>0</v>
      </c>
      <c r="AN72" s="37">
        <f t="shared" si="74"/>
        <v>0</v>
      </c>
      <c r="AO72" s="37">
        <f t="shared" si="74"/>
        <v>0</v>
      </c>
      <c r="AP72" s="37">
        <f t="shared" si="74"/>
        <v>0</v>
      </c>
      <c r="AQ72" s="37">
        <f t="shared" si="74"/>
        <v>0</v>
      </c>
      <c r="AR72" s="47">
        <f t="shared" si="74"/>
        <v>61667</v>
      </c>
      <c r="AS72" s="47">
        <f t="shared" si="74"/>
        <v>0</v>
      </c>
      <c r="AT72" s="37">
        <f t="shared" si="75"/>
        <v>0</v>
      </c>
      <c r="AU72" s="37">
        <f t="shared" si="75"/>
        <v>0</v>
      </c>
      <c r="AV72" s="37">
        <f t="shared" si="75"/>
        <v>0</v>
      </c>
      <c r="AW72" s="37">
        <f t="shared" si="75"/>
        <v>0</v>
      </c>
      <c r="AX72" s="37">
        <f t="shared" si="75"/>
        <v>0</v>
      </c>
      <c r="AY72" s="37">
        <f t="shared" si="75"/>
        <v>61667</v>
      </c>
      <c r="AZ72" s="37">
        <f t="shared" si="75"/>
        <v>0</v>
      </c>
    </row>
    <row r="73" spans="1:52" x14ac:dyDescent="0.25">
      <c r="A73" s="38" t="s">
        <v>58</v>
      </c>
      <c r="B73" s="35">
        <v>921</v>
      </c>
      <c r="C73" s="36" t="s">
        <v>16</v>
      </c>
      <c r="D73" s="36" t="s">
        <v>11</v>
      </c>
      <c r="E73" s="36" t="s">
        <v>105</v>
      </c>
      <c r="F73" s="36"/>
      <c r="G73" s="37">
        <f t="shared" si="72"/>
        <v>61667</v>
      </c>
      <c r="H73" s="37">
        <f t="shared" si="72"/>
        <v>0</v>
      </c>
      <c r="I73" s="37">
        <f t="shared" si="72"/>
        <v>61667</v>
      </c>
      <c r="J73" s="37">
        <f t="shared" si="72"/>
        <v>0</v>
      </c>
      <c r="K73" s="37">
        <f t="shared" si="72"/>
        <v>0</v>
      </c>
      <c r="L73" s="37">
        <f t="shared" si="72"/>
        <v>0</v>
      </c>
      <c r="M73" s="37">
        <f t="shared" si="72"/>
        <v>0</v>
      </c>
      <c r="N73" s="37">
        <f t="shared" si="72"/>
        <v>0</v>
      </c>
      <c r="O73" s="37">
        <f t="shared" si="72"/>
        <v>0</v>
      </c>
      <c r="P73" s="37">
        <f t="shared" si="72"/>
        <v>61667</v>
      </c>
      <c r="Q73" s="37">
        <f t="shared" si="72"/>
        <v>0</v>
      </c>
      <c r="R73" s="37">
        <f t="shared" si="73"/>
        <v>0</v>
      </c>
      <c r="S73" s="37">
        <f t="shared" si="73"/>
        <v>0</v>
      </c>
      <c r="T73" s="37">
        <f t="shared" si="73"/>
        <v>0</v>
      </c>
      <c r="U73" s="37">
        <f t="shared" si="73"/>
        <v>0</v>
      </c>
      <c r="V73" s="37">
        <f t="shared" si="73"/>
        <v>0</v>
      </c>
      <c r="W73" s="37">
        <f t="shared" si="73"/>
        <v>61667</v>
      </c>
      <c r="X73" s="37">
        <f t="shared" si="73"/>
        <v>0</v>
      </c>
      <c r="Y73" s="37">
        <f t="shared" si="73"/>
        <v>0</v>
      </c>
      <c r="Z73" s="37">
        <f t="shared" si="73"/>
        <v>0</v>
      </c>
      <c r="AA73" s="37">
        <f t="shared" si="73"/>
        <v>0</v>
      </c>
      <c r="AB73" s="37">
        <f t="shared" si="73"/>
        <v>0</v>
      </c>
      <c r="AC73" s="37">
        <f t="shared" si="73"/>
        <v>0</v>
      </c>
      <c r="AD73" s="37">
        <f t="shared" si="73"/>
        <v>61667</v>
      </c>
      <c r="AE73" s="37">
        <f t="shared" si="73"/>
        <v>0</v>
      </c>
      <c r="AF73" s="47">
        <f t="shared" si="74"/>
        <v>0</v>
      </c>
      <c r="AG73" s="47">
        <f t="shared" si="74"/>
        <v>0</v>
      </c>
      <c r="AH73" s="47">
        <f t="shared" si="74"/>
        <v>0</v>
      </c>
      <c r="AI73" s="47">
        <f t="shared" si="74"/>
        <v>0</v>
      </c>
      <c r="AJ73" s="47">
        <f t="shared" si="74"/>
        <v>0</v>
      </c>
      <c r="AK73" s="47">
        <f t="shared" si="74"/>
        <v>61667</v>
      </c>
      <c r="AL73" s="47">
        <f t="shared" si="74"/>
        <v>0</v>
      </c>
      <c r="AM73" s="37">
        <f t="shared" si="74"/>
        <v>0</v>
      </c>
      <c r="AN73" s="37">
        <f t="shared" si="74"/>
        <v>0</v>
      </c>
      <c r="AO73" s="37">
        <f t="shared" si="74"/>
        <v>0</v>
      </c>
      <c r="AP73" s="37">
        <f t="shared" si="74"/>
        <v>0</v>
      </c>
      <c r="AQ73" s="37">
        <f t="shared" si="74"/>
        <v>0</v>
      </c>
      <c r="AR73" s="47">
        <f t="shared" si="74"/>
        <v>61667</v>
      </c>
      <c r="AS73" s="47">
        <f t="shared" si="74"/>
        <v>0</v>
      </c>
      <c r="AT73" s="37">
        <f t="shared" si="75"/>
        <v>0</v>
      </c>
      <c r="AU73" s="37">
        <f t="shared" si="75"/>
        <v>0</v>
      </c>
      <c r="AV73" s="37">
        <f t="shared" si="75"/>
        <v>0</v>
      </c>
      <c r="AW73" s="37">
        <f t="shared" si="75"/>
        <v>0</v>
      </c>
      <c r="AX73" s="37">
        <f t="shared" si="75"/>
        <v>0</v>
      </c>
      <c r="AY73" s="37">
        <f t="shared" si="75"/>
        <v>61667</v>
      </c>
      <c r="AZ73" s="37">
        <f t="shared" si="75"/>
        <v>0</v>
      </c>
    </row>
    <row r="74" spans="1:52" ht="132" x14ac:dyDescent="0.25">
      <c r="A74" s="38" t="s">
        <v>145</v>
      </c>
      <c r="B74" s="35">
        <v>921</v>
      </c>
      <c r="C74" s="36" t="s">
        <v>16</v>
      </c>
      <c r="D74" s="36" t="s">
        <v>11</v>
      </c>
      <c r="E74" s="36" t="s">
        <v>106</v>
      </c>
      <c r="F74" s="36"/>
      <c r="G74" s="37">
        <f t="shared" ref="G74:H74" si="76">G75+G77</f>
        <v>61667</v>
      </c>
      <c r="H74" s="37">
        <f t="shared" si="76"/>
        <v>0</v>
      </c>
      <c r="I74" s="37">
        <f t="shared" ref="I74" si="77">I75+I77</f>
        <v>61667</v>
      </c>
      <c r="J74" s="37">
        <f t="shared" ref="J74:Q74" si="78">J75+J77</f>
        <v>0</v>
      </c>
      <c r="K74" s="37">
        <f t="shared" si="78"/>
        <v>0</v>
      </c>
      <c r="L74" s="37">
        <f t="shared" ref="L74" si="79">L75+L77</f>
        <v>0</v>
      </c>
      <c r="M74" s="37">
        <f t="shared" si="78"/>
        <v>0</v>
      </c>
      <c r="N74" s="37">
        <f t="shared" si="78"/>
        <v>0</v>
      </c>
      <c r="O74" s="37">
        <f t="shared" si="78"/>
        <v>0</v>
      </c>
      <c r="P74" s="37">
        <f t="shared" si="78"/>
        <v>61667</v>
      </c>
      <c r="Q74" s="37">
        <f t="shared" si="78"/>
        <v>0</v>
      </c>
      <c r="R74" s="37">
        <f t="shared" ref="R74:X74" si="80">R75+R77</f>
        <v>0</v>
      </c>
      <c r="S74" s="37">
        <f t="shared" si="80"/>
        <v>0</v>
      </c>
      <c r="T74" s="37">
        <f t="shared" si="80"/>
        <v>0</v>
      </c>
      <c r="U74" s="37">
        <f t="shared" si="80"/>
        <v>0</v>
      </c>
      <c r="V74" s="37">
        <f t="shared" si="80"/>
        <v>0</v>
      </c>
      <c r="W74" s="37">
        <f t="shared" si="80"/>
        <v>61667</v>
      </c>
      <c r="X74" s="37">
        <f t="shared" si="80"/>
        <v>0</v>
      </c>
      <c r="Y74" s="37">
        <f t="shared" ref="Y74:AE74" si="81">Y75+Y77</f>
        <v>0</v>
      </c>
      <c r="Z74" s="37">
        <f t="shared" si="81"/>
        <v>0</v>
      </c>
      <c r="AA74" s="37">
        <f t="shared" si="81"/>
        <v>0</v>
      </c>
      <c r="AB74" s="37">
        <f t="shared" si="81"/>
        <v>0</v>
      </c>
      <c r="AC74" s="37">
        <f t="shared" si="81"/>
        <v>0</v>
      </c>
      <c r="AD74" s="37">
        <f t="shared" si="81"/>
        <v>61667</v>
      </c>
      <c r="AE74" s="37">
        <f t="shared" si="81"/>
        <v>0</v>
      </c>
      <c r="AF74" s="47">
        <f t="shared" ref="AF74:AL74" si="82">AF75+AF77</f>
        <v>0</v>
      </c>
      <c r="AG74" s="47">
        <f t="shared" si="82"/>
        <v>0</v>
      </c>
      <c r="AH74" s="47">
        <f t="shared" si="82"/>
        <v>0</v>
      </c>
      <c r="AI74" s="47">
        <f t="shared" si="82"/>
        <v>0</v>
      </c>
      <c r="AJ74" s="47">
        <f t="shared" si="82"/>
        <v>0</v>
      </c>
      <c r="AK74" s="47">
        <f t="shared" si="82"/>
        <v>61667</v>
      </c>
      <c r="AL74" s="47">
        <f t="shared" si="82"/>
        <v>0</v>
      </c>
      <c r="AM74" s="37">
        <f t="shared" ref="AM74:AS74" si="83">AM75+AM77</f>
        <v>0</v>
      </c>
      <c r="AN74" s="37">
        <f t="shared" si="83"/>
        <v>0</v>
      </c>
      <c r="AO74" s="37">
        <f t="shared" si="83"/>
        <v>0</v>
      </c>
      <c r="AP74" s="37">
        <f t="shared" si="83"/>
        <v>0</v>
      </c>
      <c r="AQ74" s="37">
        <f t="shared" si="83"/>
        <v>0</v>
      </c>
      <c r="AR74" s="47">
        <f t="shared" si="83"/>
        <v>61667</v>
      </c>
      <c r="AS74" s="47">
        <f t="shared" si="83"/>
        <v>0</v>
      </c>
      <c r="AT74" s="37">
        <f t="shared" ref="AT74:AZ74" si="84">AT75+AT77</f>
        <v>0</v>
      </c>
      <c r="AU74" s="37">
        <f t="shared" si="84"/>
        <v>0</v>
      </c>
      <c r="AV74" s="37">
        <f t="shared" si="84"/>
        <v>0</v>
      </c>
      <c r="AW74" s="37">
        <f t="shared" si="84"/>
        <v>0</v>
      </c>
      <c r="AX74" s="37">
        <f t="shared" si="84"/>
        <v>0</v>
      </c>
      <c r="AY74" s="37">
        <f t="shared" si="84"/>
        <v>61667</v>
      </c>
      <c r="AZ74" s="37">
        <f t="shared" si="84"/>
        <v>0</v>
      </c>
    </row>
    <row r="75" spans="1:52" ht="33" x14ac:dyDescent="0.25">
      <c r="A75" s="10" t="s">
        <v>48</v>
      </c>
      <c r="B75" s="35">
        <v>921</v>
      </c>
      <c r="C75" s="36" t="s">
        <v>16</v>
      </c>
      <c r="D75" s="36" t="s">
        <v>11</v>
      </c>
      <c r="E75" s="36" t="s">
        <v>106</v>
      </c>
      <c r="F75" s="36" t="s">
        <v>14</v>
      </c>
      <c r="G75" s="37">
        <f t="shared" ref="G75:AZ75" si="85">G76</f>
        <v>479</v>
      </c>
      <c r="H75" s="37">
        <f t="shared" si="85"/>
        <v>0</v>
      </c>
      <c r="I75" s="37">
        <f t="shared" si="85"/>
        <v>479</v>
      </c>
      <c r="J75" s="37">
        <f t="shared" si="85"/>
        <v>0</v>
      </c>
      <c r="K75" s="37">
        <f t="shared" si="85"/>
        <v>0</v>
      </c>
      <c r="L75" s="37">
        <f t="shared" si="85"/>
        <v>0</v>
      </c>
      <c r="M75" s="37">
        <f t="shared" si="85"/>
        <v>0</v>
      </c>
      <c r="N75" s="37">
        <f t="shared" si="85"/>
        <v>0</v>
      </c>
      <c r="O75" s="37">
        <f t="shared" si="85"/>
        <v>0</v>
      </c>
      <c r="P75" s="37">
        <f t="shared" si="85"/>
        <v>479</v>
      </c>
      <c r="Q75" s="37">
        <f t="shared" si="85"/>
        <v>0</v>
      </c>
      <c r="R75" s="37">
        <f t="shared" si="85"/>
        <v>0</v>
      </c>
      <c r="S75" s="37">
        <f t="shared" si="85"/>
        <v>0</v>
      </c>
      <c r="T75" s="37">
        <f t="shared" si="85"/>
        <v>0</v>
      </c>
      <c r="U75" s="37">
        <f t="shared" si="85"/>
        <v>0</v>
      </c>
      <c r="V75" s="37">
        <f t="shared" si="85"/>
        <v>0</v>
      </c>
      <c r="W75" s="37">
        <f t="shared" si="85"/>
        <v>479</v>
      </c>
      <c r="X75" s="37">
        <f t="shared" si="85"/>
        <v>0</v>
      </c>
      <c r="Y75" s="37">
        <f t="shared" si="85"/>
        <v>0</v>
      </c>
      <c r="Z75" s="37">
        <f t="shared" si="85"/>
        <v>0</v>
      </c>
      <c r="AA75" s="37">
        <f t="shared" si="85"/>
        <v>0</v>
      </c>
      <c r="AB75" s="37">
        <f t="shared" si="85"/>
        <v>0</v>
      </c>
      <c r="AC75" s="37">
        <f t="shared" si="85"/>
        <v>0</v>
      </c>
      <c r="AD75" s="37">
        <f t="shared" si="85"/>
        <v>479</v>
      </c>
      <c r="AE75" s="37">
        <f t="shared" si="85"/>
        <v>0</v>
      </c>
      <c r="AF75" s="47">
        <f t="shared" si="85"/>
        <v>0</v>
      </c>
      <c r="AG75" s="47">
        <f t="shared" si="85"/>
        <v>0</v>
      </c>
      <c r="AH75" s="47">
        <f t="shared" si="85"/>
        <v>0</v>
      </c>
      <c r="AI75" s="47">
        <f t="shared" si="85"/>
        <v>0</v>
      </c>
      <c r="AJ75" s="47">
        <f t="shared" si="85"/>
        <v>0</v>
      </c>
      <c r="AK75" s="47">
        <f t="shared" si="85"/>
        <v>479</v>
      </c>
      <c r="AL75" s="47">
        <f t="shared" si="85"/>
        <v>0</v>
      </c>
      <c r="AM75" s="37">
        <f t="shared" si="85"/>
        <v>0</v>
      </c>
      <c r="AN75" s="37">
        <f t="shared" si="85"/>
        <v>0</v>
      </c>
      <c r="AO75" s="37">
        <f t="shared" si="85"/>
        <v>0</v>
      </c>
      <c r="AP75" s="37">
        <f t="shared" si="85"/>
        <v>0</v>
      </c>
      <c r="AQ75" s="37">
        <f t="shared" si="85"/>
        <v>0</v>
      </c>
      <c r="AR75" s="47">
        <f t="shared" si="85"/>
        <v>479</v>
      </c>
      <c r="AS75" s="47">
        <f t="shared" si="85"/>
        <v>0</v>
      </c>
      <c r="AT75" s="37">
        <f t="shared" si="85"/>
        <v>0</v>
      </c>
      <c r="AU75" s="37">
        <f t="shared" si="85"/>
        <v>0</v>
      </c>
      <c r="AV75" s="37">
        <f t="shared" si="85"/>
        <v>0</v>
      </c>
      <c r="AW75" s="37">
        <f t="shared" si="85"/>
        <v>0</v>
      </c>
      <c r="AX75" s="37">
        <f t="shared" si="85"/>
        <v>0</v>
      </c>
      <c r="AY75" s="37">
        <f t="shared" si="85"/>
        <v>479</v>
      </c>
      <c r="AZ75" s="37">
        <f t="shared" si="85"/>
        <v>0</v>
      </c>
    </row>
    <row r="76" spans="1:52" ht="33" x14ac:dyDescent="0.25">
      <c r="A76" s="10" t="s">
        <v>18</v>
      </c>
      <c r="B76" s="35">
        <v>921</v>
      </c>
      <c r="C76" s="36" t="s">
        <v>16</v>
      </c>
      <c r="D76" s="36" t="s">
        <v>11</v>
      </c>
      <c r="E76" s="36" t="s">
        <v>106</v>
      </c>
      <c r="F76" s="36" t="s">
        <v>19</v>
      </c>
      <c r="G76" s="25">
        <v>479</v>
      </c>
      <c r="H76" s="25"/>
      <c r="I76" s="25">
        <v>479</v>
      </c>
      <c r="J76" s="25"/>
      <c r="K76" s="28"/>
      <c r="L76" s="28"/>
      <c r="M76" s="28"/>
      <c r="N76" s="28"/>
      <c r="O76" s="28"/>
      <c r="P76" s="4">
        <f>I76+K76+L76+M76+N76+O76</f>
        <v>479</v>
      </c>
      <c r="Q76" s="4">
        <f>J76+O76</f>
        <v>0</v>
      </c>
      <c r="R76" s="28"/>
      <c r="S76" s="28"/>
      <c r="T76" s="28"/>
      <c r="U76" s="28"/>
      <c r="V76" s="28"/>
      <c r="W76" s="4">
        <f>P76+R76+S76+T76+U76+V76</f>
        <v>479</v>
      </c>
      <c r="X76" s="4">
        <f>Q76+V76</f>
        <v>0</v>
      </c>
      <c r="Y76" s="28"/>
      <c r="Z76" s="28"/>
      <c r="AA76" s="28"/>
      <c r="AB76" s="28"/>
      <c r="AC76" s="28"/>
      <c r="AD76" s="4">
        <f>W76+Y76+Z76+AA76+AB76+AC76</f>
        <v>479</v>
      </c>
      <c r="AE76" s="4">
        <f>X76+AC76</f>
        <v>0</v>
      </c>
      <c r="AF76" s="42"/>
      <c r="AG76" s="42"/>
      <c r="AH76" s="42"/>
      <c r="AI76" s="42"/>
      <c r="AJ76" s="42"/>
      <c r="AK76" s="41">
        <f>AD76+AF76+AG76+AH76+AI76+AJ76</f>
        <v>479</v>
      </c>
      <c r="AL76" s="41">
        <f>AE76+AJ76</f>
        <v>0</v>
      </c>
      <c r="AM76" s="28"/>
      <c r="AN76" s="28"/>
      <c r="AO76" s="28"/>
      <c r="AP76" s="28"/>
      <c r="AQ76" s="28"/>
      <c r="AR76" s="41">
        <f>AK76+AM76+AN76+AO76+AP76+AQ76</f>
        <v>479</v>
      </c>
      <c r="AS76" s="41">
        <f>AL76+AQ76</f>
        <v>0</v>
      </c>
      <c r="AT76" s="28"/>
      <c r="AU76" s="28"/>
      <c r="AV76" s="28"/>
      <c r="AW76" s="28"/>
      <c r="AX76" s="28"/>
      <c r="AY76" s="4">
        <f>AR76+AT76+AU76+AV76+AW76+AX76</f>
        <v>479</v>
      </c>
      <c r="AZ76" s="4">
        <f>AS76+AX76</f>
        <v>0</v>
      </c>
    </row>
    <row r="77" spans="1:52" x14ac:dyDescent="0.25">
      <c r="A77" s="12" t="s">
        <v>37</v>
      </c>
      <c r="B77" s="35">
        <v>921</v>
      </c>
      <c r="C77" s="36" t="s">
        <v>16</v>
      </c>
      <c r="D77" s="36" t="s">
        <v>11</v>
      </c>
      <c r="E77" s="36" t="s">
        <v>106</v>
      </c>
      <c r="F77" s="36" t="s">
        <v>38</v>
      </c>
      <c r="G77" s="37">
        <f t="shared" ref="G77:AZ77" si="86">G78</f>
        <v>61188</v>
      </c>
      <c r="H77" s="37">
        <f t="shared" si="86"/>
        <v>0</v>
      </c>
      <c r="I77" s="37">
        <f t="shared" si="86"/>
        <v>61188</v>
      </c>
      <c r="J77" s="37">
        <f t="shared" si="86"/>
        <v>0</v>
      </c>
      <c r="K77" s="37">
        <f t="shared" si="86"/>
        <v>0</v>
      </c>
      <c r="L77" s="37">
        <f t="shared" si="86"/>
        <v>0</v>
      </c>
      <c r="M77" s="37">
        <f t="shared" si="86"/>
        <v>0</v>
      </c>
      <c r="N77" s="37">
        <f t="shared" si="86"/>
        <v>0</v>
      </c>
      <c r="O77" s="37">
        <f t="shared" si="86"/>
        <v>0</v>
      </c>
      <c r="P77" s="37">
        <f t="shared" si="86"/>
        <v>61188</v>
      </c>
      <c r="Q77" s="37">
        <f t="shared" si="86"/>
        <v>0</v>
      </c>
      <c r="R77" s="37">
        <f t="shared" si="86"/>
        <v>0</v>
      </c>
      <c r="S77" s="37">
        <f t="shared" si="86"/>
        <v>0</v>
      </c>
      <c r="T77" s="37">
        <f t="shared" si="86"/>
        <v>0</v>
      </c>
      <c r="U77" s="37">
        <f t="shared" si="86"/>
        <v>0</v>
      </c>
      <c r="V77" s="37">
        <f t="shared" si="86"/>
        <v>0</v>
      </c>
      <c r="W77" s="37">
        <f t="shared" si="86"/>
        <v>61188</v>
      </c>
      <c r="X77" s="37">
        <f t="shared" si="86"/>
        <v>0</v>
      </c>
      <c r="Y77" s="37">
        <f t="shared" si="86"/>
        <v>0</v>
      </c>
      <c r="Z77" s="37">
        <f t="shared" si="86"/>
        <v>0</v>
      </c>
      <c r="AA77" s="37">
        <f t="shared" si="86"/>
        <v>0</v>
      </c>
      <c r="AB77" s="37">
        <f t="shared" si="86"/>
        <v>0</v>
      </c>
      <c r="AC77" s="37">
        <f t="shared" si="86"/>
        <v>0</v>
      </c>
      <c r="AD77" s="37">
        <f t="shared" si="86"/>
        <v>61188</v>
      </c>
      <c r="AE77" s="37">
        <f t="shared" si="86"/>
        <v>0</v>
      </c>
      <c r="AF77" s="47">
        <f t="shared" si="86"/>
        <v>0</v>
      </c>
      <c r="AG77" s="47">
        <f t="shared" si="86"/>
        <v>0</v>
      </c>
      <c r="AH77" s="47">
        <f t="shared" si="86"/>
        <v>0</v>
      </c>
      <c r="AI77" s="47">
        <f t="shared" si="86"/>
        <v>0</v>
      </c>
      <c r="AJ77" s="47">
        <f t="shared" si="86"/>
        <v>0</v>
      </c>
      <c r="AK77" s="47">
        <f t="shared" si="86"/>
        <v>61188</v>
      </c>
      <c r="AL77" s="47">
        <f t="shared" si="86"/>
        <v>0</v>
      </c>
      <c r="AM77" s="37">
        <f t="shared" si="86"/>
        <v>0</v>
      </c>
      <c r="AN77" s="37">
        <f t="shared" si="86"/>
        <v>0</v>
      </c>
      <c r="AO77" s="37">
        <f t="shared" si="86"/>
        <v>0</v>
      </c>
      <c r="AP77" s="37">
        <f t="shared" si="86"/>
        <v>0</v>
      </c>
      <c r="AQ77" s="37">
        <f t="shared" si="86"/>
        <v>0</v>
      </c>
      <c r="AR77" s="47">
        <f t="shared" si="86"/>
        <v>61188</v>
      </c>
      <c r="AS77" s="47">
        <f t="shared" si="86"/>
        <v>0</v>
      </c>
      <c r="AT77" s="37">
        <f t="shared" si="86"/>
        <v>0</v>
      </c>
      <c r="AU77" s="37">
        <f t="shared" si="86"/>
        <v>0</v>
      </c>
      <c r="AV77" s="37">
        <f t="shared" si="86"/>
        <v>0</v>
      </c>
      <c r="AW77" s="37">
        <f t="shared" si="86"/>
        <v>0</v>
      </c>
      <c r="AX77" s="37">
        <f t="shared" si="86"/>
        <v>0</v>
      </c>
      <c r="AY77" s="37">
        <f t="shared" si="86"/>
        <v>61188</v>
      </c>
      <c r="AZ77" s="37">
        <f t="shared" si="86"/>
        <v>0</v>
      </c>
    </row>
    <row r="78" spans="1:52" ht="33" x14ac:dyDescent="0.25">
      <c r="A78" s="12" t="s">
        <v>44</v>
      </c>
      <c r="B78" s="35">
        <v>921</v>
      </c>
      <c r="C78" s="36" t="s">
        <v>16</v>
      </c>
      <c r="D78" s="36" t="s">
        <v>11</v>
      </c>
      <c r="E78" s="36" t="s">
        <v>106</v>
      </c>
      <c r="F78" s="39">
        <v>320</v>
      </c>
      <c r="G78" s="25">
        <v>61188</v>
      </c>
      <c r="H78" s="25"/>
      <c r="I78" s="25">
        <v>61188</v>
      </c>
      <c r="J78" s="25"/>
      <c r="K78" s="28"/>
      <c r="L78" s="28"/>
      <c r="M78" s="28"/>
      <c r="N78" s="28"/>
      <c r="O78" s="28"/>
      <c r="P78" s="4">
        <f>I78+K78+L78+M78+N78+O78</f>
        <v>61188</v>
      </c>
      <c r="Q78" s="4">
        <f>J78+O78</f>
        <v>0</v>
      </c>
      <c r="R78" s="28"/>
      <c r="S78" s="28"/>
      <c r="T78" s="28"/>
      <c r="U78" s="28"/>
      <c r="V78" s="28"/>
      <c r="W78" s="4">
        <f>P78+R78+S78+T78+U78+V78</f>
        <v>61188</v>
      </c>
      <c r="X78" s="4">
        <f>Q78+V78</f>
        <v>0</v>
      </c>
      <c r="Y78" s="28"/>
      <c r="Z78" s="28"/>
      <c r="AA78" s="28"/>
      <c r="AB78" s="28"/>
      <c r="AC78" s="28"/>
      <c r="AD78" s="4">
        <f>W78+Y78+Z78+AA78+AB78+AC78</f>
        <v>61188</v>
      </c>
      <c r="AE78" s="4">
        <f>X78+AC78</f>
        <v>0</v>
      </c>
      <c r="AF78" s="42"/>
      <c r="AG78" s="42"/>
      <c r="AH78" s="42"/>
      <c r="AI78" s="42"/>
      <c r="AJ78" s="42"/>
      <c r="AK78" s="41">
        <f>AD78+AF78+AG78+AH78+AI78+AJ78</f>
        <v>61188</v>
      </c>
      <c r="AL78" s="41">
        <f>AE78+AJ78</f>
        <v>0</v>
      </c>
      <c r="AM78" s="28"/>
      <c r="AN78" s="28"/>
      <c r="AO78" s="28"/>
      <c r="AP78" s="28"/>
      <c r="AQ78" s="28"/>
      <c r="AR78" s="41">
        <f>AK78+AM78+AN78+AO78+AP78+AQ78</f>
        <v>61188</v>
      </c>
      <c r="AS78" s="41">
        <f>AL78+AQ78</f>
        <v>0</v>
      </c>
      <c r="AT78" s="28"/>
      <c r="AU78" s="28"/>
      <c r="AV78" s="28"/>
      <c r="AW78" s="28"/>
      <c r="AX78" s="28"/>
      <c r="AY78" s="4">
        <f>AR78+AT78+AU78+AV78+AW78+AX78</f>
        <v>61188</v>
      </c>
      <c r="AZ78" s="4">
        <f>AS78+AX78</f>
        <v>0</v>
      </c>
    </row>
    <row r="79" spans="1:52" x14ac:dyDescent="0.25">
      <c r="A79" s="12"/>
      <c r="B79" s="35"/>
      <c r="C79" s="36"/>
      <c r="D79" s="36"/>
      <c r="E79" s="36"/>
      <c r="F79" s="39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42"/>
      <c r="AG79" s="42"/>
      <c r="AH79" s="42"/>
      <c r="AI79" s="42"/>
      <c r="AJ79" s="42"/>
      <c r="AK79" s="42"/>
      <c r="AL79" s="42"/>
      <c r="AM79" s="28"/>
      <c r="AN79" s="28"/>
      <c r="AO79" s="28"/>
      <c r="AP79" s="28"/>
      <c r="AQ79" s="28"/>
      <c r="AR79" s="42"/>
      <c r="AS79" s="42"/>
      <c r="AT79" s="28"/>
      <c r="AU79" s="28"/>
      <c r="AV79" s="28"/>
      <c r="AW79" s="28"/>
      <c r="AX79" s="28"/>
      <c r="AY79" s="28"/>
      <c r="AZ79" s="28"/>
    </row>
    <row r="80" spans="1:52" ht="18.75" x14ac:dyDescent="0.3">
      <c r="A80" s="34" t="s">
        <v>43</v>
      </c>
      <c r="B80" s="27">
        <v>921</v>
      </c>
      <c r="C80" s="16" t="s">
        <v>16</v>
      </c>
      <c r="D80" s="16" t="s">
        <v>36</v>
      </c>
      <c r="E80" s="16"/>
      <c r="F80" s="16"/>
      <c r="G80" s="7">
        <f t="shared" ref="G80:I80" si="87">G81+G161</f>
        <v>0</v>
      </c>
      <c r="H80" s="7">
        <f t="shared" ref="H80" si="88">H81+H161</f>
        <v>0</v>
      </c>
      <c r="I80" s="7">
        <f t="shared" si="87"/>
        <v>53528</v>
      </c>
      <c r="J80" s="7">
        <f t="shared" ref="J80:Q80" si="89">J81+J161</f>
        <v>0</v>
      </c>
      <c r="K80" s="7">
        <f t="shared" si="89"/>
        <v>0</v>
      </c>
      <c r="L80" s="7">
        <f t="shared" ref="L80" si="90">L81+L161</f>
        <v>0</v>
      </c>
      <c r="M80" s="7">
        <f t="shared" si="89"/>
        <v>0</v>
      </c>
      <c r="N80" s="7">
        <f t="shared" si="89"/>
        <v>0</v>
      </c>
      <c r="O80" s="7">
        <f t="shared" si="89"/>
        <v>0</v>
      </c>
      <c r="P80" s="7">
        <f t="shared" si="89"/>
        <v>53528</v>
      </c>
      <c r="Q80" s="7">
        <f t="shared" si="89"/>
        <v>0</v>
      </c>
      <c r="R80" s="7">
        <f t="shared" ref="R80:X80" si="91">R81+R161</f>
        <v>0</v>
      </c>
      <c r="S80" s="7">
        <f t="shared" si="91"/>
        <v>0</v>
      </c>
      <c r="T80" s="7">
        <f t="shared" si="91"/>
        <v>0</v>
      </c>
      <c r="U80" s="7">
        <f t="shared" si="91"/>
        <v>0</v>
      </c>
      <c r="V80" s="7">
        <f t="shared" si="91"/>
        <v>0</v>
      </c>
      <c r="W80" s="7">
        <f t="shared" si="91"/>
        <v>53528</v>
      </c>
      <c r="X80" s="7">
        <f t="shared" si="91"/>
        <v>0</v>
      </c>
      <c r="Y80" s="7">
        <f t="shared" ref="Y80:AE80" si="92">Y81+Y161</f>
        <v>0</v>
      </c>
      <c r="Z80" s="7">
        <f t="shared" si="92"/>
        <v>0</v>
      </c>
      <c r="AA80" s="7">
        <f t="shared" si="92"/>
        <v>0</v>
      </c>
      <c r="AB80" s="7">
        <f t="shared" si="92"/>
        <v>0</v>
      </c>
      <c r="AC80" s="7">
        <f t="shared" si="92"/>
        <v>0</v>
      </c>
      <c r="AD80" s="7">
        <f t="shared" si="92"/>
        <v>53528</v>
      </c>
      <c r="AE80" s="7">
        <f t="shared" si="92"/>
        <v>0</v>
      </c>
      <c r="AF80" s="46">
        <f t="shared" ref="AF80:AL80" si="93">AF81+AF161</f>
        <v>0</v>
      </c>
      <c r="AG80" s="46">
        <f t="shared" si="93"/>
        <v>0</v>
      </c>
      <c r="AH80" s="46">
        <f t="shared" si="93"/>
        <v>0</v>
      </c>
      <c r="AI80" s="46">
        <f t="shared" si="93"/>
        <v>0</v>
      </c>
      <c r="AJ80" s="46">
        <f t="shared" si="93"/>
        <v>0</v>
      </c>
      <c r="AK80" s="46">
        <f t="shared" si="93"/>
        <v>53528</v>
      </c>
      <c r="AL80" s="46">
        <f t="shared" si="93"/>
        <v>0</v>
      </c>
      <c r="AM80" s="7">
        <f t="shared" ref="AM80:AS80" si="94">AM81+AM161</f>
        <v>-22</v>
      </c>
      <c r="AN80" s="7">
        <f t="shared" si="94"/>
        <v>0</v>
      </c>
      <c r="AO80" s="7">
        <f t="shared" si="94"/>
        <v>0</v>
      </c>
      <c r="AP80" s="7">
        <f t="shared" si="94"/>
        <v>0</v>
      </c>
      <c r="AQ80" s="7">
        <f t="shared" si="94"/>
        <v>0</v>
      </c>
      <c r="AR80" s="46">
        <f t="shared" si="94"/>
        <v>53506</v>
      </c>
      <c r="AS80" s="46">
        <f t="shared" si="94"/>
        <v>0</v>
      </c>
      <c r="AT80" s="7">
        <f t="shared" ref="AT80:AZ80" si="95">AT81+AT161</f>
        <v>0</v>
      </c>
      <c r="AU80" s="7">
        <f t="shared" si="95"/>
        <v>0</v>
      </c>
      <c r="AV80" s="7">
        <f t="shared" si="95"/>
        <v>0</v>
      </c>
      <c r="AW80" s="7">
        <f t="shared" si="95"/>
        <v>0</v>
      </c>
      <c r="AX80" s="7">
        <f t="shared" si="95"/>
        <v>0</v>
      </c>
      <c r="AY80" s="7">
        <f t="shared" si="95"/>
        <v>53506</v>
      </c>
      <c r="AZ80" s="7">
        <f t="shared" si="95"/>
        <v>0</v>
      </c>
    </row>
    <row r="81" spans="1:52" ht="51" x14ac:dyDescent="0.25">
      <c r="A81" s="10" t="s">
        <v>120</v>
      </c>
      <c r="B81" s="15">
        <v>921</v>
      </c>
      <c r="C81" s="14" t="s">
        <v>16</v>
      </c>
      <c r="D81" s="14" t="s">
        <v>36</v>
      </c>
      <c r="E81" s="14" t="s">
        <v>46</v>
      </c>
      <c r="F81" s="14"/>
      <c r="G81" s="4">
        <f t="shared" ref="G81:I81" si="96">G82+G158</f>
        <v>0</v>
      </c>
      <c r="H81" s="4">
        <f t="shared" ref="H81" si="97">H82+H158</f>
        <v>0</v>
      </c>
      <c r="I81" s="4">
        <f t="shared" si="96"/>
        <v>42896</v>
      </c>
      <c r="J81" s="4">
        <f t="shared" ref="J81:Q81" si="98">J82+J158</f>
        <v>0</v>
      </c>
      <c r="K81" s="4">
        <f t="shared" si="98"/>
        <v>0</v>
      </c>
      <c r="L81" s="4">
        <f t="shared" ref="L81" si="99">L82+L158</f>
        <v>0</v>
      </c>
      <c r="M81" s="4">
        <f t="shared" si="98"/>
        <v>0</v>
      </c>
      <c r="N81" s="4">
        <f t="shared" si="98"/>
        <v>0</v>
      </c>
      <c r="O81" s="4">
        <f t="shared" si="98"/>
        <v>0</v>
      </c>
      <c r="P81" s="4">
        <f t="shared" si="98"/>
        <v>42896</v>
      </c>
      <c r="Q81" s="4">
        <f t="shared" si="98"/>
        <v>0</v>
      </c>
      <c r="R81" s="4">
        <f t="shared" ref="R81:X81" si="100">R82+R158</f>
        <v>0</v>
      </c>
      <c r="S81" s="4">
        <f t="shared" si="100"/>
        <v>0</v>
      </c>
      <c r="T81" s="4">
        <f t="shared" si="100"/>
        <v>0</v>
      </c>
      <c r="U81" s="4">
        <f t="shared" si="100"/>
        <v>0</v>
      </c>
      <c r="V81" s="4">
        <f t="shared" si="100"/>
        <v>0</v>
      </c>
      <c r="W81" s="4">
        <f t="shared" si="100"/>
        <v>42896</v>
      </c>
      <c r="X81" s="4">
        <f t="shared" si="100"/>
        <v>0</v>
      </c>
      <c r="Y81" s="4">
        <f t="shared" ref="Y81:AE81" si="101">Y82+Y158</f>
        <v>0</v>
      </c>
      <c r="Z81" s="4">
        <f t="shared" si="101"/>
        <v>0</v>
      </c>
      <c r="AA81" s="4">
        <f t="shared" si="101"/>
        <v>0</v>
      </c>
      <c r="AB81" s="4">
        <f t="shared" si="101"/>
        <v>0</v>
      </c>
      <c r="AC81" s="4">
        <f t="shared" si="101"/>
        <v>0</v>
      </c>
      <c r="AD81" s="4">
        <f t="shared" si="101"/>
        <v>42896</v>
      </c>
      <c r="AE81" s="4">
        <f t="shared" si="101"/>
        <v>0</v>
      </c>
      <c r="AF81" s="41">
        <f t="shared" ref="AF81:AL81" si="102">AF82+AF158</f>
        <v>0</v>
      </c>
      <c r="AG81" s="41">
        <f t="shared" si="102"/>
        <v>0</v>
      </c>
      <c r="AH81" s="41">
        <f t="shared" si="102"/>
        <v>0</v>
      </c>
      <c r="AI81" s="41">
        <f t="shared" si="102"/>
        <v>0</v>
      </c>
      <c r="AJ81" s="41">
        <f t="shared" si="102"/>
        <v>0</v>
      </c>
      <c r="AK81" s="41">
        <f t="shared" si="102"/>
        <v>42896</v>
      </c>
      <c r="AL81" s="41">
        <f t="shared" si="102"/>
        <v>0</v>
      </c>
      <c r="AM81" s="4">
        <f t="shared" ref="AM81:AS81" si="103">AM82+AM158</f>
        <v>-22</v>
      </c>
      <c r="AN81" s="4">
        <f t="shared" si="103"/>
        <v>0</v>
      </c>
      <c r="AO81" s="4">
        <f t="shared" si="103"/>
        <v>0</v>
      </c>
      <c r="AP81" s="4">
        <f t="shared" si="103"/>
        <v>0</v>
      </c>
      <c r="AQ81" s="4">
        <f t="shared" si="103"/>
        <v>0</v>
      </c>
      <c r="AR81" s="41">
        <f t="shared" si="103"/>
        <v>42874</v>
      </c>
      <c r="AS81" s="41">
        <f t="shared" si="103"/>
        <v>0</v>
      </c>
      <c r="AT81" s="4">
        <f t="shared" ref="AT81:AZ81" si="104">AT82+AT158</f>
        <v>0</v>
      </c>
      <c r="AU81" s="4">
        <f t="shared" si="104"/>
        <v>0</v>
      </c>
      <c r="AV81" s="4">
        <f t="shared" si="104"/>
        <v>0</v>
      </c>
      <c r="AW81" s="4">
        <f t="shared" si="104"/>
        <v>0</v>
      </c>
      <c r="AX81" s="4">
        <f t="shared" si="104"/>
        <v>0</v>
      </c>
      <c r="AY81" s="4">
        <f t="shared" si="104"/>
        <v>42874</v>
      </c>
      <c r="AZ81" s="4">
        <f t="shared" si="104"/>
        <v>0</v>
      </c>
    </row>
    <row r="82" spans="1:52" x14ac:dyDescent="0.25">
      <c r="A82" s="21" t="s">
        <v>59</v>
      </c>
      <c r="B82" s="15">
        <v>921</v>
      </c>
      <c r="C82" s="14" t="s">
        <v>16</v>
      </c>
      <c r="D82" s="14" t="s">
        <v>36</v>
      </c>
      <c r="E82" s="14" t="s">
        <v>60</v>
      </c>
      <c r="F82" s="14"/>
      <c r="G82" s="4">
        <f t="shared" ref="G82:H82" si="105">G83+G86+G89+G92+G95+G98+G101+G104+G107+G110+G113+G116+G119+G125+G128+G134+G137+G140+G146+G149+G122+G143+G152+G131+G155</f>
        <v>0</v>
      </c>
      <c r="H82" s="4">
        <f t="shared" si="105"/>
        <v>0</v>
      </c>
      <c r="I82" s="4">
        <f t="shared" ref="I82" si="106">I83+I86+I89+I92+I95+I98+I101+I104+I107+I110+I113+I116+I119+I125+I128+I134+I137+I140+I146+I149+I122+I143+I152+I131+I155</f>
        <v>42896</v>
      </c>
      <c r="J82" s="4">
        <f t="shared" ref="J82:Q82" si="107">J83+J86+J89+J92+J95+J98+J101+J104+J107+J110+J113+J116+J119+J125+J128+J134+J137+J140+J146+J149+J122+J143+J152+J131+J155</f>
        <v>0</v>
      </c>
      <c r="K82" s="4">
        <f t="shared" si="107"/>
        <v>0</v>
      </c>
      <c r="L82" s="4">
        <f t="shared" ref="L82" si="108">L83+L86+L89+L92+L95+L98+L101+L104+L107+L110+L113+L116+L119+L125+L128+L134+L137+L140+L146+L149+L122+L143+L152+L131+L155</f>
        <v>0</v>
      </c>
      <c r="M82" s="4">
        <f t="shared" si="107"/>
        <v>0</v>
      </c>
      <c r="N82" s="4">
        <f t="shared" si="107"/>
        <v>0</v>
      </c>
      <c r="O82" s="4">
        <f t="shared" si="107"/>
        <v>0</v>
      </c>
      <c r="P82" s="4">
        <f t="shared" si="107"/>
        <v>42896</v>
      </c>
      <c r="Q82" s="4">
        <f t="shared" si="107"/>
        <v>0</v>
      </c>
      <c r="R82" s="4">
        <f t="shared" ref="R82:X82" si="109">R83+R86+R89+R92+R95+R98+R101+R104+R107+R110+R113+R116+R119+R125+R128+R134+R137+R140+R146+R149+R122+R143+R152+R131+R155</f>
        <v>0</v>
      </c>
      <c r="S82" s="4">
        <f t="shared" si="109"/>
        <v>0</v>
      </c>
      <c r="T82" s="4">
        <f t="shared" si="109"/>
        <v>0</v>
      </c>
      <c r="U82" s="4">
        <f t="shared" si="109"/>
        <v>0</v>
      </c>
      <c r="V82" s="4">
        <f t="shared" si="109"/>
        <v>0</v>
      </c>
      <c r="W82" s="4">
        <f t="shared" si="109"/>
        <v>42896</v>
      </c>
      <c r="X82" s="4">
        <f t="shared" si="109"/>
        <v>0</v>
      </c>
      <c r="Y82" s="4">
        <f t="shared" ref="Y82:AE82" si="110">Y83+Y86+Y89+Y92+Y95+Y98+Y101+Y104+Y107+Y110+Y113+Y116+Y119+Y125+Y128+Y134+Y137+Y140+Y146+Y149+Y122+Y143+Y152+Y131+Y155</f>
        <v>0</v>
      </c>
      <c r="Z82" s="4">
        <f t="shared" si="110"/>
        <v>0</v>
      </c>
      <c r="AA82" s="4">
        <f t="shared" si="110"/>
        <v>0</v>
      </c>
      <c r="AB82" s="4">
        <f t="shared" si="110"/>
        <v>0</v>
      </c>
      <c r="AC82" s="4">
        <f t="shared" si="110"/>
        <v>0</v>
      </c>
      <c r="AD82" s="4">
        <f t="shared" si="110"/>
        <v>42896</v>
      </c>
      <c r="AE82" s="4">
        <f t="shared" si="110"/>
        <v>0</v>
      </c>
      <c r="AF82" s="41">
        <f t="shared" ref="AF82:AL82" si="111">AF83+AF86+AF89+AF92+AF95+AF98+AF101+AF104+AF107+AF110+AF113+AF116+AF119+AF125+AF128+AF134+AF137+AF140+AF146+AF149+AF122+AF143+AF152+AF131+AF155</f>
        <v>0</v>
      </c>
      <c r="AG82" s="41">
        <f t="shared" si="111"/>
        <v>0</v>
      </c>
      <c r="AH82" s="41">
        <f t="shared" si="111"/>
        <v>0</v>
      </c>
      <c r="AI82" s="41">
        <f t="shared" si="111"/>
        <v>0</v>
      </c>
      <c r="AJ82" s="41">
        <f t="shared" si="111"/>
        <v>0</v>
      </c>
      <c r="AK82" s="41">
        <f t="shared" si="111"/>
        <v>42896</v>
      </c>
      <c r="AL82" s="41">
        <f t="shared" si="111"/>
        <v>0</v>
      </c>
      <c r="AM82" s="4">
        <f t="shared" ref="AM82:AS82" si="112">AM83+AM86+AM89+AM92+AM95+AM98+AM101+AM104+AM107+AM110+AM113+AM116+AM119+AM125+AM128+AM134+AM137+AM140+AM146+AM149+AM122+AM143+AM152+AM131+AM155</f>
        <v>-22</v>
      </c>
      <c r="AN82" s="4">
        <f t="shared" si="112"/>
        <v>0</v>
      </c>
      <c r="AO82" s="4">
        <f t="shared" si="112"/>
        <v>0</v>
      </c>
      <c r="AP82" s="4">
        <f t="shared" si="112"/>
        <v>0</v>
      </c>
      <c r="AQ82" s="4">
        <f t="shared" si="112"/>
        <v>0</v>
      </c>
      <c r="AR82" s="41">
        <f t="shared" si="112"/>
        <v>42874</v>
      </c>
      <c r="AS82" s="41">
        <f t="shared" si="112"/>
        <v>0</v>
      </c>
      <c r="AT82" s="4">
        <f t="shared" ref="AT82:AZ82" si="113">AT83+AT86+AT89+AT92+AT95+AT98+AT101+AT104+AT107+AT110+AT113+AT116+AT119+AT125+AT128+AT134+AT137+AT140+AT146+AT149+AT122+AT143+AT152+AT131+AT155</f>
        <v>0</v>
      </c>
      <c r="AU82" s="4">
        <f t="shared" si="113"/>
        <v>0</v>
      </c>
      <c r="AV82" s="4">
        <f t="shared" si="113"/>
        <v>0</v>
      </c>
      <c r="AW82" s="4">
        <f t="shared" si="113"/>
        <v>0</v>
      </c>
      <c r="AX82" s="4">
        <f t="shared" si="113"/>
        <v>0</v>
      </c>
      <c r="AY82" s="4">
        <f t="shared" si="113"/>
        <v>42874</v>
      </c>
      <c r="AZ82" s="4">
        <f t="shared" si="113"/>
        <v>0</v>
      </c>
    </row>
    <row r="83" spans="1:52" ht="99" x14ac:dyDescent="0.25">
      <c r="A83" s="12" t="s">
        <v>148</v>
      </c>
      <c r="B83" s="15">
        <v>921</v>
      </c>
      <c r="C83" s="14" t="s">
        <v>16</v>
      </c>
      <c r="D83" s="14" t="s">
        <v>36</v>
      </c>
      <c r="E83" s="14" t="s">
        <v>61</v>
      </c>
      <c r="F83" s="14"/>
      <c r="G83" s="4">
        <f t="shared" ref="G83:V84" si="114">G84</f>
        <v>0</v>
      </c>
      <c r="H83" s="4">
        <f t="shared" si="114"/>
        <v>0</v>
      </c>
      <c r="I83" s="4">
        <f t="shared" si="114"/>
        <v>360</v>
      </c>
      <c r="J83" s="4">
        <f t="shared" si="114"/>
        <v>0</v>
      </c>
      <c r="K83" s="4">
        <f t="shared" si="114"/>
        <v>0</v>
      </c>
      <c r="L83" s="4">
        <f t="shared" si="114"/>
        <v>0</v>
      </c>
      <c r="M83" s="4">
        <f t="shared" si="114"/>
        <v>0</v>
      </c>
      <c r="N83" s="4">
        <f t="shared" si="114"/>
        <v>0</v>
      </c>
      <c r="O83" s="4">
        <f t="shared" si="114"/>
        <v>0</v>
      </c>
      <c r="P83" s="4">
        <f t="shared" si="114"/>
        <v>360</v>
      </c>
      <c r="Q83" s="4">
        <f t="shared" si="114"/>
        <v>0</v>
      </c>
      <c r="R83" s="4">
        <f t="shared" si="114"/>
        <v>0</v>
      </c>
      <c r="S83" s="4">
        <f t="shared" si="114"/>
        <v>0</v>
      </c>
      <c r="T83" s="4">
        <f t="shared" si="114"/>
        <v>0</v>
      </c>
      <c r="U83" s="4">
        <f t="shared" si="114"/>
        <v>0</v>
      </c>
      <c r="V83" s="4">
        <f t="shared" si="114"/>
        <v>0</v>
      </c>
      <c r="W83" s="4">
        <f t="shared" ref="R83:AG84" si="115">W84</f>
        <v>360</v>
      </c>
      <c r="X83" s="4">
        <f t="shared" si="115"/>
        <v>0</v>
      </c>
      <c r="Y83" s="4">
        <f t="shared" si="115"/>
        <v>0</v>
      </c>
      <c r="Z83" s="4">
        <f t="shared" si="115"/>
        <v>0</v>
      </c>
      <c r="AA83" s="4">
        <f t="shared" si="115"/>
        <v>0</v>
      </c>
      <c r="AB83" s="4">
        <f t="shared" si="115"/>
        <v>0</v>
      </c>
      <c r="AC83" s="4">
        <f t="shared" si="115"/>
        <v>0</v>
      </c>
      <c r="AD83" s="4">
        <f t="shared" si="115"/>
        <v>360</v>
      </c>
      <c r="AE83" s="4">
        <f t="shared" si="115"/>
        <v>0</v>
      </c>
      <c r="AF83" s="41">
        <f t="shared" si="115"/>
        <v>0</v>
      </c>
      <c r="AG83" s="41">
        <f t="shared" si="115"/>
        <v>0</v>
      </c>
      <c r="AH83" s="41">
        <f t="shared" ref="AF83:AU84" si="116">AH84</f>
        <v>0</v>
      </c>
      <c r="AI83" s="41">
        <f t="shared" si="116"/>
        <v>0</v>
      </c>
      <c r="AJ83" s="41">
        <f t="shared" si="116"/>
        <v>0</v>
      </c>
      <c r="AK83" s="41">
        <f t="shared" si="116"/>
        <v>360</v>
      </c>
      <c r="AL83" s="41">
        <f t="shared" si="116"/>
        <v>0</v>
      </c>
      <c r="AM83" s="4">
        <f t="shared" si="116"/>
        <v>0</v>
      </c>
      <c r="AN83" s="4">
        <f t="shared" si="116"/>
        <v>0</v>
      </c>
      <c r="AO83" s="4">
        <f t="shared" si="116"/>
        <v>0</v>
      </c>
      <c r="AP83" s="4">
        <f t="shared" si="116"/>
        <v>0</v>
      </c>
      <c r="AQ83" s="4">
        <f t="shared" si="116"/>
        <v>0</v>
      </c>
      <c r="AR83" s="41">
        <f t="shared" si="116"/>
        <v>360</v>
      </c>
      <c r="AS83" s="41">
        <f t="shared" si="116"/>
        <v>0</v>
      </c>
      <c r="AT83" s="4">
        <f t="shared" si="116"/>
        <v>0</v>
      </c>
      <c r="AU83" s="4">
        <f t="shared" si="116"/>
        <v>0</v>
      </c>
      <c r="AV83" s="4">
        <f t="shared" ref="AT83:AZ84" si="117">AV84</f>
        <v>0</v>
      </c>
      <c r="AW83" s="4">
        <f t="shared" si="117"/>
        <v>0</v>
      </c>
      <c r="AX83" s="4">
        <f t="shared" si="117"/>
        <v>0</v>
      </c>
      <c r="AY83" s="4">
        <f t="shared" si="117"/>
        <v>360</v>
      </c>
      <c r="AZ83" s="4">
        <f t="shared" si="117"/>
        <v>0</v>
      </c>
    </row>
    <row r="84" spans="1:52" x14ac:dyDescent="0.25">
      <c r="A84" s="21" t="s">
        <v>37</v>
      </c>
      <c r="B84" s="15">
        <v>921</v>
      </c>
      <c r="C84" s="14" t="s">
        <v>16</v>
      </c>
      <c r="D84" s="14" t="s">
        <v>36</v>
      </c>
      <c r="E84" s="14" t="s">
        <v>61</v>
      </c>
      <c r="F84" s="14" t="s">
        <v>38</v>
      </c>
      <c r="G84" s="25">
        <f t="shared" si="114"/>
        <v>0</v>
      </c>
      <c r="H84" s="25">
        <f t="shared" si="114"/>
        <v>0</v>
      </c>
      <c r="I84" s="25">
        <f t="shared" si="114"/>
        <v>360</v>
      </c>
      <c r="J84" s="25">
        <f t="shared" si="114"/>
        <v>0</v>
      </c>
      <c r="K84" s="25">
        <f t="shared" si="114"/>
        <v>0</v>
      </c>
      <c r="L84" s="25">
        <f t="shared" si="114"/>
        <v>0</v>
      </c>
      <c r="M84" s="25">
        <f t="shared" si="114"/>
        <v>0</v>
      </c>
      <c r="N84" s="25">
        <f t="shared" si="114"/>
        <v>0</v>
      </c>
      <c r="O84" s="25">
        <f t="shared" si="114"/>
        <v>0</v>
      </c>
      <c r="P84" s="25">
        <f t="shared" si="114"/>
        <v>360</v>
      </c>
      <c r="Q84" s="25">
        <f t="shared" si="114"/>
        <v>0</v>
      </c>
      <c r="R84" s="25">
        <f t="shared" si="115"/>
        <v>0</v>
      </c>
      <c r="S84" s="25">
        <f t="shared" si="115"/>
        <v>0</v>
      </c>
      <c r="T84" s="25">
        <f t="shared" si="115"/>
        <v>0</v>
      </c>
      <c r="U84" s="25">
        <f t="shared" si="115"/>
        <v>0</v>
      </c>
      <c r="V84" s="25">
        <f t="shared" si="115"/>
        <v>0</v>
      </c>
      <c r="W84" s="25">
        <f t="shared" si="115"/>
        <v>360</v>
      </c>
      <c r="X84" s="25">
        <f t="shared" si="115"/>
        <v>0</v>
      </c>
      <c r="Y84" s="25">
        <f t="shared" si="115"/>
        <v>0</v>
      </c>
      <c r="Z84" s="25">
        <f t="shared" si="115"/>
        <v>0</v>
      </c>
      <c r="AA84" s="25">
        <f t="shared" si="115"/>
        <v>0</v>
      </c>
      <c r="AB84" s="25">
        <f t="shared" si="115"/>
        <v>0</v>
      </c>
      <c r="AC84" s="25">
        <f t="shared" si="115"/>
        <v>0</v>
      </c>
      <c r="AD84" s="25">
        <f t="shared" si="115"/>
        <v>360</v>
      </c>
      <c r="AE84" s="25">
        <f t="shared" si="115"/>
        <v>0</v>
      </c>
      <c r="AF84" s="45">
        <f t="shared" si="116"/>
        <v>0</v>
      </c>
      <c r="AG84" s="45">
        <f t="shared" si="116"/>
        <v>0</v>
      </c>
      <c r="AH84" s="45">
        <f t="shared" si="116"/>
        <v>0</v>
      </c>
      <c r="AI84" s="45">
        <f t="shared" si="116"/>
        <v>0</v>
      </c>
      <c r="AJ84" s="45">
        <f t="shared" si="116"/>
        <v>0</v>
      </c>
      <c r="AK84" s="45">
        <f t="shared" si="116"/>
        <v>360</v>
      </c>
      <c r="AL84" s="45">
        <f t="shared" si="116"/>
        <v>0</v>
      </c>
      <c r="AM84" s="25">
        <f t="shared" si="116"/>
        <v>0</v>
      </c>
      <c r="AN84" s="25">
        <f t="shared" si="116"/>
        <v>0</v>
      </c>
      <c r="AO84" s="25">
        <f t="shared" si="116"/>
        <v>0</v>
      </c>
      <c r="AP84" s="25">
        <f t="shared" si="116"/>
        <v>0</v>
      </c>
      <c r="AQ84" s="25">
        <f t="shared" si="116"/>
        <v>0</v>
      </c>
      <c r="AR84" s="45">
        <f t="shared" si="116"/>
        <v>360</v>
      </c>
      <c r="AS84" s="45">
        <f t="shared" si="116"/>
        <v>0</v>
      </c>
      <c r="AT84" s="25">
        <f t="shared" si="117"/>
        <v>0</v>
      </c>
      <c r="AU84" s="25">
        <f t="shared" si="117"/>
        <v>0</v>
      </c>
      <c r="AV84" s="25">
        <f t="shared" si="117"/>
        <v>0</v>
      </c>
      <c r="AW84" s="25">
        <f t="shared" si="117"/>
        <v>0</v>
      </c>
      <c r="AX84" s="25">
        <f t="shared" si="117"/>
        <v>0</v>
      </c>
      <c r="AY84" s="25">
        <f t="shared" si="117"/>
        <v>360</v>
      </c>
      <c r="AZ84" s="25">
        <f t="shared" si="117"/>
        <v>0</v>
      </c>
    </row>
    <row r="85" spans="1:52" x14ac:dyDescent="0.25">
      <c r="A85" s="21" t="s">
        <v>62</v>
      </c>
      <c r="B85" s="15">
        <v>921</v>
      </c>
      <c r="C85" s="14" t="s">
        <v>16</v>
      </c>
      <c r="D85" s="14" t="s">
        <v>36</v>
      </c>
      <c r="E85" s="14" t="s">
        <v>61</v>
      </c>
      <c r="F85" s="22" t="s">
        <v>63</v>
      </c>
      <c r="G85" s="25"/>
      <c r="H85" s="25"/>
      <c r="I85" s="25">
        <v>360</v>
      </c>
      <c r="J85" s="25"/>
      <c r="K85" s="28"/>
      <c r="L85" s="28"/>
      <c r="M85" s="28"/>
      <c r="N85" s="28"/>
      <c r="O85" s="28"/>
      <c r="P85" s="4">
        <f>I85+K85+L85+M85+N85+O85</f>
        <v>360</v>
      </c>
      <c r="Q85" s="4">
        <f>J85+O85</f>
        <v>0</v>
      </c>
      <c r="R85" s="28"/>
      <c r="S85" s="28"/>
      <c r="T85" s="28"/>
      <c r="U85" s="28"/>
      <c r="V85" s="28"/>
      <c r="W85" s="4">
        <f>P85+R85+S85+T85+U85+V85</f>
        <v>360</v>
      </c>
      <c r="X85" s="4">
        <f>Q85+V85</f>
        <v>0</v>
      </c>
      <c r="Y85" s="28"/>
      <c r="Z85" s="28"/>
      <c r="AA85" s="28"/>
      <c r="AB85" s="28"/>
      <c r="AC85" s="28"/>
      <c r="AD85" s="4">
        <f>W85+Y85+Z85+AA85+AB85+AC85</f>
        <v>360</v>
      </c>
      <c r="AE85" s="4">
        <f>X85+AC85</f>
        <v>0</v>
      </c>
      <c r="AF85" s="42"/>
      <c r="AG85" s="42"/>
      <c r="AH85" s="42"/>
      <c r="AI85" s="42"/>
      <c r="AJ85" s="42"/>
      <c r="AK85" s="41">
        <f>AD85+AF85+AG85+AH85+AI85+AJ85</f>
        <v>360</v>
      </c>
      <c r="AL85" s="41">
        <f>AE85+AJ85</f>
        <v>0</v>
      </c>
      <c r="AM85" s="28"/>
      <c r="AN85" s="28"/>
      <c r="AO85" s="28"/>
      <c r="AP85" s="28"/>
      <c r="AQ85" s="28"/>
      <c r="AR85" s="41">
        <f>AK85+AM85+AN85+AO85+AP85+AQ85</f>
        <v>360</v>
      </c>
      <c r="AS85" s="41">
        <f>AL85+AQ85</f>
        <v>0</v>
      </c>
      <c r="AT85" s="28"/>
      <c r="AU85" s="28"/>
      <c r="AV85" s="28"/>
      <c r="AW85" s="28"/>
      <c r="AX85" s="28"/>
      <c r="AY85" s="4">
        <f>AR85+AT85+AU85+AV85+AW85+AX85</f>
        <v>360</v>
      </c>
      <c r="AZ85" s="4">
        <f>AS85+AX85</f>
        <v>0</v>
      </c>
    </row>
    <row r="86" spans="1:52" ht="66" hidden="1" x14ac:dyDescent="0.25">
      <c r="A86" s="21" t="s">
        <v>64</v>
      </c>
      <c r="B86" s="15">
        <v>921</v>
      </c>
      <c r="C86" s="14" t="s">
        <v>16</v>
      </c>
      <c r="D86" s="14" t="s">
        <v>36</v>
      </c>
      <c r="E86" s="14" t="s">
        <v>65</v>
      </c>
      <c r="F86" s="22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42"/>
      <c r="AG86" s="42"/>
      <c r="AH86" s="42"/>
      <c r="AI86" s="42"/>
      <c r="AJ86" s="42"/>
      <c r="AK86" s="42"/>
      <c r="AL86" s="42"/>
      <c r="AM86" s="28"/>
      <c r="AN86" s="28"/>
      <c r="AO86" s="28"/>
      <c r="AP86" s="28"/>
      <c r="AQ86" s="28"/>
      <c r="AR86" s="42"/>
      <c r="AS86" s="42"/>
      <c r="AT86" s="28"/>
      <c r="AU86" s="28"/>
      <c r="AV86" s="28"/>
      <c r="AW86" s="28"/>
      <c r="AX86" s="28"/>
      <c r="AY86" s="28"/>
      <c r="AZ86" s="28"/>
    </row>
    <row r="87" spans="1:52" hidden="1" x14ac:dyDescent="0.25">
      <c r="A87" s="21" t="s">
        <v>37</v>
      </c>
      <c r="B87" s="15">
        <v>921</v>
      </c>
      <c r="C87" s="14" t="s">
        <v>16</v>
      </c>
      <c r="D87" s="14" t="s">
        <v>36</v>
      </c>
      <c r="E87" s="14" t="s">
        <v>65</v>
      </c>
      <c r="F87" s="22" t="s">
        <v>38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42"/>
      <c r="AG87" s="42"/>
      <c r="AH87" s="42"/>
      <c r="AI87" s="42"/>
      <c r="AJ87" s="42"/>
      <c r="AK87" s="42"/>
      <c r="AL87" s="42"/>
      <c r="AM87" s="28"/>
      <c r="AN87" s="28"/>
      <c r="AO87" s="28"/>
      <c r="AP87" s="28"/>
      <c r="AQ87" s="28"/>
      <c r="AR87" s="42"/>
      <c r="AS87" s="42"/>
      <c r="AT87" s="28"/>
      <c r="AU87" s="28"/>
      <c r="AV87" s="28"/>
      <c r="AW87" s="28"/>
      <c r="AX87" s="28"/>
      <c r="AY87" s="28"/>
      <c r="AZ87" s="28"/>
    </row>
    <row r="88" spans="1:52" hidden="1" x14ac:dyDescent="0.25">
      <c r="A88" s="21" t="s">
        <v>62</v>
      </c>
      <c r="B88" s="15">
        <v>921</v>
      </c>
      <c r="C88" s="14" t="s">
        <v>16</v>
      </c>
      <c r="D88" s="14" t="s">
        <v>36</v>
      </c>
      <c r="E88" s="14" t="s">
        <v>65</v>
      </c>
      <c r="F88" s="22" t="s">
        <v>63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42"/>
      <c r="AG88" s="42"/>
      <c r="AH88" s="42"/>
      <c r="AI88" s="42"/>
      <c r="AJ88" s="42"/>
      <c r="AK88" s="42"/>
      <c r="AL88" s="42"/>
      <c r="AM88" s="28"/>
      <c r="AN88" s="28"/>
      <c r="AO88" s="28"/>
      <c r="AP88" s="28"/>
      <c r="AQ88" s="28"/>
      <c r="AR88" s="42"/>
      <c r="AS88" s="42"/>
      <c r="AT88" s="28"/>
      <c r="AU88" s="28"/>
      <c r="AV88" s="28"/>
      <c r="AW88" s="28"/>
      <c r="AX88" s="28"/>
      <c r="AY88" s="28"/>
      <c r="AZ88" s="28"/>
    </row>
    <row r="89" spans="1:52" ht="66" hidden="1" x14ac:dyDescent="0.25">
      <c r="A89" s="12" t="s">
        <v>121</v>
      </c>
      <c r="B89" s="15">
        <v>921</v>
      </c>
      <c r="C89" s="14" t="s">
        <v>16</v>
      </c>
      <c r="D89" s="14" t="s">
        <v>36</v>
      </c>
      <c r="E89" s="14" t="s">
        <v>67</v>
      </c>
      <c r="F89" s="14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42"/>
      <c r="AG89" s="42"/>
      <c r="AH89" s="42"/>
      <c r="AI89" s="42"/>
      <c r="AJ89" s="42"/>
      <c r="AK89" s="42"/>
      <c r="AL89" s="42"/>
      <c r="AM89" s="28"/>
      <c r="AN89" s="28"/>
      <c r="AO89" s="28"/>
      <c r="AP89" s="28"/>
      <c r="AQ89" s="28"/>
      <c r="AR89" s="42"/>
      <c r="AS89" s="42"/>
      <c r="AT89" s="28"/>
      <c r="AU89" s="28"/>
      <c r="AV89" s="28"/>
      <c r="AW89" s="28"/>
      <c r="AX89" s="28"/>
      <c r="AY89" s="28"/>
      <c r="AZ89" s="28"/>
    </row>
    <row r="90" spans="1:52" hidden="1" x14ac:dyDescent="0.25">
      <c r="A90" s="21" t="s">
        <v>37</v>
      </c>
      <c r="B90" s="15">
        <v>921</v>
      </c>
      <c r="C90" s="14" t="s">
        <v>16</v>
      </c>
      <c r="D90" s="14" t="s">
        <v>36</v>
      </c>
      <c r="E90" s="14" t="s">
        <v>67</v>
      </c>
      <c r="F90" s="14" t="s">
        <v>38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42"/>
      <c r="AG90" s="42"/>
      <c r="AH90" s="42"/>
      <c r="AI90" s="42"/>
      <c r="AJ90" s="42"/>
      <c r="AK90" s="42"/>
      <c r="AL90" s="42"/>
      <c r="AM90" s="28"/>
      <c r="AN90" s="28"/>
      <c r="AO90" s="28"/>
      <c r="AP90" s="28"/>
      <c r="AQ90" s="28"/>
      <c r="AR90" s="42"/>
      <c r="AS90" s="42"/>
      <c r="AT90" s="28"/>
      <c r="AU90" s="28"/>
      <c r="AV90" s="28"/>
      <c r="AW90" s="28"/>
      <c r="AX90" s="28"/>
      <c r="AY90" s="28"/>
      <c r="AZ90" s="28"/>
    </row>
    <row r="91" spans="1:52" hidden="1" x14ac:dyDescent="0.25">
      <c r="A91" s="21" t="s">
        <v>62</v>
      </c>
      <c r="B91" s="15">
        <v>921</v>
      </c>
      <c r="C91" s="14" t="s">
        <v>16</v>
      </c>
      <c r="D91" s="14" t="s">
        <v>36</v>
      </c>
      <c r="E91" s="14" t="s">
        <v>67</v>
      </c>
      <c r="F91" s="22" t="s">
        <v>63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42"/>
      <c r="AG91" s="42"/>
      <c r="AH91" s="42"/>
      <c r="AI91" s="42"/>
      <c r="AJ91" s="42"/>
      <c r="AK91" s="42"/>
      <c r="AL91" s="42"/>
      <c r="AM91" s="28"/>
      <c r="AN91" s="28"/>
      <c r="AO91" s="28"/>
      <c r="AP91" s="28"/>
      <c r="AQ91" s="28"/>
      <c r="AR91" s="42"/>
      <c r="AS91" s="42"/>
      <c r="AT91" s="28"/>
      <c r="AU91" s="28"/>
      <c r="AV91" s="28"/>
      <c r="AW91" s="28"/>
      <c r="AX91" s="28"/>
      <c r="AY91" s="28"/>
      <c r="AZ91" s="28"/>
    </row>
    <row r="92" spans="1:52" ht="66" x14ac:dyDescent="0.25">
      <c r="A92" s="12" t="s">
        <v>147</v>
      </c>
      <c r="B92" s="15">
        <v>921</v>
      </c>
      <c r="C92" s="14" t="s">
        <v>16</v>
      </c>
      <c r="D92" s="14" t="s">
        <v>36</v>
      </c>
      <c r="E92" s="14" t="s">
        <v>68</v>
      </c>
      <c r="F92" s="14"/>
      <c r="G92" s="25">
        <f t="shared" ref="G92:V93" si="118">G93</f>
        <v>0</v>
      </c>
      <c r="H92" s="25">
        <f t="shared" si="118"/>
        <v>0</v>
      </c>
      <c r="I92" s="25">
        <f t="shared" si="118"/>
        <v>2022</v>
      </c>
      <c r="J92" s="25">
        <f t="shared" si="118"/>
        <v>0</v>
      </c>
      <c r="K92" s="25">
        <f t="shared" si="118"/>
        <v>0</v>
      </c>
      <c r="L92" s="25">
        <f t="shared" si="118"/>
        <v>0</v>
      </c>
      <c r="M92" s="25">
        <f t="shared" si="118"/>
        <v>0</v>
      </c>
      <c r="N92" s="25">
        <f t="shared" si="118"/>
        <v>0</v>
      </c>
      <c r="O92" s="25">
        <f t="shared" si="118"/>
        <v>0</v>
      </c>
      <c r="P92" s="25">
        <f t="shared" si="118"/>
        <v>2022</v>
      </c>
      <c r="Q92" s="25">
        <f t="shared" si="118"/>
        <v>0</v>
      </c>
      <c r="R92" s="25">
        <f t="shared" si="118"/>
        <v>0</v>
      </c>
      <c r="S92" s="25">
        <f t="shared" si="118"/>
        <v>0</v>
      </c>
      <c r="T92" s="25">
        <f t="shared" si="118"/>
        <v>0</v>
      </c>
      <c r="U92" s="25">
        <f t="shared" si="118"/>
        <v>0</v>
      </c>
      <c r="V92" s="25">
        <f t="shared" si="118"/>
        <v>0</v>
      </c>
      <c r="W92" s="25">
        <f t="shared" ref="R92:AG93" si="119">W93</f>
        <v>2022</v>
      </c>
      <c r="X92" s="25">
        <f t="shared" si="119"/>
        <v>0</v>
      </c>
      <c r="Y92" s="25">
        <f t="shared" si="119"/>
        <v>0</v>
      </c>
      <c r="Z92" s="25">
        <f t="shared" si="119"/>
        <v>0</v>
      </c>
      <c r="AA92" s="25">
        <f t="shared" si="119"/>
        <v>0</v>
      </c>
      <c r="AB92" s="25">
        <f t="shared" si="119"/>
        <v>0</v>
      </c>
      <c r="AC92" s="25">
        <f t="shared" si="119"/>
        <v>0</v>
      </c>
      <c r="AD92" s="25">
        <f t="shared" si="119"/>
        <v>2022</v>
      </c>
      <c r="AE92" s="25">
        <f t="shared" si="119"/>
        <v>0</v>
      </c>
      <c r="AF92" s="45">
        <f t="shared" si="119"/>
        <v>0</v>
      </c>
      <c r="AG92" s="45">
        <f t="shared" si="119"/>
        <v>0</v>
      </c>
      <c r="AH92" s="45">
        <f t="shared" ref="AF92:AU93" si="120">AH93</f>
        <v>0</v>
      </c>
      <c r="AI92" s="45">
        <f t="shared" si="120"/>
        <v>0</v>
      </c>
      <c r="AJ92" s="45">
        <f t="shared" si="120"/>
        <v>0</v>
      </c>
      <c r="AK92" s="45">
        <f t="shared" si="120"/>
        <v>2022</v>
      </c>
      <c r="AL92" s="45">
        <f t="shared" si="120"/>
        <v>0</v>
      </c>
      <c r="AM92" s="25">
        <f t="shared" si="120"/>
        <v>-22</v>
      </c>
      <c r="AN92" s="25">
        <f t="shared" si="120"/>
        <v>0</v>
      </c>
      <c r="AO92" s="25">
        <f t="shared" si="120"/>
        <v>0</v>
      </c>
      <c r="AP92" s="25">
        <f t="shared" si="120"/>
        <v>0</v>
      </c>
      <c r="AQ92" s="25">
        <f t="shared" si="120"/>
        <v>0</v>
      </c>
      <c r="AR92" s="45">
        <f t="shared" si="120"/>
        <v>2000</v>
      </c>
      <c r="AS92" s="45">
        <f t="shared" si="120"/>
        <v>0</v>
      </c>
      <c r="AT92" s="25">
        <f t="shared" si="120"/>
        <v>0</v>
      </c>
      <c r="AU92" s="25">
        <f t="shared" si="120"/>
        <v>0</v>
      </c>
      <c r="AV92" s="25">
        <f t="shared" ref="AT92:AZ93" si="121">AV93</f>
        <v>0</v>
      </c>
      <c r="AW92" s="25">
        <f t="shared" si="121"/>
        <v>0</v>
      </c>
      <c r="AX92" s="25">
        <f t="shared" si="121"/>
        <v>0</v>
      </c>
      <c r="AY92" s="25">
        <f t="shared" si="121"/>
        <v>2000</v>
      </c>
      <c r="AZ92" s="25">
        <f t="shared" si="121"/>
        <v>0</v>
      </c>
    </row>
    <row r="93" spans="1:52" x14ac:dyDescent="0.25">
      <c r="A93" s="21" t="s">
        <v>37</v>
      </c>
      <c r="B93" s="15">
        <v>921</v>
      </c>
      <c r="C93" s="14" t="s">
        <v>16</v>
      </c>
      <c r="D93" s="14" t="s">
        <v>36</v>
      </c>
      <c r="E93" s="14" t="s">
        <v>68</v>
      </c>
      <c r="F93" s="14" t="s">
        <v>38</v>
      </c>
      <c r="G93" s="25">
        <f t="shared" si="118"/>
        <v>0</v>
      </c>
      <c r="H93" s="25">
        <f t="shared" si="118"/>
        <v>0</v>
      </c>
      <c r="I93" s="25">
        <f t="shared" si="118"/>
        <v>2022</v>
      </c>
      <c r="J93" s="25">
        <f t="shared" si="118"/>
        <v>0</v>
      </c>
      <c r="K93" s="25">
        <f t="shared" si="118"/>
        <v>0</v>
      </c>
      <c r="L93" s="25">
        <f t="shared" si="118"/>
        <v>0</v>
      </c>
      <c r="M93" s="25">
        <f t="shared" si="118"/>
        <v>0</v>
      </c>
      <c r="N93" s="25">
        <f t="shared" si="118"/>
        <v>0</v>
      </c>
      <c r="O93" s="25">
        <f t="shared" si="118"/>
        <v>0</v>
      </c>
      <c r="P93" s="25">
        <f t="shared" si="118"/>
        <v>2022</v>
      </c>
      <c r="Q93" s="25">
        <f t="shared" si="118"/>
        <v>0</v>
      </c>
      <c r="R93" s="25">
        <f t="shared" si="119"/>
        <v>0</v>
      </c>
      <c r="S93" s="25">
        <f t="shared" si="119"/>
        <v>0</v>
      </c>
      <c r="T93" s="25">
        <f t="shared" si="119"/>
        <v>0</v>
      </c>
      <c r="U93" s="25">
        <f t="shared" si="119"/>
        <v>0</v>
      </c>
      <c r="V93" s="25">
        <f t="shared" si="119"/>
        <v>0</v>
      </c>
      <c r="W93" s="25">
        <f t="shared" si="119"/>
        <v>2022</v>
      </c>
      <c r="X93" s="25">
        <f t="shared" si="119"/>
        <v>0</v>
      </c>
      <c r="Y93" s="25">
        <f t="shared" si="119"/>
        <v>0</v>
      </c>
      <c r="Z93" s="25">
        <f t="shared" si="119"/>
        <v>0</v>
      </c>
      <c r="AA93" s="25">
        <f t="shared" si="119"/>
        <v>0</v>
      </c>
      <c r="AB93" s="25">
        <f t="shared" si="119"/>
        <v>0</v>
      </c>
      <c r="AC93" s="25">
        <f t="shared" si="119"/>
        <v>0</v>
      </c>
      <c r="AD93" s="25">
        <f t="shared" si="119"/>
        <v>2022</v>
      </c>
      <c r="AE93" s="25">
        <f t="shared" si="119"/>
        <v>0</v>
      </c>
      <c r="AF93" s="45">
        <f t="shared" si="120"/>
        <v>0</v>
      </c>
      <c r="AG93" s="45">
        <f t="shared" si="120"/>
        <v>0</v>
      </c>
      <c r="AH93" s="45">
        <f t="shared" si="120"/>
        <v>0</v>
      </c>
      <c r="AI93" s="45">
        <f t="shared" si="120"/>
        <v>0</v>
      </c>
      <c r="AJ93" s="45">
        <f t="shared" si="120"/>
        <v>0</v>
      </c>
      <c r="AK93" s="45">
        <f t="shared" si="120"/>
        <v>2022</v>
      </c>
      <c r="AL93" s="45">
        <f t="shared" si="120"/>
        <v>0</v>
      </c>
      <c r="AM93" s="25">
        <f t="shared" si="120"/>
        <v>-22</v>
      </c>
      <c r="AN93" s="25">
        <f t="shared" si="120"/>
        <v>0</v>
      </c>
      <c r="AO93" s="25">
        <f t="shared" si="120"/>
        <v>0</v>
      </c>
      <c r="AP93" s="25">
        <f t="shared" si="120"/>
        <v>0</v>
      </c>
      <c r="AQ93" s="25">
        <f t="shared" si="120"/>
        <v>0</v>
      </c>
      <c r="AR93" s="45">
        <f t="shared" si="120"/>
        <v>2000</v>
      </c>
      <c r="AS93" s="45">
        <f t="shared" si="120"/>
        <v>0</v>
      </c>
      <c r="AT93" s="25">
        <f t="shared" si="121"/>
        <v>0</v>
      </c>
      <c r="AU93" s="25">
        <f t="shared" si="121"/>
        <v>0</v>
      </c>
      <c r="AV93" s="25">
        <f t="shared" si="121"/>
        <v>0</v>
      </c>
      <c r="AW93" s="25">
        <f t="shared" si="121"/>
        <v>0</v>
      </c>
      <c r="AX93" s="25">
        <f t="shared" si="121"/>
        <v>0</v>
      </c>
      <c r="AY93" s="25">
        <f t="shared" si="121"/>
        <v>2000</v>
      </c>
      <c r="AZ93" s="25">
        <f t="shared" si="121"/>
        <v>0</v>
      </c>
    </row>
    <row r="94" spans="1:52" x14ac:dyDescent="0.25">
      <c r="A94" s="21" t="s">
        <v>62</v>
      </c>
      <c r="B94" s="15">
        <v>921</v>
      </c>
      <c r="C94" s="14" t="s">
        <v>16</v>
      </c>
      <c r="D94" s="14" t="s">
        <v>36</v>
      </c>
      <c r="E94" s="14" t="s">
        <v>68</v>
      </c>
      <c r="F94" s="22" t="s">
        <v>63</v>
      </c>
      <c r="G94" s="25"/>
      <c r="H94" s="25"/>
      <c r="I94" s="25">
        <v>2022</v>
      </c>
      <c r="J94" s="25"/>
      <c r="K94" s="28"/>
      <c r="L94" s="28"/>
      <c r="M94" s="28"/>
      <c r="N94" s="28"/>
      <c r="O94" s="28"/>
      <c r="P94" s="4">
        <f>I94+K94+L94+M94+N94+O94</f>
        <v>2022</v>
      </c>
      <c r="Q94" s="4">
        <f>J94+O94</f>
        <v>0</v>
      </c>
      <c r="R94" s="28"/>
      <c r="S94" s="28"/>
      <c r="T94" s="28"/>
      <c r="U94" s="28"/>
      <c r="V94" s="28"/>
      <c r="W94" s="4">
        <f>P94+R94+S94+T94+U94+V94</f>
        <v>2022</v>
      </c>
      <c r="X94" s="4">
        <f>Q94+V94</f>
        <v>0</v>
      </c>
      <c r="Y94" s="28"/>
      <c r="Z94" s="28"/>
      <c r="AA94" s="28"/>
      <c r="AB94" s="28"/>
      <c r="AC94" s="28"/>
      <c r="AD94" s="4">
        <f>W94+Y94+Z94+AA94+AB94+AC94</f>
        <v>2022</v>
      </c>
      <c r="AE94" s="4">
        <f>X94+AC94</f>
        <v>0</v>
      </c>
      <c r="AF94" s="42"/>
      <c r="AG94" s="42"/>
      <c r="AH94" s="42"/>
      <c r="AI94" s="42"/>
      <c r="AJ94" s="42"/>
      <c r="AK94" s="41">
        <f>AD94+AF94+AG94+AH94+AI94+AJ94</f>
        <v>2022</v>
      </c>
      <c r="AL94" s="41">
        <f>AE94+AJ94</f>
        <v>0</v>
      </c>
      <c r="AM94" s="25">
        <v>-22</v>
      </c>
      <c r="AN94" s="28"/>
      <c r="AO94" s="28"/>
      <c r="AP94" s="28"/>
      <c r="AQ94" s="28"/>
      <c r="AR94" s="41">
        <f>AK94+AM94+AN94+AO94+AP94+AQ94</f>
        <v>2000</v>
      </c>
      <c r="AS94" s="41">
        <f>AL94+AQ94</f>
        <v>0</v>
      </c>
      <c r="AT94" s="25"/>
      <c r="AU94" s="28"/>
      <c r="AV94" s="28"/>
      <c r="AW94" s="28"/>
      <c r="AX94" s="28"/>
      <c r="AY94" s="4">
        <f>AR94+AT94+AU94+AV94+AW94+AX94</f>
        <v>2000</v>
      </c>
      <c r="AZ94" s="4">
        <f>AS94+AX94</f>
        <v>0</v>
      </c>
    </row>
    <row r="95" spans="1:52" ht="33" hidden="1" x14ac:dyDescent="0.25">
      <c r="A95" s="12" t="s">
        <v>69</v>
      </c>
      <c r="B95" s="15">
        <v>921</v>
      </c>
      <c r="C95" s="14" t="s">
        <v>16</v>
      </c>
      <c r="D95" s="14" t="s">
        <v>36</v>
      </c>
      <c r="E95" s="14" t="s">
        <v>70</v>
      </c>
      <c r="F95" s="14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42"/>
      <c r="AG95" s="42"/>
      <c r="AH95" s="42"/>
      <c r="AI95" s="42"/>
      <c r="AJ95" s="42"/>
      <c r="AK95" s="42"/>
      <c r="AL95" s="42"/>
      <c r="AM95" s="28"/>
      <c r="AN95" s="28"/>
      <c r="AO95" s="28"/>
      <c r="AP95" s="28"/>
      <c r="AQ95" s="28"/>
      <c r="AR95" s="42"/>
      <c r="AS95" s="42"/>
      <c r="AT95" s="28"/>
      <c r="AU95" s="28"/>
      <c r="AV95" s="28"/>
      <c r="AW95" s="28"/>
      <c r="AX95" s="28"/>
      <c r="AY95" s="28"/>
      <c r="AZ95" s="28"/>
    </row>
    <row r="96" spans="1:52" hidden="1" x14ac:dyDescent="0.25">
      <c r="A96" s="21" t="s">
        <v>37</v>
      </c>
      <c r="B96" s="15">
        <v>921</v>
      </c>
      <c r="C96" s="14" t="s">
        <v>16</v>
      </c>
      <c r="D96" s="14" t="s">
        <v>36</v>
      </c>
      <c r="E96" s="14" t="s">
        <v>70</v>
      </c>
      <c r="F96" s="14" t="s">
        <v>38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42"/>
      <c r="AG96" s="42"/>
      <c r="AH96" s="42"/>
      <c r="AI96" s="42"/>
      <c r="AJ96" s="42"/>
      <c r="AK96" s="42"/>
      <c r="AL96" s="42"/>
      <c r="AM96" s="28"/>
      <c r="AN96" s="28"/>
      <c r="AO96" s="28"/>
      <c r="AP96" s="28"/>
      <c r="AQ96" s="28"/>
      <c r="AR96" s="42"/>
      <c r="AS96" s="42"/>
      <c r="AT96" s="28"/>
      <c r="AU96" s="28"/>
      <c r="AV96" s="28"/>
      <c r="AW96" s="28"/>
      <c r="AX96" s="28"/>
      <c r="AY96" s="28"/>
      <c r="AZ96" s="28"/>
    </row>
    <row r="97" spans="1:52" hidden="1" x14ac:dyDescent="0.25">
      <c r="A97" s="21" t="s">
        <v>62</v>
      </c>
      <c r="B97" s="15">
        <v>921</v>
      </c>
      <c r="C97" s="14" t="s">
        <v>16</v>
      </c>
      <c r="D97" s="14" t="s">
        <v>36</v>
      </c>
      <c r="E97" s="14" t="s">
        <v>70</v>
      </c>
      <c r="F97" s="22" t="s">
        <v>63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42"/>
      <c r="AG97" s="42"/>
      <c r="AH97" s="42"/>
      <c r="AI97" s="42"/>
      <c r="AJ97" s="42"/>
      <c r="AK97" s="42"/>
      <c r="AL97" s="42"/>
      <c r="AM97" s="28"/>
      <c r="AN97" s="28"/>
      <c r="AO97" s="28"/>
      <c r="AP97" s="28"/>
      <c r="AQ97" s="28"/>
      <c r="AR97" s="42"/>
      <c r="AS97" s="42"/>
      <c r="AT97" s="28"/>
      <c r="AU97" s="28"/>
      <c r="AV97" s="28"/>
      <c r="AW97" s="28"/>
      <c r="AX97" s="28"/>
      <c r="AY97" s="28"/>
      <c r="AZ97" s="28"/>
    </row>
    <row r="98" spans="1:52" ht="33" hidden="1" x14ac:dyDescent="0.25">
      <c r="A98" s="12" t="s">
        <v>122</v>
      </c>
      <c r="B98" s="15">
        <v>921</v>
      </c>
      <c r="C98" s="14" t="s">
        <v>16</v>
      </c>
      <c r="D98" s="14" t="s">
        <v>36</v>
      </c>
      <c r="E98" s="14" t="s">
        <v>71</v>
      </c>
      <c r="F98" s="14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42"/>
      <c r="AG98" s="42"/>
      <c r="AH98" s="42"/>
      <c r="AI98" s="42"/>
      <c r="AJ98" s="42"/>
      <c r="AK98" s="42"/>
      <c r="AL98" s="42"/>
      <c r="AM98" s="28"/>
      <c r="AN98" s="28"/>
      <c r="AO98" s="28"/>
      <c r="AP98" s="28"/>
      <c r="AQ98" s="28"/>
      <c r="AR98" s="42"/>
      <c r="AS98" s="42"/>
      <c r="AT98" s="28"/>
      <c r="AU98" s="28"/>
      <c r="AV98" s="28"/>
      <c r="AW98" s="28"/>
      <c r="AX98" s="28"/>
      <c r="AY98" s="28"/>
      <c r="AZ98" s="28"/>
    </row>
    <row r="99" spans="1:52" hidden="1" x14ac:dyDescent="0.25">
      <c r="A99" s="21" t="s">
        <v>37</v>
      </c>
      <c r="B99" s="15">
        <v>921</v>
      </c>
      <c r="C99" s="14" t="s">
        <v>16</v>
      </c>
      <c r="D99" s="14" t="s">
        <v>36</v>
      </c>
      <c r="E99" s="14" t="s">
        <v>71</v>
      </c>
      <c r="F99" s="14" t="s">
        <v>38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42"/>
      <c r="AG99" s="42"/>
      <c r="AH99" s="42"/>
      <c r="AI99" s="42"/>
      <c r="AJ99" s="42"/>
      <c r="AK99" s="42"/>
      <c r="AL99" s="42"/>
      <c r="AM99" s="28"/>
      <c r="AN99" s="28"/>
      <c r="AO99" s="28"/>
      <c r="AP99" s="28"/>
      <c r="AQ99" s="28"/>
      <c r="AR99" s="42"/>
      <c r="AS99" s="42"/>
      <c r="AT99" s="28"/>
      <c r="AU99" s="28"/>
      <c r="AV99" s="28"/>
      <c r="AW99" s="28"/>
      <c r="AX99" s="28"/>
      <c r="AY99" s="28"/>
      <c r="AZ99" s="28"/>
    </row>
    <row r="100" spans="1:52" hidden="1" x14ac:dyDescent="0.25">
      <c r="A100" s="21" t="s">
        <v>62</v>
      </c>
      <c r="B100" s="15">
        <v>921</v>
      </c>
      <c r="C100" s="14" t="s">
        <v>16</v>
      </c>
      <c r="D100" s="14" t="s">
        <v>36</v>
      </c>
      <c r="E100" s="14" t="s">
        <v>71</v>
      </c>
      <c r="F100" s="22" t="s">
        <v>63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42"/>
      <c r="AG100" s="42"/>
      <c r="AH100" s="42"/>
      <c r="AI100" s="42"/>
      <c r="AJ100" s="42"/>
      <c r="AK100" s="42"/>
      <c r="AL100" s="42"/>
      <c r="AM100" s="28"/>
      <c r="AN100" s="28"/>
      <c r="AO100" s="28"/>
      <c r="AP100" s="28"/>
      <c r="AQ100" s="28"/>
      <c r="AR100" s="42"/>
      <c r="AS100" s="42"/>
      <c r="AT100" s="28"/>
      <c r="AU100" s="28"/>
      <c r="AV100" s="28"/>
      <c r="AW100" s="28"/>
      <c r="AX100" s="28"/>
      <c r="AY100" s="28"/>
      <c r="AZ100" s="28"/>
    </row>
    <row r="101" spans="1:52" ht="49.5" hidden="1" x14ac:dyDescent="0.25">
      <c r="A101" s="12" t="s">
        <v>72</v>
      </c>
      <c r="B101" s="15">
        <v>921</v>
      </c>
      <c r="C101" s="14" t="s">
        <v>16</v>
      </c>
      <c r="D101" s="14" t="s">
        <v>36</v>
      </c>
      <c r="E101" s="14" t="s">
        <v>73</v>
      </c>
      <c r="F101" s="1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42"/>
      <c r="AG101" s="42"/>
      <c r="AH101" s="42"/>
      <c r="AI101" s="42"/>
      <c r="AJ101" s="42"/>
      <c r="AK101" s="42"/>
      <c r="AL101" s="42"/>
      <c r="AM101" s="28"/>
      <c r="AN101" s="28"/>
      <c r="AO101" s="28"/>
      <c r="AP101" s="28"/>
      <c r="AQ101" s="28"/>
      <c r="AR101" s="42"/>
      <c r="AS101" s="42"/>
      <c r="AT101" s="28"/>
      <c r="AU101" s="28"/>
      <c r="AV101" s="28"/>
      <c r="AW101" s="28"/>
      <c r="AX101" s="28"/>
      <c r="AY101" s="28"/>
      <c r="AZ101" s="28"/>
    </row>
    <row r="102" spans="1:52" hidden="1" x14ac:dyDescent="0.25">
      <c r="A102" s="21" t="s">
        <v>37</v>
      </c>
      <c r="B102" s="15">
        <v>921</v>
      </c>
      <c r="C102" s="14" t="s">
        <v>16</v>
      </c>
      <c r="D102" s="14" t="s">
        <v>36</v>
      </c>
      <c r="E102" s="14" t="s">
        <v>73</v>
      </c>
      <c r="F102" s="14" t="s">
        <v>38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42"/>
      <c r="AG102" s="42"/>
      <c r="AH102" s="42"/>
      <c r="AI102" s="42"/>
      <c r="AJ102" s="42"/>
      <c r="AK102" s="42"/>
      <c r="AL102" s="42"/>
      <c r="AM102" s="28"/>
      <c r="AN102" s="28"/>
      <c r="AO102" s="28"/>
      <c r="AP102" s="28"/>
      <c r="AQ102" s="28"/>
      <c r="AR102" s="42"/>
      <c r="AS102" s="42"/>
      <c r="AT102" s="28"/>
      <c r="AU102" s="28"/>
      <c r="AV102" s="28"/>
      <c r="AW102" s="28"/>
      <c r="AX102" s="28"/>
      <c r="AY102" s="28"/>
      <c r="AZ102" s="28"/>
    </row>
    <row r="103" spans="1:52" hidden="1" x14ac:dyDescent="0.25">
      <c r="A103" s="21" t="s">
        <v>62</v>
      </c>
      <c r="B103" s="15">
        <v>921</v>
      </c>
      <c r="C103" s="14" t="s">
        <v>16</v>
      </c>
      <c r="D103" s="14" t="s">
        <v>36</v>
      </c>
      <c r="E103" s="14" t="s">
        <v>73</v>
      </c>
      <c r="F103" s="22" t="s">
        <v>63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42"/>
      <c r="AG103" s="42"/>
      <c r="AH103" s="42"/>
      <c r="AI103" s="42"/>
      <c r="AJ103" s="42"/>
      <c r="AK103" s="42"/>
      <c r="AL103" s="42"/>
      <c r="AM103" s="28"/>
      <c r="AN103" s="28"/>
      <c r="AO103" s="28"/>
      <c r="AP103" s="28"/>
      <c r="AQ103" s="28"/>
      <c r="AR103" s="42"/>
      <c r="AS103" s="42"/>
      <c r="AT103" s="28"/>
      <c r="AU103" s="28"/>
      <c r="AV103" s="28"/>
      <c r="AW103" s="28"/>
      <c r="AX103" s="28"/>
      <c r="AY103" s="28"/>
      <c r="AZ103" s="28"/>
    </row>
    <row r="104" spans="1:52" ht="33" x14ac:dyDescent="0.25">
      <c r="A104" s="12" t="s">
        <v>149</v>
      </c>
      <c r="B104" s="15">
        <v>921</v>
      </c>
      <c r="C104" s="14" t="s">
        <v>16</v>
      </c>
      <c r="D104" s="14" t="s">
        <v>36</v>
      </c>
      <c r="E104" s="14" t="s">
        <v>74</v>
      </c>
      <c r="F104" s="14"/>
      <c r="G104" s="25">
        <f t="shared" ref="G104:V105" si="122">G105</f>
        <v>0</v>
      </c>
      <c r="H104" s="25">
        <f t="shared" si="122"/>
        <v>0</v>
      </c>
      <c r="I104" s="25">
        <f t="shared" si="122"/>
        <v>3136</v>
      </c>
      <c r="J104" s="25">
        <f t="shared" si="122"/>
        <v>0</v>
      </c>
      <c r="K104" s="25">
        <f t="shared" si="122"/>
        <v>0</v>
      </c>
      <c r="L104" s="25">
        <f t="shared" si="122"/>
        <v>0</v>
      </c>
      <c r="M104" s="25">
        <f t="shared" si="122"/>
        <v>0</v>
      </c>
      <c r="N104" s="25">
        <f t="shared" si="122"/>
        <v>0</v>
      </c>
      <c r="O104" s="25">
        <f t="shared" si="122"/>
        <v>0</v>
      </c>
      <c r="P104" s="25">
        <f t="shared" si="122"/>
        <v>3136</v>
      </c>
      <c r="Q104" s="25">
        <f t="shared" si="122"/>
        <v>0</v>
      </c>
      <c r="R104" s="25">
        <f t="shared" si="122"/>
        <v>0</v>
      </c>
      <c r="S104" s="25">
        <f t="shared" si="122"/>
        <v>0</v>
      </c>
      <c r="T104" s="25">
        <f t="shared" si="122"/>
        <v>0</v>
      </c>
      <c r="U104" s="25">
        <f t="shared" si="122"/>
        <v>0</v>
      </c>
      <c r="V104" s="25">
        <f t="shared" si="122"/>
        <v>0</v>
      </c>
      <c r="W104" s="25">
        <f t="shared" ref="R104:AG105" si="123">W105</f>
        <v>3136</v>
      </c>
      <c r="X104" s="25">
        <f t="shared" si="123"/>
        <v>0</v>
      </c>
      <c r="Y104" s="25">
        <f t="shared" si="123"/>
        <v>0</v>
      </c>
      <c r="Z104" s="25">
        <f t="shared" si="123"/>
        <v>0</v>
      </c>
      <c r="AA104" s="25">
        <f t="shared" si="123"/>
        <v>0</v>
      </c>
      <c r="AB104" s="25">
        <f t="shared" si="123"/>
        <v>0</v>
      </c>
      <c r="AC104" s="25">
        <f t="shared" si="123"/>
        <v>0</v>
      </c>
      <c r="AD104" s="25">
        <f t="shared" si="123"/>
        <v>3136</v>
      </c>
      <c r="AE104" s="25">
        <f t="shared" si="123"/>
        <v>0</v>
      </c>
      <c r="AF104" s="45">
        <f t="shared" si="123"/>
        <v>0</v>
      </c>
      <c r="AG104" s="45">
        <f t="shared" si="123"/>
        <v>0</v>
      </c>
      <c r="AH104" s="45">
        <f t="shared" ref="AF104:AU105" si="124">AH105</f>
        <v>0</v>
      </c>
      <c r="AI104" s="45">
        <f t="shared" si="124"/>
        <v>0</v>
      </c>
      <c r="AJ104" s="45">
        <f t="shared" si="124"/>
        <v>0</v>
      </c>
      <c r="AK104" s="45">
        <f t="shared" si="124"/>
        <v>3136</v>
      </c>
      <c r="AL104" s="45">
        <f t="shared" si="124"/>
        <v>0</v>
      </c>
      <c r="AM104" s="25">
        <f t="shared" si="124"/>
        <v>0</v>
      </c>
      <c r="AN104" s="25">
        <f t="shared" si="124"/>
        <v>0</v>
      </c>
      <c r="AO104" s="25">
        <f t="shared" si="124"/>
        <v>0</v>
      </c>
      <c r="AP104" s="25">
        <f t="shared" si="124"/>
        <v>0</v>
      </c>
      <c r="AQ104" s="25">
        <f t="shared" si="124"/>
        <v>0</v>
      </c>
      <c r="AR104" s="45">
        <f t="shared" si="124"/>
        <v>3136</v>
      </c>
      <c r="AS104" s="45">
        <f t="shared" si="124"/>
        <v>0</v>
      </c>
      <c r="AT104" s="25">
        <f t="shared" si="124"/>
        <v>0</v>
      </c>
      <c r="AU104" s="25">
        <f t="shared" si="124"/>
        <v>0</v>
      </c>
      <c r="AV104" s="25">
        <f t="shared" ref="AT104:AZ105" si="125">AV105</f>
        <v>0</v>
      </c>
      <c r="AW104" s="25">
        <f t="shared" si="125"/>
        <v>0</v>
      </c>
      <c r="AX104" s="25">
        <f t="shared" si="125"/>
        <v>0</v>
      </c>
      <c r="AY104" s="25">
        <f t="shared" si="125"/>
        <v>3136</v>
      </c>
      <c r="AZ104" s="25">
        <f t="shared" si="125"/>
        <v>0</v>
      </c>
    </row>
    <row r="105" spans="1:52" x14ac:dyDescent="0.25">
      <c r="A105" s="21" t="s">
        <v>37</v>
      </c>
      <c r="B105" s="15">
        <v>921</v>
      </c>
      <c r="C105" s="14" t="s">
        <v>16</v>
      </c>
      <c r="D105" s="14" t="s">
        <v>36</v>
      </c>
      <c r="E105" s="14" t="s">
        <v>74</v>
      </c>
      <c r="F105" s="14" t="s">
        <v>38</v>
      </c>
      <c r="G105" s="25">
        <f t="shared" si="122"/>
        <v>0</v>
      </c>
      <c r="H105" s="25">
        <f t="shared" si="122"/>
        <v>0</v>
      </c>
      <c r="I105" s="25">
        <f t="shared" si="122"/>
        <v>3136</v>
      </c>
      <c r="J105" s="25">
        <f t="shared" si="122"/>
        <v>0</v>
      </c>
      <c r="K105" s="25">
        <f t="shared" si="122"/>
        <v>0</v>
      </c>
      <c r="L105" s="25">
        <f t="shared" si="122"/>
        <v>0</v>
      </c>
      <c r="M105" s="25">
        <f t="shared" si="122"/>
        <v>0</v>
      </c>
      <c r="N105" s="25">
        <f t="shared" si="122"/>
        <v>0</v>
      </c>
      <c r="O105" s="25">
        <f t="shared" si="122"/>
        <v>0</v>
      </c>
      <c r="P105" s="25">
        <f t="shared" si="122"/>
        <v>3136</v>
      </c>
      <c r="Q105" s="25">
        <f t="shared" si="122"/>
        <v>0</v>
      </c>
      <c r="R105" s="25">
        <f t="shared" si="123"/>
        <v>0</v>
      </c>
      <c r="S105" s="25">
        <f t="shared" si="123"/>
        <v>0</v>
      </c>
      <c r="T105" s="25">
        <f t="shared" si="123"/>
        <v>0</v>
      </c>
      <c r="U105" s="25">
        <f t="shared" si="123"/>
        <v>0</v>
      </c>
      <c r="V105" s="25">
        <f t="shared" si="123"/>
        <v>0</v>
      </c>
      <c r="W105" s="25">
        <f t="shared" si="123"/>
        <v>3136</v>
      </c>
      <c r="X105" s="25">
        <f t="shared" si="123"/>
        <v>0</v>
      </c>
      <c r="Y105" s="25">
        <f t="shared" si="123"/>
        <v>0</v>
      </c>
      <c r="Z105" s="25">
        <f t="shared" si="123"/>
        <v>0</v>
      </c>
      <c r="AA105" s="25">
        <f t="shared" si="123"/>
        <v>0</v>
      </c>
      <c r="AB105" s="25">
        <f t="shared" si="123"/>
        <v>0</v>
      </c>
      <c r="AC105" s="25">
        <f t="shared" si="123"/>
        <v>0</v>
      </c>
      <c r="AD105" s="25">
        <f t="shared" si="123"/>
        <v>3136</v>
      </c>
      <c r="AE105" s="25">
        <f t="shared" si="123"/>
        <v>0</v>
      </c>
      <c r="AF105" s="45">
        <f t="shared" si="124"/>
        <v>0</v>
      </c>
      <c r="AG105" s="45">
        <f t="shared" si="124"/>
        <v>0</v>
      </c>
      <c r="AH105" s="45">
        <f t="shared" si="124"/>
        <v>0</v>
      </c>
      <c r="AI105" s="45">
        <f t="shared" si="124"/>
        <v>0</v>
      </c>
      <c r="AJ105" s="45">
        <f t="shared" si="124"/>
        <v>0</v>
      </c>
      <c r="AK105" s="45">
        <f t="shared" si="124"/>
        <v>3136</v>
      </c>
      <c r="AL105" s="45">
        <f t="shared" si="124"/>
        <v>0</v>
      </c>
      <c r="AM105" s="25">
        <f t="shared" si="124"/>
        <v>0</v>
      </c>
      <c r="AN105" s="25">
        <f t="shared" si="124"/>
        <v>0</v>
      </c>
      <c r="AO105" s="25">
        <f t="shared" si="124"/>
        <v>0</v>
      </c>
      <c r="AP105" s="25">
        <f t="shared" si="124"/>
        <v>0</v>
      </c>
      <c r="AQ105" s="25">
        <f t="shared" si="124"/>
        <v>0</v>
      </c>
      <c r="AR105" s="45">
        <f t="shared" si="124"/>
        <v>3136</v>
      </c>
      <c r="AS105" s="45">
        <f t="shared" si="124"/>
        <v>0</v>
      </c>
      <c r="AT105" s="25">
        <f t="shared" si="125"/>
        <v>0</v>
      </c>
      <c r="AU105" s="25">
        <f t="shared" si="125"/>
        <v>0</v>
      </c>
      <c r="AV105" s="25">
        <f t="shared" si="125"/>
        <v>0</v>
      </c>
      <c r="AW105" s="25">
        <f t="shared" si="125"/>
        <v>0</v>
      </c>
      <c r="AX105" s="25">
        <f t="shared" si="125"/>
        <v>0</v>
      </c>
      <c r="AY105" s="25">
        <f t="shared" si="125"/>
        <v>3136</v>
      </c>
      <c r="AZ105" s="25">
        <f t="shared" si="125"/>
        <v>0</v>
      </c>
    </row>
    <row r="106" spans="1:52" x14ac:dyDescent="0.25">
      <c r="A106" s="21" t="s">
        <v>62</v>
      </c>
      <c r="B106" s="15">
        <v>921</v>
      </c>
      <c r="C106" s="14" t="s">
        <v>16</v>
      </c>
      <c r="D106" s="14" t="s">
        <v>36</v>
      </c>
      <c r="E106" s="14" t="s">
        <v>74</v>
      </c>
      <c r="F106" s="22" t="s">
        <v>63</v>
      </c>
      <c r="G106" s="25"/>
      <c r="H106" s="25"/>
      <c r="I106" s="25">
        <v>3136</v>
      </c>
      <c r="J106" s="25"/>
      <c r="K106" s="28"/>
      <c r="L106" s="28"/>
      <c r="M106" s="28"/>
      <c r="N106" s="28"/>
      <c r="O106" s="28"/>
      <c r="P106" s="4">
        <f>I106+K106+L106+M106+N106+O106</f>
        <v>3136</v>
      </c>
      <c r="Q106" s="4">
        <f>J106+O106</f>
        <v>0</v>
      </c>
      <c r="R106" s="28"/>
      <c r="S106" s="28"/>
      <c r="T106" s="28"/>
      <c r="U106" s="28"/>
      <c r="V106" s="28"/>
      <c r="W106" s="4">
        <f>P106+R106+S106+T106+U106+V106</f>
        <v>3136</v>
      </c>
      <c r="X106" s="4">
        <f>Q106+V106</f>
        <v>0</v>
      </c>
      <c r="Y106" s="28"/>
      <c r="Z106" s="28"/>
      <c r="AA106" s="28"/>
      <c r="AB106" s="28"/>
      <c r="AC106" s="28"/>
      <c r="AD106" s="4">
        <f>W106+Y106+Z106+AA106+AB106+AC106</f>
        <v>3136</v>
      </c>
      <c r="AE106" s="4">
        <f>X106+AC106</f>
        <v>0</v>
      </c>
      <c r="AF106" s="42"/>
      <c r="AG106" s="42"/>
      <c r="AH106" s="42"/>
      <c r="AI106" s="42"/>
      <c r="AJ106" s="42"/>
      <c r="AK106" s="41">
        <f>AD106+AF106+AG106+AH106+AI106+AJ106</f>
        <v>3136</v>
      </c>
      <c r="AL106" s="41">
        <f>AE106+AJ106</f>
        <v>0</v>
      </c>
      <c r="AM106" s="28"/>
      <c r="AN106" s="28"/>
      <c r="AO106" s="28"/>
      <c r="AP106" s="28"/>
      <c r="AQ106" s="28"/>
      <c r="AR106" s="41">
        <f>AK106+AM106+AN106+AO106+AP106+AQ106</f>
        <v>3136</v>
      </c>
      <c r="AS106" s="41">
        <f>AL106+AQ106</f>
        <v>0</v>
      </c>
      <c r="AT106" s="28"/>
      <c r="AU106" s="28"/>
      <c r="AV106" s="28"/>
      <c r="AW106" s="28"/>
      <c r="AX106" s="28"/>
      <c r="AY106" s="4">
        <f>AR106+AT106+AU106+AV106+AW106+AX106</f>
        <v>3136</v>
      </c>
      <c r="AZ106" s="4">
        <f>AS106+AX106</f>
        <v>0</v>
      </c>
    </row>
    <row r="107" spans="1:52" ht="72" customHeight="1" x14ac:dyDescent="0.25">
      <c r="A107" s="12" t="s">
        <v>150</v>
      </c>
      <c r="B107" s="15">
        <v>921</v>
      </c>
      <c r="C107" s="14" t="s">
        <v>16</v>
      </c>
      <c r="D107" s="14" t="s">
        <v>36</v>
      </c>
      <c r="E107" s="14" t="s">
        <v>75</v>
      </c>
      <c r="F107" s="14"/>
      <c r="G107" s="25">
        <f t="shared" ref="G107:V108" si="126">G108</f>
        <v>0</v>
      </c>
      <c r="H107" s="25">
        <f t="shared" si="126"/>
        <v>0</v>
      </c>
      <c r="I107" s="25">
        <f t="shared" si="126"/>
        <v>432</v>
      </c>
      <c r="J107" s="25">
        <f t="shared" si="126"/>
        <v>0</v>
      </c>
      <c r="K107" s="25">
        <f t="shared" si="126"/>
        <v>0</v>
      </c>
      <c r="L107" s="25">
        <f t="shared" si="126"/>
        <v>0</v>
      </c>
      <c r="M107" s="25">
        <f t="shared" si="126"/>
        <v>0</v>
      </c>
      <c r="N107" s="25">
        <f t="shared" si="126"/>
        <v>0</v>
      </c>
      <c r="O107" s="25">
        <f t="shared" si="126"/>
        <v>0</v>
      </c>
      <c r="P107" s="25">
        <f t="shared" si="126"/>
        <v>432</v>
      </c>
      <c r="Q107" s="25">
        <f t="shared" si="126"/>
        <v>0</v>
      </c>
      <c r="R107" s="25">
        <f t="shared" si="126"/>
        <v>0</v>
      </c>
      <c r="S107" s="25">
        <f t="shared" si="126"/>
        <v>0</v>
      </c>
      <c r="T107" s="25">
        <f t="shared" si="126"/>
        <v>0</v>
      </c>
      <c r="U107" s="25">
        <f t="shared" si="126"/>
        <v>0</v>
      </c>
      <c r="V107" s="25">
        <f t="shared" si="126"/>
        <v>0</v>
      </c>
      <c r="W107" s="25">
        <f t="shared" ref="R107:AG108" si="127">W108</f>
        <v>432</v>
      </c>
      <c r="X107" s="25">
        <f t="shared" si="127"/>
        <v>0</v>
      </c>
      <c r="Y107" s="25">
        <f t="shared" si="127"/>
        <v>0</v>
      </c>
      <c r="Z107" s="25">
        <f t="shared" si="127"/>
        <v>0</v>
      </c>
      <c r="AA107" s="25">
        <f t="shared" si="127"/>
        <v>0</v>
      </c>
      <c r="AB107" s="25">
        <f t="shared" si="127"/>
        <v>0</v>
      </c>
      <c r="AC107" s="25">
        <f t="shared" si="127"/>
        <v>0</v>
      </c>
      <c r="AD107" s="25">
        <f t="shared" si="127"/>
        <v>432</v>
      </c>
      <c r="AE107" s="25">
        <f t="shared" si="127"/>
        <v>0</v>
      </c>
      <c r="AF107" s="45">
        <f t="shared" si="127"/>
        <v>0</v>
      </c>
      <c r="AG107" s="45">
        <f t="shared" si="127"/>
        <v>0</v>
      </c>
      <c r="AH107" s="45">
        <f t="shared" ref="AF107:AU108" si="128">AH108</f>
        <v>0</v>
      </c>
      <c r="AI107" s="45">
        <f t="shared" si="128"/>
        <v>0</v>
      </c>
      <c r="AJ107" s="45">
        <f t="shared" si="128"/>
        <v>0</v>
      </c>
      <c r="AK107" s="45">
        <f t="shared" si="128"/>
        <v>432</v>
      </c>
      <c r="AL107" s="45">
        <f t="shared" si="128"/>
        <v>0</v>
      </c>
      <c r="AM107" s="25">
        <f t="shared" si="128"/>
        <v>0</v>
      </c>
      <c r="AN107" s="25">
        <f t="shared" si="128"/>
        <v>0</v>
      </c>
      <c r="AO107" s="25">
        <f t="shared" si="128"/>
        <v>0</v>
      </c>
      <c r="AP107" s="25">
        <f t="shared" si="128"/>
        <v>0</v>
      </c>
      <c r="AQ107" s="25">
        <f t="shared" si="128"/>
        <v>0</v>
      </c>
      <c r="AR107" s="45">
        <f t="shared" si="128"/>
        <v>432</v>
      </c>
      <c r="AS107" s="45">
        <f t="shared" si="128"/>
        <v>0</v>
      </c>
      <c r="AT107" s="25">
        <f t="shared" si="128"/>
        <v>0</v>
      </c>
      <c r="AU107" s="25">
        <f t="shared" si="128"/>
        <v>0</v>
      </c>
      <c r="AV107" s="25">
        <f t="shared" ref="AT107:AZ108" si="129">AV108</f>
        <v>0</v>
      </c>
      <c r="AW107" s="25">
        <f t="shared" si="129"/>
        <v>0</v>
      </c>
      <c r="AX107" s="25">
        <f t="shared" si="129"/>
        <v>0</v>
      </c>
      <c r="AY107" s="25">
        <f t="shared" si="129"/>
        <v>432</v>
      </c>
      <c r="AZ107" s="25">
        <f t="shared" si="129"/>
        <v>0</v>
      </c>
    </row>
    <row r="108" spans="1:52" x14ac:dyDescent="0.25">
      <c r="A108" s="21" t="s">
        <v>37</v>
      </c>
      <c r="B108" s="15">
        <v>921</v>
      </c>
      <c r="C108" s="14" t="s">
        <v>16</v>
      </c>
      <c r="D108" s="14" t="s">
        <v>36</v>
      </c>
      <c r="E108" s="14" t="s">
        <v>75</v>
      </c>
      <c r="F108" s="14" t="s">
        <v>38</v>
      </c>
      <c r="G108" s="25">
        <f t="shared" si="126"/>
        <v>0</v>
      </c>
      <c r="H108" s="25">
        <f t="shared" si="126"/>
        <v>0</v>
      </c>
      <c r="I108" s="25">
        <f t="shared" si="126"/>
        <v>432</v>
      </c>
      <c r="J108" s="25">
        <f t="shared" si="126"/>
        <v>0</v>
      </c>
      <c r="K108" s="25">
        <f t="shared" si="126"/>
        <v>0</v>
      </c>
      <c r="L108" s="25">
        <f t="shared" si="126"/>
        <v>0</v>
      </c>
      <c r="M108" s="25">
        <f t="shared" si="126"/>
        <v>0</v>
      </c>
      <c r="N108" s="25">
        <f t="shared" si="126"/>
        <v>0</v>
      </c>
      <c r="O108" s="25">
        <f t="shared" si="126"/>
        <v>0</v>
      </c>
      <c r="P108" s="25">
        <f t="shared" si="126"/>
        <v>432</v>
      </c>
      <c r="Q108" s="25">
        <f t="shared" si="126"/>
        <v>0</v>
      </c>
      <c r="R108" s="25">
        <f t="shared" si="127"/>
        <v>0</v>
      </c>
      <c r="S108" s="25">
        <f t="shared" si="127"/>
        <v>0</v>
      </c>
      <c r="T108" s="25">
        <f t="shared" si="127"/>
        <v>0</v>
      </c>
      <c r="U108" s="25">
        <f t="shared" si="127"/>
        <v>0</v>
      </c>
      <c r="V108" s="25">
        <f t="shared" si="127"/>
        <v>0</v>
      </c>
      <c r="W108" s="25">
        <f t="shared" si="127"/>
        <v>432</v>
      </c>
      <c r="X108" s="25">
        <f t="shared" si="127"/>
        <v>0</v>
      </c>
      <c r="Y108" s="25">
        <f t="shared" si="127"/>
        <v>0</v>
      </c>
      <c r="Z108" s="25">
        <f t="shared" si="127"/>
        <v>0</v>
      </c>
      <c r="AA108" s="25">
        <f t="shared" si="127"/>
        <v>0</v>
      </c>
      <c r="AB108" s="25">
        <f t="shared" si="127"/>
        <v>0</v>
      </c>
      <c r="AC108" s="25">
        <f t="shared" si="127"/>
        <v>0</v>
      </c>
      <c r="AD108" s="25">
        <f t="shared" si="127"/>
        <v>432</v>
      </c>
      <c r="AE108" s="25">
        <f t="shared" si="127"/>
        <v>0</v>
      </c>
      <c r="AF108" s="45">
        <f t="shared" si="128"/>
        <v>0</v>
      </c>
      <c r="AG108" s="45">
        <f t="shared" si="128"/>
        <v>0</v>
      </c>
      <c r="AH108" s="45">
        <f t="shared" si="128"/>
        <v>0</v>
      </c>
      <c r="AI108" s="45">
        <f t="shared" si="128"/>
        <v>0</v>
      </c>
      <c r="AJ108" s="45">
        <f t="shared" si="128"/>
        <v>0</v>
      </c>
      <c r="AK108" s="45">
        <f t="shared" si="128"/>
        <v>432</v>
      </c>
      <c r="AL108" s="45">
        <f t="shared" si="128"/>
        <v>0</v>
      </c>
      <c r="AM108" s="25">
        <f t="shared" si="128"/>
        <v>0</v>
      </c>
      <c r="AN108" s="25">
        <f t="shared" si="128"/>
        <v>0</v>
      </c>
      <c r="AO108" s="25">
        <f t="shared" si="128"/>
        <v>0</v>
      </c>
      <c r="AP108" s="25">
        <f t="shared" si="128"/>
        <v>0</v>
      </c>
      <c r="AQ108" s="25">
        <f t="shared" si="128"/>
        <v>0</v>
      </c>
      <c r="AR108" s="45">
        <f t="shared" si="128"/>
        <v>432</v>
      </c>
      <c r="AS108" s="45">
        <f t="shared" si="128"/>
        <v>0</v>
      </c>
      <c r="AT108" s="25">
        <f t="shared" si="129"/>
        <v>0</v>
      </c>
      <c r="AU108" s="25">
        <f t="shared" si="129"/>
        <v>0</v>
      </c>
      <c r="AV108" s="25">
        <f t="shared" si="129"/>
        <v>0</v>
      </c>
      <c r="AW108" s="25">
        <f t="shared" si="129"/>
        <v>0</v>
      </c>
      <c r="AX108" s="25">
        <f t="shared" si="129"/>
        <v>0</v>
      </c>
      <c r="AY108" s="25">
        <f t="shared" si="129"/>
        <v>432</v>
      </c>
      <c r="AZ108" s="25">
        <f t="shared" si="129"/>
        <v>0</v>
      </c>
    </row>
    <row r="109" spans="1:52" x14ac:dyDescent="0.25">
      <c r="A109" s="21" t="s">
        <v>62</v>
      </c>
      <c r="B109" s="15">
        <v>921</v>
      </c>
      <c r="C109" s="14" t="s">
        <v>16</v>
      </c>
      <c r="D109" s="14" t="s">
        <v>36</v>
      </c>
      <c r="E109" s="14" t="s">
        <v>75</v>
      </c>
      <c r="F109" s="22" t="s">
        <v>63</v>
      </c>
      <c r="G109" s="25"/>
      <c r="H109" s="25"/>
      <c r="I109" s="25">
        <v>432</v>
      </c>
      <c r="J109" s="25"/>
      <c r="K109" s="28"/>
      <c r="L109" s="28"/>
      <c r="M109" s="28"/>
      <c r="N109" s="28"/>
      <c r="O109" s="28"/>
      <c r="P109" s="4">
        <f>I109+K109+L109+M109+N109+O109</f>
        <v>432</v>
      </c>
      <c r="Q109" s="4">
        <f>J109+O109</f>
        <v>0</v>
      </c>
      <c r="R109" s="28"/>
      <c r="S109" s="28"/>
      <c r="T109" s="28"/>
      <c r="U109" s="28"/>
      <c r="V109" s="28"/>
      <c r="W109" s="4">
        <f>P109+R109+S109+T109+U109+V109</f>
        <v>432</v>
      </c>
      <c r="X109" s="4">
        <f>Q109+V109</f>
        <v>0</v>
      </c>
      <c r="Y109" s="28"/>
      <c r="Z109" s="28"/>
      <c r="AA109" s="28"/>
      <c r="AB109" s="28"/>
      <c r="AC109" s="28"/>
      <c r="AD109" s="4">
        <f>W109+Y109+Z109+AA109+AB109+AC109</f>
        <v>432</v>
      </c>
      <c r="AE109" s="4">
        <f>X109+AC109</f>
        <v>0</v>
      </c>
      <c r="AF109" s="42"/>
      <c r="AG109" s="42"/>
      <c r="AH109" s="42"/>
      <c r="AI109" s="42"/>
      <c r="AJ109" s="42"/>
      <c r="AK109" s="41">
        <f>AD109+AF109+AG109+AH109+AI109+AJ109</f>
        <v>432</v>
      </c>
      <c r="AL109" s="41">
        <f>AE109+AJ109</f>
        <v>0</v>
      </c>
      <c r="AM109" s="28"/>
      <c r="AN109" s="28"/>
      <c r="AO109" s="28"/>
      <c r="AP109" s="28"/>
      <c r="AQ109" s="28"/>
      <c r="AR109" s="41">
        <f>AK109+AM109+AN109+AO109+AP109+AQ109</f>
        <v>432</v>
      </c>
      <c r="AS109" s="41">
        <f>AL109+AQ109</f>
        <v>0</v>
      </c>
      <c r="AT109" s="28"/>
      <c r="AU109" s="28"/>
      <c r="AV109" s="28"/>
      <c r="AW109" s="28"/>
      <c r="AX109" s="28"/>
      <c r="AY109" s="4">
        <f>AR109+AT109+AU109+AV109+AW109+AX109</f>
        <v>432</v>
      </c>
      <c r="AZ109" s="4">
        <f>AS109+AX109</f>
        <v>0</v>
      </c>
    </row>
    <row r="110" spans="1:52" ht="49.5" hidden="1" x14ac:dyDescent="0.25">
      <c r="A110" s="12" t="s">
        <v>123</v>
      </c>
      <c r="B110" s="15">
        <v>921</v>
      </c>
      <c r="C110" s="14" t="s">
        <v>16</v>
      </c>
      <c r="D110" s="14" t="s">
        <v>36</v>
      </c>
      <c r="E110" s="14" t="s">
        <v>76</v>
      </c>
      <c r="F110" s="14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42"/>
      <c r="AG110" s="42"/>
      <c r="AH110" s="42"/>
      <c r="AI110" s="42"/>
      <c r="AJ110" s="42"/>
      <c r="AK110" s="42"/>
      <c r="AL110" s="42"/>
      <c r="AM110" s="28"/>
      <c r="AN110" s="28"/>
      <c r="AO110" s="28"/>
      <c r="AP110" s="28"/>
      <c r="AQ110" s="28"/>
      <c r="AR110" s="42"/>
      <c r="AS110" s="42"/>
      <c r="AT110" s="28"/>
      <c r="AU110" s="28"/>
      <c r="AV110" s="28"/>
      <c r="AW110" s="28"/>
      <c r="AX110" s="28"/>
      <c r="AY110" s="28"/>
      <c r="AZ110" s="28"/>
    </row>
    <row r="111" spans="1:52" hidden="1" x14ac:dyDescent="0.25">
      <c r="A111" s="21" t="s">
        <v>37</v>
      </c>
      <c r="B111" s="15">
        <v>921</v>
      </c>
      <c r="C111" s="14" t="s">
        <v>16</v>
      </c>
      <c r="D111" s="14" t="s">
        <v>36</v>
      </c>
      <c r="E111" s="14" t="s">
        <v>76</v>
      </c>
      <c r="F111" s="14" t="s">
        <v>38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42"/>
      <c r="AG111" s="42"/>
      <c r="AH111" s="42"/>
      <c r="AI111" s="42"/>
      <c r="AJ111" s="42"/>
      <c r="AK111" s="42"/>
      <c r="AL111" s="42"/>
      <c r="AM111" s="28"/>
      <c r="AN111" s="28"/>
      <c r="AO111" s="28"/>
      <c r="AP111" s="28"/>
      <c r="AQ111" s="28"/>
      <c r="AR111" s="42"/>
      <c r="AS111" s="42"/>
      <c r="AT111" s="28"/>
      <c r="AU111" s="28"/>
      <c r="AV111" s="28"/>
      <c r="AW111" s="28"/>
      <c r="AX111" s="28"/>
      <c r="AY111" s="28"/>
      <c r="AZ111" s="28"/>
    </row>
    <row r="112" spans="1:52" hidden="1" x14ac:dyDescent="0.25">
      <c r="A112" s="21" t="s">
        <v>62</v>
      </c>
      <c r="B112" s="15">
        <v>921</v>
      </c>
      <c r="C112" s="14" t="s">
        <v>16</v>
      </c>
      <c r="D112" s="14" t="s">
        <v>36</v>
      </c>
      <c r="E112" s="14" t="s">
        <v>76</v>
      </c>
      <c r="F112" s="22" t="s">
        <v>63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42"/>
      <c r="AG112" s="42"/>
      <c r="AH112" s="42"/>
      <c r="AI112" s="42"/>
      <c r="AJ112" s="42"/>
      <c r="AK112" s="42"/>
      <c r="AL112" s="42"/>
      <c r="AM112" s="28"/>
      <c r="AN112" s="28"/>
      <c r="AO112" s="28"/>
      <c r="AP112" s="28"/>
      <c r="AQ112" s="28"/>
      <c r="AR112" s="42"/>
      <c r="AS112" s="42"/>
      <c r="AT112" s="28"/>
      <c r="AU112" s="28"/>
      <c r="AV112" s="28"/>
      <c r="AW112" s="28"/>
      <c r="AX112" s="28"/>
      <c r="AY112" s="28"/>
      <c r="AZ112" s="28"/>
    </row>
    <row r="113" spans="1:52" ht="155.25" customHeight="1" x14ac:dyDescent="0.25">
      <c r="A113" s="12" t="s">
        <v>156</v>
      </c>
      <c r="B113" s="15">
        <v>921</v>
      </c>
      <c r="C113" s="14" t="s">
        <v>16</v>
      </c>
      <c r="D113" s="14" t="s">
        <v>36</v>
      </c>
      <c r="E113" s="14" t="s">
        <v>77</v>
      </c>
      <c r="F113" s="14"/>
      <c r="G113" s="25">
        <f t="shared" ref="G113:V114" si="130">G114</f>
        <v>0</v>
      </c>
      <c r="H113" s="25">
        <f t="shared" si="130"/>
        <v>0</v>
      </c>
      <c r="I113" s="25">
        <f t="shared" si="130"/>
        <v>10</v>
      </c>
      <c r="J113" s="25">
        <f t="shared" si="130"/>
        <v>0</v>
      </c>
      <c r="K113" s="25">
        <f t="shared" si="130"/>
        <v>0</v>
      </c>
      <c r="L113" s="25">
        <f t="shared" si="130"/>
        <v>0</v>
      </c>
      <c r="M113" s="25">
        <f t="shared" si="130"/>
        <v>0</v>
      </c>
      <c r="N113" s="25">
        <f t="shared" si="130"/>
        <v>0</v>
      </c>
      <c r="O113" s="25">
        <f t="shared" si="130"/>
        <v>0</v>
      </c>
      <c r="P113" s="25">
        <f t="shared" si="130"/>
        <v>10</v>
      </c>
      <c r="Q113" s="25">
        <f t="shared" si="130"/>
        <v>0</v>
      </c>
      <c r="R113" s="25">
        <f t="shared" si="130"/>
        <v>0</v>
      </c>
      <c r="S113" s="25">
        <f t="shared" si="130"/>
        <v>0</v>
      </c>
      <c r="T113" s="25">
        <f t="shared" si="130"/>
        <v>0</v>
      </c>
      <c r="U113" s="25">
        <f t="shared" si="130"/>
        <v>0</v>
      </c>
      <c r="V113" s="25">
        <f t="shared" si="130"/>
        <v>0</v>
      </c>
      <c r="W113" s="25">
        <f t="shared" ref="R113:AG114" si="131">W114</f>
        <v>10</v>
      </c>
      <c r="X113" s="25">
        <f t="shared" si="131"/>
        <v>0</v>
      </c>
      <c r="Y113" s="25">
        <f t="shared" si="131"/>
        <v>0</v>
      </c>
      <c r="Z113" s="25">
        <f t="shared" si="131"/>
        <v>0</v>
      </c>
      <c r="AA113" s="25">
        <f t="shared" si="131"/>
        <v>0</v>
      </c>
      <c r="AB113" s="25">
        <f t="shared" si="131"/>
        <v>0</v>
      </c>
      <c r="AC113" s="25">
        <f t="shared" si="131"/>
        <v>0</v>
      </c>
      <c r="AD113" s="25">
        <f t="shared" si="131"/>
        <v>10</v>
      </c>
      <c r="AE113" s="25">
        <f t="shared" si="131"/>
        <v>0</v>
      </c>
      <c r="AF113" s="45">
        <f t="shared" si="131"/>
        <v>0</v>
      </c>
      <c r="AG113" s="45">
        <f t="shared" si="131"/>
        <v>0</v>
      </c>
      <c r="AH113" s="45">
        <f t="shared" ref="AF113:AU114" si="132">AH114</f>
        <v>0</v>
      </c>
      <c r="AI113" s="45">
        <f t="shared" si="132"/>
        <v>0</v>
      </c>
      <c r="AJ113" s="45">
        <f t="shared" si="132"/>
        <v>0</v>
      </c>
      <c r="AK113" s="45">
        <f t="shared" si="132"/>
        <v>10</v>
      </c>
      <c r="AL113" s="45">
        <f t="shared" si="132"/>
        <v>0</v>
      </c>
      <c r="AM113" s="25">
        <f t="shared" si="132"/>
        <v>0</v>
      </c>
      <c r="AN113" s="25">
        <f t="shared" si="132"/>
        <v>0</v>
      </c>
      <c r="AO113" s="25">
        <f t="shared" si="132"/>
        <v>0</v>
      </c>
      <c r="AP113" s="25">
        <f t="shared" si="132"/>
        <v>0</v>
      </c>
      <c r="AQ113" s="25">
        <f t="shared" si="132"/>
        <v>0</v>
      </c>
      <c r="AR113" s="45">
        <f t="shared" si="132"/>
        <v>10</v>
      </c>
      <c r="AS113" s="45">
        <f t="shared" si="132"/>
        <v>0</v>
      </c>
      <c r="AT113" s="25">
        <f t="shared" si="132"/>
        <v>0</v>
      </c>
      <c r="AU113" s="25">
        <f t="shared" si="132"/>
        <v>0</v>
      </c>
      <c r="AV113" s="25">
        <f t="shared" ref="AT113:AZ114" si="133">AV114</f>
        <v>0</v>
      </c>
      <c r="AW113" s="25">
        <f t="shared" si="133"/>
        <v>0</v>
      </c>
      <c r="AX113" s="25">
        <f t="shared" si="133"/>
        <v>0</v>
      </c>
      <c r="AY113" s="25">
        <f t="shared" si="133"/>
        <v>10</v>
      </c>
      <c r="AZ113" s="25">
        <f t="shared" si="133"/>
        <v>0</v>
      </c>
    </row>
    <row r="114" spans="1:52" x14ac:dyDescent="0.25">
      <c r="A114" s="21" t="s">
        <v>37</v>
      </c>
      <c r="B114" s="15">
        <v>921</v>
      </c>
      <c r="C114" s="14" t="s">
        <v>16</v>
      </c>
      <c r="D114" s="14" t="s">
        <v>36</v>
      </c>
      <c r="E114" s="14" t="s">
        <v>77</v>
      </c>
      <c r="F114" s="14" t="s">
        <v>38</v>
      </c>
      <c r="G114" s="25">
        <f t="shared" si="130"/>
        <v>0</v>
      </c>
      <c r="H114" s="25">
        <f t="shared" si="130"/>
        <v>0</v>
      </c>
      <c r="I114" s="25">
        <f t="shared" si="130"/>
        <v>10</v>
      </c>
      <c r="J114" s="25">
        <f t="shared" si="130"/>
        <v>0</v>
      </c>
      <c r="K114" s="25">
        <f t="shared" si="130"/>
        <v>0</v>
      </c>
      <c r="L114" s="25">
        <f t="shared" si="130"/>
        <v>0</v>
      </c>
      <c r="M114" s="25">
        <f t="shared" si="130"/>
        <v>0</v>
      </c>
      <c r="N114" s="25">
        <f t="shared" si="130"/>
        <v>0</v>
      </c>
      <c r="O114" s="25">
        <f t="shared" si="130"/>
        <v>0</v>
      </c>
      <c r="P114" s="25">
        <f t="shared" si="130"/>
        <v>10</v>
      </c>
      <c r="Q114" s="25">
        <f t="shared" si="130"/>
        <v>0</v>
      </c>
      <c r="R114" s="25">
        <f t="shared" si="131"/>
        <v>0</v>
      </c>
      <c r="S114" s="25">
        <f t="shared" si="131"/>
        <v>0</v>
      </c>
      <c r="T114" s="25">
        <f t="shared" si="131"/>
        <v>0</v>
      </c>
      <c r="U114" s="25">
        <f t="shared" si="131"/>
        <v>0</v>
      </c>
      <c r="V114" s="25">
        <f t="shared" si="131"/>
        <v>0</v>
      </c>
      <c r="W114" s="25">
        <f t="shared" si="131"/>
        <v>10</v>
      </c>
      <c r="X114" s="25">
        <f t="shared" si="131"/>
        <v>0</v>
      </c>
      <c r="Y114" s="25">
        <f t="shared" si="131"/>
        <v>0</v>
      </c>
      <c r="Z114" s="25">
        <f t="shared" si="131"/>
        <v>0</v>
      </c>
      <c r="AA114" s="25">
        <f t="shared" si="131"/>
        <v>0</v>
      </c>
      <c r="AB114" s="25">
        <f t="shared" si="131"/>
        <v>0</v>
      </c>
      <c r="AC114" s="25">
        <f t="shared" si="131"/>
        <v>0</v>
      </c>
      <c r="AD114" s="25">
        <f t="shared" si="131"/>
        <v>10</v>
      </c>
      <c r="AE114" s="25">
        <f t="shared" si="131"/>
        <v>0</v>
      </c>
      <c r="AF114" s="45">
        <f t="shared" si="132"/>
        <v>0</v>
      </c>
      <c r="AG114" s="45">
        <f t="shared" si="132"/>
        <v>0</v>
      </c>
      <c r="AH114" s="45">
        <f t="shared" si="132"/>
        <v>0</v>
      </c>
      <c r="AI114" s="45">
        <f t="shared" si="132"/>
        <v>0</v>
      </c>
      <c r="AJ114" s="45">
        <f t="shared" si="132"/>
        <v>0</v>
      </c>
      <c r="AK114" s="45">
        <f t="shared" si="132"/>
        <v>10</v>
      </c>
      <c r="AL114" s="45">
        <f t="shared" si="132"/>
        <v>0</v>
      </c>
      <c r="AM114" s="25">
        <f t="shared" si="132"/>
        <v>0</v>
      </c>
      <c r="AN114" s="25">
        <f t="shared" si="132"/>
        <v>0</v>
      </c>
      <c r="AO114" s="25">
        <f t="shared" si="132"/>
        <v>0</v>
      </c>
      <c r="AP114" s="25">
        <f t="shared" si="132"/>
        <v>0</v>
      </c>
      <c r="AQ114" s="25">
        <f t="shared" si="132"/>
        <v>0</v>
      </c>
      <c r="AR114" s="45">
        <f t="shared" si="132"/>
        <v>10</v>
      </c>
      <c r="AS114" s="45">
        <f t="shared" si="132"/>
        <v>0</v>
      </c>
      <c r="AT114" s="25">
        <f t="shared" si="133"/>
        <v>0</v>
      </c>
      <c r="AU114" s="25">
        <f t="shared" si="133"/>
        <v>0</v>
      </c>
      <c r="AV114" s="25">
        <f t="shared" si="133"/>
        <v>0</v>
      </c>
      <c r="AW114" s="25">
        <f t="shared" si="133"/>
        <v>0</v>
      </c>
      <c r="AX114" s="25">
        <f t="shared" si="133"/>
        <v>0</v>
      </c>
      <c r="AY114" s="25">
        <f t="shared" si="133"/>
        <v>10</v>
      </c>
      <c r="AZ114" s="25">
        <f t="shared" si="133"/>
        <v>0</v>
      </c>
    </row>
    <row r="115" spans="1:52" x14ac:dyDescent="0.25">
      <c r="A115" s="21" t="s">
        <v>62</v>
      </c>
      <c r="B115" s="15">
        <v>921</v>
      </c>
      <c r="C115" s="14" t="s">
        <v>16</v>
      </c>
      <c r="D115" s="14" t="s">
        <v>36</v>
      </c>
      <c r="E115" s="14" t="s">
        <v>77</v>
      </c>
      <c r="F115" s="22" t="s">
        <v>63</v>
      </c>
      <c r="G115" s="25"/>
      <c r="H115" s="25"/>
      <c r="I115" s="25">
        <v>10</v>
      </c>
      <c r="J115" s="25"/>
      <c r="K115" s="28"/>
      <c r="L115" s="28"/>
      <c r="M115" s="28"/>
      <c r="N115" s="28"/>
      <c r="O115" s="28"/>
      <c r="P115" s="4">
        <f>I115+K115+L115+M115+N115+O115</f>
        <v>10</v>
      </c>
      <c r="Q115" s="4">
        <f>J115+O115</f>
        <v>0</v>
      </c>
      <c r="R115" s="28"/>
      <c r="S115" s="28"/>
      <c r="T115" s="28"/>
      <c r="U115" s="28"/>
      <c r="V115" s="28"/>
      <c r="W115" s="4">
        <f>P115+R115+S115+T115+U115+V115</f>
        <v>10</v>
      </c>
      <c r="X115" s="4">
        <f>Q115+V115</f>
        <v>0</v>
      </c>
      <c r="Y115" s="28"/>
      <c r="Z115" s="28"/>
      <c r="AA115" s="28"/>
      <c r="AB115" s="28"/>
      <c r="AC115" s="28"/>
      <c r="AD115" s="4">
        <f>W115+Y115+Z115+AA115+AB115+AC115</f>
        <v>10</v>
      </c>
      <c r="AE115" s="4">
        <f>X115+AC115</f>
        <v>0</v>
      </c>
      <c r="AF115" s="42"/>
      <c r="AG115" s="42"/>
      <c r="AH115" s="42"/>
      <c r="AI115" s="42"/>
      <c r="AJ115" s="42"/>
      <c r="AK115" s="41">
        <f>AD115+AF115+AG115+AH115+AI115+AJ115</f>
        <v>10</v>
      </c>
      <c r="AL115" s="41">
        <f>AE115+AJ115</f>
        <v>0</v>
      </c>
      <c r="AM115" s="28"/>
      <c r="AN115" s="28"/>
      <c r="AO115" s="28"/>
      <c r="AP115" s="28"/>
      <c r="AQ115" s="28"/>
      <c r="AR115" s="41">
        <f>AK115+AM115+AN115+AO115+AP115+AQ115</f>
        <v>10</v>
      </c>
      <c r="AS115" s="41">
        <f>AL115+AQ115</f>
        <v>0</v>
      </c>
      <c r="AT115" s="28"/>
      <c r="AU115" s="28"/>
      <c r="AV115" s="28"/>
      <c r="AW115" s="28"/>
      <c r="AX115" s="28"/>
      <c r="AY115" s="4">
        <f>AR115+AT115+AU115+AV115+AW115+AX115</f>
        <v>10</v>
      </c>
      <c r="AZ115" s="4">
        <f>AS115+AX115</f>
        <v>0</v>
      </c>
    </row>
    <row r="116" spans="1:52" ht="102.75" customHeight="1" x14ac:dyDescent="0.25">
      <c r="A116" s="12" t="s">
        <v>157</v>
      </c>
      <c r="B116" s="15">
        <v>921</v>
      </c>
      <c r="C116" s="14" t="s">
        <v>16</v>
      </c>
      <c r="D116" s="14" t="s">
        <v>36</v>
      </c>
      <c r="E116" s="14" t="s">
        <v>78</v>
      </c>
      <c r="F116" s="14"/>
      <c r="G116" s="25">
        <f t="shared" ref="G116:V117" si="134">G117</f>
        <v>0</v>
      </c>
      <c r="H116" s="25">
        <f t="shared" si="134"/>
        <v>0</v>
      </c>
      <c r="I116" s="25">
        <f t="shared" si="134"/>
        <v>50</v>
      </c>
      <c r="J116" s="25">
        <f t="shared" si="134"/>
        <v>0</v>
      </c>
      <c r="K116" s="25">
        <f t="shared" si="134"/>
        <v>0</v>
      </c>
      <c r="L116" s="25">
        <f t="shared" si="134"/>
        <v>0</v>
      </c>
      <c r="M116" s="25">
        <f t="shared" si="134"/>
        <v>0</v>
      </c>
      <c r="N116" s="25">
        <f t="shared" si="134"/>
        <v>0</v>
      </c>
      <c r="O116" s="25">
        <f t="shared" si="134"/>
        <v>0</v>
      </c>
      <c r="P116" s="25">
        <f t="shared" si="134"/>
        <v>50</v>
      </c>
      <c r="Q116" s="25">
        <f t="shared" si="134"/>
        <v>0</v>
      </c>
      <c r="R116" s="25">
        <f t="shared" si="134"/>
        <v>0</v>
      </c>
      <c r="S116" s="25">
        <f t="shared" si="134"/>
        <v>0</v>
      </c>
      <c r="T116" s="25">
        <f t="shared" si="134"/>
        <v>0</v>
      </c>
      <c r="U116" s="25">
        <f t="shared" si="134"/>
        <v>0</v>
      </c>
      <c r="V116" s="25">
        <f t="shared" si="134"/>
        <v>0</v>
      </c>
      <c r="W116" s="25">
        <f t="shared" ref="R116:AG117" si="135">W117</f>
        <v>50</v>
      </c>
      <c r="X116" s="25">
        <f t="shared" si="135"/>
        <v>0</v>
      </c>
      <c r="Y116" s="25">
        <f t="shared" si="135"/>
        <v>0</v>
      </c>
      <c r="Z116" s="25">
        <f t="shared" si="135"/>
        <v>0</v>
      </c>
      <c r="AA116" s="25">
        <f t="shared" si="135"/>
        <v>0</v>
      </c>
      <c r="AB116" s="25">
        <f t="shared" si="135"/>
        <v>0</v>
      </c>
      <c r="AC116" s="25">
        <f t="shared" si="135"/>
        <v>0</v>
      </c>
      <c r="AD116" s="25">
        <f t="shared" si="135"/>
        <v>50</v>
      </c>
      <c r="AE116" s="25">
        <f t="shared" si="135"/>
        <v>0</v>
      </c>
      <c r="AF116" s="45">
        <f t="shared" si="135"/>
        <v>0</v>
      </c>
      <c r="AG116" s="45">
        <f t="shared" si="135"/>
        <v>0</v>
      </c>
      <c r="AH116" s="45">
        <f t="shared" ref="AF116:AU117" si="136">AH117</f>
        <v>0</v>
      </c>
      <c r="AI116" s="45">
        <f t="shared" si="136"/>
        <v>0</v>
      </c>
      <c r="AJ116" s="45">
        <f t="shared" si="136"/>
        <v>0</v>
      </c>
      <c r="AK116" s="45">
        <f t="shared" si="136"/>
        <v>50</v>
      </c>
      <c r="AL116" s="45">
        <f t="shared" si="136"/>
        <v>0</v>
      </c>
      <c r="AM116" s="25">
        <f t="shared" si="136"/>
        <v>0</v>
      </c>
      <c r="AN116" s="25">
        <f t="shared" si="136"/>
        <v>0</v>
      </c>
      <c r="AO116" s="25">
        <f t="shared" si="136"/>
        <v>0</v>
      </c>
      <c r="AP116" s="25">
        <f t="shared" si="136"/>
        <v>0</v>
      </c>
      <c r="AQ116" s="25">
        <f t="shared" si="136"/>
        <v>0</v>
      </c>
      <c r="AR116" s="45">
        <f t="shared" si="136"/>
        <v>50</v>
      </c>
      <c r="AS116" s="45">
        <f t="shared" si="136"/>
        <v>0</v>
      </c>
      <c r="AT116" s="25">
        <f t="shared" si="136"/>
        <v>0</v>
      </c>
      <c r="AU116" s="25">
        <f t="shared" si="136"/>
        <v>0</v>
      </c>
      <c r="AV116" s="25">
        <f t="shared" ref="AT116:AZ117" si="137">AV117</f>
        <v>0</v>
      </c>
      <c r="AW116" s="25">
        <f t="shared" si="137"/>
        <v>0</v>
      </c>
      <c r="AX116" s="25">
        <f t="shared" si="137"/>
        <v>0</v>
      </c>
      <c r="AY116" s="25">
        <f t="shared" si="137"/>
        <v>50</v>
      </c>
      <c r="AZ116" s="25">
        <f t="shared" si="137"/>
        <v>0</v>
      </c>
    </row>
    <row r="117" spans="1:52" x14ac:dyDescent="0.25">
      <c r="A117" s="21" t="s">
        <v>37</v>
      </c>
      <c r="B117" s="15">
        <v>921</v>
      </c>
      <c r="C117" s="14" t="s">
        <v>16</v>
      </c>
      <c r="D117" s="14" t="s">
        <v>36</v>
      </c>
      <c r="E117" s="14" t="s">
        <v>78</v>
      </c>
      <c r="F117" s="14" t="s">
        <v>38</v>
      </c>
      <c r="G117" s="25">
        <f t="shared" si="134"/>
        <v>0</v>
      </c>
      <c r="H117" s="25">
        <f t="shared" si="134"/>
        <v>0</v>
      </c>
      <c r="I117" s="25">
        <f t="shared" si="134"/>
        <v>50</v>
      </c>
      <c r="J117" s="25">
        <f t="shared" si="134"/>
        <v>0</v>
      </c>
      <c r="K117" s="25">
        <f t="shared" si="134"/>
        <v>0</v>
      </c>
      <c r="L117" s="25">
        <f t="shared" si="134"/>
        <v>0</v>
      </c>
      <c r="M117" s="25">
        <f t="shared" si="134"/>
        <v>0</v>
      </c>
      <c r="N117" s="25">
        <f t="shared" si="134"/>
        <v>0</v>
      </c>
      <c r="O117" s="25">
        <f t="shared" si="134"/>
        <v>0</v>
      </c>
      <c r="P117" s="25">
        <f t="shared" si="134"/>
        <v>50</v>
      </c>
      <c r="Q117" s="25">
        <f t="shared" si="134"/>
        <v>0</v>
      </c>
      <c r="R117" s="25">
        <f t="shared" si="135"/>
        <v>0</v>
      </c>
      <c r="S117" s="25">
        <f t="shared" si="135"/>
        <v>0</v>
      </c>
      <c r="T117" s="25">
        <f t="shared" si="135"/>
        <v>0</v>
      </c>
      <c r="U117" s="25">
        <f t="shared" si="135"/>
        <v>0</v>
      </c>
      <c r="V117" s="25">
        <f t="shared" si="135"/>
        <v>0</v>
      </c>
      <c r="W117" s="25">
        <f t="shared" si="135"/>
        <v>50</v>
      </c>
      <c r="X117" s="25">
        <f t="shared" si="135"/>
        <v>0</v>
      </c>
      <c r="Y117" s="25">
        <f t="shared" si="135"/>
        <v>0</v>
      </c>
      <c r="Z117" s="25">
        <f t="shared" si="135"/>
        <v>0</v>
      </c>
      <c r="AA117" s="25">
        <f t="shared" si="135"/>
        <v>0</v>
      </c>
      <c r="AB117" s="25">
        <f t="shared" si="135"/>
        <v>0</v>
      </c>
      <c r="AC117" s="25">
        <f t="shared" si="135"/>
        <v>0</v>
      </c>
      <c r="AD117" s="25">
        <f t="shared" si="135"/>
        <v>50</v>
      </c>
      <c r="AE117" s="25">
        <f t="shared" si="135"/>
        <v>0</v>
      </c>
      <c r="AF117" s="45">
        <f t="shared" si="136"/>
        <v>0</v>
      </c>
      <c r="AG117" s="45">
        <f t="shared" si="136"/>
        <v>0</v>
      </c>
      <c r="AH117" s="45">
        <f t="shared" si="136"/>
        <v>0</v>
      </c>
      <c r="AI117" s="45">
        <f t="shared" si="136"/>
        <v>0</v>
      </c>
      <c r="AJ117" s="45">
        <f t="shared" si="136"/>
        <v>0</v>
      </c>
      <c r="AK117" s="45">
        <f t="shared" si="136"/>
        <v>50</v>
      </c>
      <c r="AL117" s="45">
        <f t="shared" si="136"/>
        <v>0</v>
      </c>
      <c r="AM117" s="25">
        <f t="shared" si="136"/>
        <v>0</v>
      </c>
      <c r="AN117" s="25">
        <f t="shared" si="136"/>
        <v>0</v>
      </c>
      <c r="AO117" s="25">
        <f t="shared" si="136"/>
        <v>0</v>
      </c>
      <c r="AP117" s="25">
        <f t="shared" si="136"/>
        <v>0</v>
      </c>
      <c r="AQ117" s="25">
        <f t="shared" si="136"/>
        <v>0</v>
      </c>
      <c r="AR117" s="45">
        <f t="shared" si="136"/>
        <v>50</v>
      </c>
      <c r="AS117" s="45">
        <f t="shared" si="136"/>
        <v>0</v>
      </c>
      <c r="AT117" s="25">
        <f t="shared" si="137"/>
        <v>0</v>
      </c>
      <c r="AU117" s="25">
        <f t="shared" si="137"/>
        <v>0</v>
      </c>
      <c r="AV117" s="25">
        <f t="shared" si="137"/>
        <v>0</v>
      </c>
      <c r="AW117" s="25">
        <f t="shared" si="137"/>
        <v>0</v>
      </c>
      <c r="AX117" s="25">
        <f t="shared" si="137"/>
        <v>0</v>
      </c>
      <c r="AY117" s="25">
        <f t="shared" si="137"/>
        <v>50</v>
      </c>
      <c r="AZ117" s="25">
        <f t="shared" si="137"/>
        <v>0</v>
      </c>
    </row>
    <row r="118" spans="1:52" x14ac:dyDescent="0.25">
      <c r="A118" s="21" t="s">
        <v>62</v>
      </c>
      <c r="B118" s="15">
        <v>921</v>
      </c>
      <c r="C118" s="14" t="s">
        <v>16</v>
      </c>
      <c r="D118" s="14" t="s">
        <v>36</v>
      </c>
      <c r="E118" s="14" t="s">
        <v>78</v>
      </c>
      <c r="F118" s="22" t="s">
        <v>63</v>
      </c>
      <c r="G118" s="25"/>
      <c r="H118" s="25"/>
      <c r="I118" s="25">
        <v>50</v>
      </c>
      <c r="J118" s="25"/>
      <c r="K118" s="28"/>
      <c r="L118" s="28"/>
      <c r="M118" s="28"/>
      <c r="N118" s="28"/>
      <c r="O118" s="28"/>
      <c r="P118" s="4">
        <f>I118+K118+L118+M118+N118+O118</f>
        <v>50</v>
      </c>
      <c r="Q118" s="4">
        <f>J118+O118</f>
        <v>0</v>
      </c>
      <c r="R118" s="28"/>
      <c r="S118" s="28"/>
      <c r="T118" s="28"/>
      <c r="U118" s="28"/>
      <c r="V118" s="28"/>
      <c r="W118" s="4">
        <f>P118+R118+S118+T118+U118+V118</f>
        <v>50</v>
      </c>
      <c r="X118" s="4">
        <f>Q118+V118</f>
        <v>0</v>
      </c>
      <c r="Y118" s="28"/>
      <c r="Z118" s="28"/>
      <c r="AA118" s="28"/>
      <c r="AB118" s="28"/>
      <c r="AC118" s="28"/>
      <c r="AD118" s="4">
        <f>W118+Y118+Z118+AA118+AB118+AC118</f>
        <v>50</v>
      </c>
      <c r="AE118" s="4">
        <f>X118+AC118</f>
        <v>0</v>
      </c>
      <c r="AF118" s="42"/>
      <c r="AG118" s="42"/>
      <c r="AH118" s="42"/>
      <c r="AI118" s="42"/>
      <c r="AJ118" s="42"/>
      <c r="AK118" s="41">
        <f>AD118+AF118+AG118+AH118+AI118+AJ118</f>
        <v>50</v>
      </c>
      <c r="AL118" s="41">
        <f>AE118+AJ118</f>
        <v>0</v>
      </c>
      <c r="AM118" s="28"/>
      <c r="AN118" s="28"/>
      <c r="AO118" s="28"/>
      <c r="AP118" s="28"/>
      <c r="AQ118" s="28"/>
      <c r="AR118" s="41">
        <f>AK118+AM118+AN118+AO118+AP118+AQ118</f>
        <v>50</v>
      </c>
      <c r="AS118" s="41">
        <f>AL118+AQ118</f>
        <v>0</v>
      </c>
      <c r="AT118" s="28"/>
      <c r="AU118" s="28"/>
      <c r="AV118" s="28"/>
      <c r="AW118" s="28"/>
      <c r="AX118" s="28"/>
      <c r="AY118" s="4">
        <f>AR118+AT118+AU118+AV118+AW118+AX118</f>
        <v>50</v>
      </c>
      <c r="AZ118" s="4">
        <f>AS118+AX118</f>
        <v>0</v>
      </c>
    </row>
    <row r="119" spans="1:52" ht="125.25" customHeight="1" x14ac:dyDescent="0.25">
      <c r="A119" s="12" t="s">
        <v>151</v>
      </c>
      <c r="B119" s="15">
        <v>921</v>
      </c>
      <c r="C119" s="14" t="s">
        <v>16</v>
      </c>
      <c r="D119" s="14" t="s">
        <v>36</v>
      </c>
      <c r="E119" s="14" t="s">
        <v>79</v>
      </c>
      <c r="F119" s="14"/>
      <c r="G119" s="25">
        <f t="shared" ref="G119:V120" si="138">G120</f>
        <v>0</v>
      </c>
      <c r="H119" s="25">
        <f t="shared" si="138"/>
        <v>0</v>
      </c>
      <c r="I119" s="25">
        <f t="shared" si="138"/>
        <v>600</v>
      </c>
      <c r="J119" s="25">
        <f t="shared" si="138"/>
        <v>0</v>
      </c>
      <c r="K119" s="25">
        <f t="shared" si="138"/>
        <v>0</v>
      </c>
      <c r="L119" s="25">
        <f t="shared" si="138"/>
        <v>0</v>
      </c>
      <c r="M119" s="25">
        <f t="shared" si="138"/>
        <v>0</v>
      </c>
      <c r="N119" s="25">
        <f t="shared" si="138"/>
        <v>0</v>
      </c>
      <c r="O119" s="25">
        <f t="shared" si="138"/>
        <v>0</v>
      </c>
      <c r="P119" s="25">
        <f t="shared" si="138"/>
        <v>600</v>
      </c>
      <c r="Q119" s="25">
        <f t="shared" si="138"/>
        <v>0</v>
      </c>
      <c r="R119" s="25">
        <f t="shared" si="138"/>
        <v>0</v>
      </c>
      <c r="S119" s="25">
        <f t="shared" si="138"/>
        <v>0</v>
      </c>
      <c r="T119" s="25">
        <f t="shared" si="138"/>
        <v>0</v>
      </c>
      <c r="U119" s="25">
        <f t="shared" si="138"/>
        <v>0</v>
      </c>
      <c r="V119" s="25">
        <f t="shared" si="138"/>
        <v>0</v>
      </c>
      <c r="W119" s="25">
        <f t="shared" ref="R119:AG120" si="139">W120</f>
        <v>600</v>
      </c>
      <c r="X119" s="25">
        <f t="shared" si="139"/>
        <v>0</v>
      </c>
      <c r="Y119" s="25">
        <f t="shared" si="139"/>
        <v>0</v>
      </c>
      <c r="Z119" s="25">
        <f t="shared" si="139"/>
        <v>0</v>
      </c>
      <c r="AA119" s="25">
        <f t="shared" si="139"/>
        <v>0</v>
      </c>
      <c r="AB119" s="25">
        <f t="shared" si="139"/>
        <v>0</v>
      </c>
      <c r="AC119" s="25">
        <f t="shared" si="139"/>
        <v>0</v>
      </c>
      <c r="AD119" s="25">
        <f t="shared" si="139"/>
        <v>600</v>
      </c>
      <c r="AE119" s="25">
        <f t="shared" si="139"/>
        <v>0</v>
      </c>
      <c r="AF119" s="45">
        <f t="shared" si="139"/>
        <v>0</v>
      </c>
      <c r="AG119" s="45">
        <f t="shared" si="139"/>
        <v>0</v>
      </c>
      <c r="AH119" s="45">
        <f t="shared" ref="AF119:AU120" si="140">AH120</f>
        <v>0</v>
      </c>
      <c r="AI119" s="45">
        <f t="shared" si="140"/>
        <v>0</v>
      </c>
      <c r="AJ119" s="45">
        <f t="shared" si="140"/>
        <v>0</v>
      </c>
      <c r="AK119" s="45">
        <f t="shared" si="140"/>
        <v>600</v>
      </c>
      <c r="AL119" s="45">
        <f t="shared" si="140"/>
        <v>0</v>
      </c>
      <c r="AM119" s="25">
        <f t="shared" si="140"/>
        <v>0</v>
      </c>
      <c r="AN119" s="25">
        <f t="shared" si="140"/>
        <v>0</v>
      </c>
      <c r="AO119" s="25">
        <f t="shared" si="140"/>
        <v>0</v>
      </c>
      <c r="AP119" s="25">
        <f t="shared" si="140"/>
        <v>0</v>
      </c>
      <c r="AQ119" s="25">
        <f t="shared" si="140"/>
        <v>0</v>
      </c>
      <c r="AR119" s="45">
        <f t="shared" si="140"/>
        <v>600</v>
      </c>
      <c r="AS119" s="45">
        <f t="shared" si="140"/>
        <v>0</v>
      </c>
      <c r="AT119" s="25">
        <f t="shared" si="140"/>
        <v>0</v>
      </c>
      <c r="AU119" s="25">
        <f t="shared" si="140"/>
        <v>0</v>
      </c>
      <c r="AV119" s="25">
        <f t="shared" ref="AT119:AZ120" si="141">AV120</f>
        <v>0</v>
      </c>
      <c r="AW119" s="25">
        <f t="shared" si="141"/>
        <v>0</v>
      </c>
      <c r="AX119" s="25">
        <f t="shared" si="141"/>
        <v>0</v>
      </c>
      <c r="AY119" s="25">
        <f t="shared" si="141"/>
        <v>600</v>
      </c>
      <c r="AZ119" s="25">
        <f t="shared" si="141"/>
        <v>0</v>
      </c>
    </row>
    <row r="120" spans="1:52" x14ac:dyDescent="0.25">
      <c r="A120" s="21" t="s">
        <v>37</v>
      </c>
      <c r="B120" s="15">
        <v>921</v>
      </c>
      <c r="C120" s="14" t="s">
        <v>16</v>
      </c>
      <c r="D120" s="14" t="s">
        <v>36</v>
      </c>
      <c r="E120" s="14" t="s">
        <v>79</v>
      </c>
      <c r="F120" s="14" t="s">
        <v>38</v>
      </c>
      <c r="G120" s="25">
        <f t="shared" si="138"/>
        <v>0</v>
      </c>
      <c r="H120" s="25">
        <f t="shared" si="138"/>
        <v>0</v>
      </c>
      <c r="I120" s="25">
        <f t="shared" si="138"/>
        <v>600</v>
      </c>
      <c r="J120" s="25">
        <f t="shared" si="138"/>
        <v>0</v>
      </c>
      <c r="K120" s="25">
        <f t="shared" si="138"/>
        <v>0</v>
      </c>
      <c r="L120" s="25">
        <f t="shared" si="138"/>
        <v>0</v>
      </c>
      <c r="M120" s="25">
        <f t="shared" si="138"/>
        <v>0</v>
      </c>
      <c r="N120" s="25">
        <f t="shared" si="138"/>
        <v>0</v>
      </c>
      <c r="O120" s="25">
        <f t="shared" si="138"/>
        <v>0</v>
      </c>
      <c r="P120" s="25">
        <f t="shared" si="138"/>
        <v>600</v>
      </c>
      <c r="Q120" s="25">
        <f t="shared" si="138"/>
        <v>0</v>
      </c>
      <c r="R120" s="25">
        <f t="shared" si="139"/>
        <v>0</v>
      </c>
      <c r="S120" s="25">
        <f t="shared" si="139"/>
        <v>0</v>
      </c>
      <c r="T120" s="25">
        <f t="shared" si="139"/>
        <v>0</v>
      </c>
      <c r="U120" s="25">
        <f t="shared" si="139"/>
        <v>0</v>
      </c>
      <c r="V120" s="25">
        <f t="shared" si="139"/>
        <v>0</v>
      </c>
      <c r="W120" s="25">
        <f t="shared" si="139"/>
        <v>600</v>
      </c>
      <c r="X120" s="25">
        <f t="shared" si="139"/>
        <v>0</v>
      </c>
      <c r="Y120" s="25">
        <f t="shared" si="139"/>
        <v>0</v>
      </c>
      <c r="Z120" s="25">
        <f t="shared" si="139"/>
        <v>0</v>
      </c>
      <c r="AA120" s="25">
        <f t="shared" si="139"/>
        <v>0</v>
      </c>
      <c r="AB120" s="25">
        <f t="shared" si="139"/>
        <v>0</v>
      </c>
      <c r="AC120" s="25">
        <f t="shared" si="139"/>
        <v>0</v>
      </c>
      <c r="AD120" s="25">
        <f t="shared" si="139"/>
        <v>600</v>
      </c>
      <c r="AE120" s="25">
        <f t="shared" si="139"/>
        <v>0</v>
      </c>
      <c r="AF120" s="45">
        <f t="shared" si="140"/>
        <v>0</v>
      </c>
      <c r="AG120" s="45">
        <f t="shared" si="140"/>
        <v>0</v>
      </c>
      <c r="AH120" s="45">
        <f t="shared" si="140"/>
        <v>0</v>
      </c>
      <c r="AI120" s="45">
        <f t="shared" si="140"/>
        <v>0</v>
      </c>
      <c r="AJ120" s="45">
        <f t="shared" si="140"/>
        <v>0</v>
      </c>
      <c r="AK120" s="45">
        <f t="shared" si="140"/>
        <v>600</v>
      </c>
      <c r="AL120" s="45">
        <f t="shared" si="140"/>
        <v>0</v>
      </c>
      <c r="AM120" s="25">
        <f t="shared" si="140"/>
        <v>0</v>
      </c>
      <c r="AN120" s="25">
        <f t="shared" si="140"/>
        <v>0</v>
      </c>
      <c r="AO120" s="25">
        <f t="shared" si="140"/>
        <v>0</v>
      </c>
      <c r="AP120" s="25">
        <f t="shared" si="140"/>
        <v>0</v>
      </c>
      <c r="AQ120" s="25">
        <f t="shared" si="140"/>
        <v>0</v>
      </c>
      <c r="AR120" s="45">
        <f t="shared" si="140"/>
        <v>600</v>
      </c>
      <c r="AS120" s="45">
        <f t="shared" si="140"/>
        <v>0</v>
      </c>
      <c r="AT120" s="25">
        <f t="shared" si="141"/>
        <v>0</v>
      </c>
      <c r="AU120" s="25">
        <f t="shared" si="141"/>
        <v>0</v>
      </c>
      <c r="AV120" s="25">
        <f t="shared" si="141"/>
        <v>0</v>
      </c>
      <c r="AW120" s="25">
        <f t="shared" si="141"/>
        <v>0</v>
      </c>
      <c r="AX120" s="25">
        <f t="shared" si="141"/>
        <v>0</v>
      </c>
      <c r="AY120" s="25">
        <f t="shared" si="141"/>
        <v>600</v>
      </c>
      <c r="AZ120" s="25">
        <f t="shared" si="141"/>
        <v>0</v>
      </c>
    </row>
    <row r="121" spans="1:52" x14ac:dyDescent="0.25">
      <c r="A121" s="21" t="s">
        <v>62</v>
      </c>
      <c r="B121" s="15">
        <v>921</v>
      </c>
      <c r="C121" s="14" t="s">
        <v>16</v>
      </c>
      <c r="D121" s="14" t="s">
        <v>36</v>
      </c>
      <c r="E121" s="14" t="s">
        <v>79</v>
      </c>
      <c r="F121" s="22" t="s">
        <v>63</v>
      </c>
      <c r="G121" s="25"/>
      <c r="H121" s="25"/>
      <c r="I121" s="25">
        <v>600</v>
      </c>
      <c r="J121" s="25"/>
      <c r="K121" s="28"/>
      <c r="L121" s="28"/>
      <c r="M121" s="28"/>
      <c r="N121" s="28"/>
      <c r="O121" s="28"/>
      <c r="P121" s="4">
        <f>I121+K121+L121+M121+N121+O121</f>
        <v>600</v>
      </c>
      <c r="Q121" s="4">
        <f>J121+O121</f>
        <v>0</v>
      </c>
      <c r="R121" s="28"/>
      <c r="S121" s="28"/>
      <c r="T121" s="28"/>
      <c r="U121" s="28"/>
      <c r="V121" s="28"/>
      <c r="W121" s="4">
        <f>P121+R121+S121+T121+U121+V121</f>
        <v>600</v>
      </c>
      <c r="X121" s="4">
        <f>Q121+V121</f>
        <v>0</v>
      </c>
      <c r="Y121" s="28"/>
      <c r="Z121" s="28"/>
      <c r="AA121" s="28"/>
      <c r="AB121" s="28"/>
      <c r="AC121" s="28"/>
      <c r="AD121" s="4">
        <f>W121+Y121+Z121+AA121+AB121+AC121</f>
        <v>600</v>
      </c>
      <c r="AE121" s="4">
        <f>X121+AC121</f>
        <v>0</v>
      </c>
      <c r="AF121" s="42"/>
      <c r="AG121" s="42"/>
      <c r="AH121" s="42"/>
      <c r="AI121" s="42"/>
      <c r="AJ121" s="42"/>
      <c r="AK121" s="41">
        <f>AD121+AF121+AG121+AH121+AI121+AJ121</f>
        <v>600</v>
      </c>
      <c r="AL121" s="41">
        <f>AE121+AJ121</f>
        <v>0</v>
      </c>
      <c r="AM121" s="28"/>
      <c r="AN121" s="28"/>
      <c r="AO121" s="28"/>
      <c r="AP121" s="28"/>
      <c r="AQ121" s="28"/>
      <c r="AR121" s="41">
        <f>AK121+AM121+AN121+AO121+AP121+AQ121</f>
        <v>600</v>
      </c>
      <c r="AS121" s="41">
        <f>AL121+AQ121</f>
        <v>0</v>
      </c>
      <c r="AT121" s="28"/>
      <c r="AU121" s="28"/>
      <c r="AV121" s="28"/>
      <c r="AW121" s="28"/>
      <c r="AX121" s="28"/>
      <c r="AY121" s="4">
        <f>AR121+AT121+AU121+AV121+AW121+AX121</f>
        <v>600</v>
      </c>
      <c r="AZ121" s="4">
        <f>AS121+AX121</f>
        <v>0</v>
      </c>
    </row>
    <row r="122" spans="1:52" ht="66" x14ac:dyDescent="0.25">
      <c r="A122" s="21" t="s">
        <v>91</v>
      </c>
      <c r="B122" s="15">
        <v>921</v>
      </c>
      <c r="C122" s="14" t="s">
        <v>16</v>
      </c>
      <c r="D122" s="14" t="s">
        <v>36</v>
      </c>
      <c r="E122" s="14" t="s">
        <v>93</v>
      </c>
      <c r="F122" s="22"/>
      <c r="G122" s="4">
        <f t="shared" ref="G122:V123" si="142">G123</f>
        <v>0</v>
      </c>
      <c r="H122" s="4">
        <f t="shared" si="142"/>
        <v>0</v>
      </c>
      <c r="I122" s="4">
        <f t="shared" si="142"/>
        <v>39</v>
      </c>
      <c r="J122" s="4">
        <f t="shared" si="142"/>
        <v>0</v>
      </c>
      <c r="K122" s="4">
        <f t="shared" si="142"/>
        <v>0</v>
      </c>
      <c r="L122" s="4">
        <f t="shared" si="142"/>
        <v>0</v>
      </c>
      <c r="M122" s="4">
        <f t="shared" si="142"/>
        <v>0</v>
      </c>
      <c r="N122" s="4">
        <f t="shared" si="142"/>
        <v>0</v>
      </c>
      <c r="O122" s="4">
        <f t="shared" si="142"/>
        <v>0</v>
      </c>
      <c r="P122" s="4">
        <f t="shared" si="142"/>
        <v>39</v>
      </c>
      <c r="Q122" s="4">
        <f t="shared" si="142"/>
        <v>0</v>
      </c>
      <c r="R122" s="4">
        <f t="shared" si="142"/>
        <v>0</v>
      </c>
      <c r="S122" s="4">
        <f t="shared" si="142"/>
        <v>0</v>
      </c>
      <c r="T122" s="4">
        <f t="shared" si="142"/>
        <v>0</v>
      </c>
      <c r="U122" s="4">
        <f t="shared" si="142"/>
        <v>0</v>
      </c>
      <c r="V122" s="4">
        <f t="shared" si="142"/>
        <v>0</v>
      </c>
      <c r="W122" s="4">
        <f t="shared" ref="R122:AG123" si="143">W123</f>
        <v>39</v>
      </c>
      <c r="X122" s="4">
        <f t="shared" si="143"/>
        <v>0</v>
      </c>
      <c r="Y122" s="4">
        <f t="shared" si="143"/>
        <v>0</v>
      </c>
      <c r="Z122" s="4">
        <f t="shared" si="143"/>
        <v>0</v>
      </c>
      <c r="AA122" s="4">
        <f t="shared" si="143"/>
        <v>0</v>
      </c>
      <c r="AB122" s="4">
        <f t="shared" si="143"/>
        <v>0</v>
      </c>
      <c r="AC122" s="4">
        <f t="shared" si="143"/>
        <v>0</v>
      </c>
      <c r="AD122" s="4">
        <f t="shared" si="143"/>
        <v>39</v>
      </c>
      <c r="AE122" s="4">
        <f t="shared" si="143"/>
        <v>0</v>
      </c>
      <c r="AF122" s="41">
        <f t="shared" si="143"/>
        <v>0</v>
      </c>
      <c r="AG122" s="41">
        <f t="shared" si="143"/>
        <v>0</v>
      </c>
      <c r="AH122" s="41">
        <f t="shared" ref="AF122:AU123" si="144">AH123</f>
        <v>0</v>
      </c>
      <c r="AI122" s="41">
        <f t="shared" si="144"/>
        <v>0</v>
      </c>
      <c r="AJ122" s="41">
        <f t="shared" si="144"/>
        <v>0</v>
      </c>
      <c r="AK122" s="41">
        <f t="shared" si="144"/>
        <v>39</v>
      </c>
      <c r="AL122" s="41">
        <f t="shared" si="144"/>
        <v>0</v>
      </c>
      <c r="AM122" s="4">
        <f t="shared" si="144"/>
        <v>0</v>
      </c>
      <c r="AN122" s="4">
        <f t="shared" si="144"/>
        <v>0</v>
      </c>
      <c r="AO122" s="4">
        <f t="shared" si="144"/>
        <v>0</v>
      </c>
      <c r="AP122" s="4">
        <f t="shared" si="144"/>
        <v>0</v>
      </c>
      <c r="AQ122" s="4">
        <f t="shared" si="144"/>
        <v>0</v>
      </c>
      <c r="AR122" s="41">
        <f t="shared" si="144"/>
        <v>39</v>
      </c>
      <c r="AS122" s="41">
        <f t="shared" si="144"/>
        <v>0</v>
      </c>
      <c r="AT122" s="4">
        <f t="shared" si="144"/>
        <v>0</v>
      </c>
      <c r="AU122" s="4">
        <f t="shared" si="144"/>
        <v>0</v>
      </c>
      <c r="AV122" s="4">
        <f t="shared" ref="AT122:AZ123" si="145">AV123</f>
        <v>0</v>
      </c>
      <c r="AW122" s="4">
        <f t="shared" si="145"/>
        <v>0</v>
      </c>
      <c r="AX122" s="4">
        <f t="shared" si="145"/>
        <v>0</v>
      </c>
      <c r="AY122" s="4">
        <f t="shared" si="145"/>
        <v>39</v>
      </c>
      <c r="AZ122" s="4">
        <f t="shared" si="145"/>
        <v>0</v>
      </c>
    </row>
    <row r="123" spans="1:52" x14ac:dyDescent="0.25">
      <c r="A123" s="21" t="s">
        <v>37</v>
      </c>
      <c r="B123" s="15">
        <v>921</v>
      </c>
      <c r="C123" s="14" t="s">
        <v>16</v>
      </c>
      <c r="D123" s="14" t="s">
        <v>36</v>
      </c>
      <c r="E123" s="14" t="s">
        <v>93</v>
      </c>
      <c r="F123" s="22" t="s">
        <v>92</v>
      </c>
      <c r="G123" s="4">
        <f t="shared" si="142"/>
        <v>0</v>
      </c>
      <c r="H123" s="4">
        <f t="shared" si="142"/>
        <v>0</v>
      </c>
      <c r="I123" s="4">
        <f t="shared" si="142"/>
        <v>39</v>
      </c>
      <c r="J123" s="4">
        <f t="shared" si="142"/>
        <v>0</v>
      </c>
      <c r="K123" s="4">
        <f t="shared" si="142"/>
        <v>0</v>
      </c>
      <c r="L123" s="4">
        <f t="shared" si="142"/>
        <v>0</v>
      </c>
      <c r="M123" s="4">
        <f t="shared" si="142"/>
        <v>0</v>
      </c>
      <c r="N123" s="4">
        <f t="shared" si="142"/>
        <v>0</v>
      </c>
      <c r="O123" s="4">
        <f t="shared" si="142"/>
        <v>0</v>
      </c>
      <c r="P123" s="4">
        <f t="shared" si="142"/>
        <v>39</v>
      </c>
      <c r="Q123" s="4">
        <f t="shared" si="142"/>
        <v>0</v>
      </c>
      <c r="R123" s="4">
        <f t="shared" si="143"/>
        <v>0</v>
      </c>
      <c r="S123" s="4">
        <f t="shared" si="143"/>
        <v>0</v>
      </c>
      <c r="T123" s="4">
        <f t="shared" si="143"/>
        <v>0</v>
      </c>
      <c r="U123" s="4">
        <f t="shared" si="143"/>
        <v>0</v>
      </c>
      <c r="V123" s="4">
        <f t="shared" si="143"/>
        <v>0</v>
      </c>
      <c r="W123" s="4">
        <f t="shared" si="143"/>
        <v>39</v>
      </c>
      <c r="X123" s="4">
        <f t="shared" si="143"/>
        <v>0</v>
      </c>
      <c r="Y123" s="4">
        <f t="shared" si="143"/>
        <v>0</v>
      </c>
      <c r="Z123" s="4">
        <f t="shared" si="143"/>
        <v>0</v>
      </c>
      <c r="AA123" s="4">
        <f t="shared" si="143"/>
        <v>0</v>
      </c>
      <c r="AB123" s="4">
        <f t="shared" si="143"/>
        <v>0</v>
      </c>
      <c r="AC123" s="4">
        <f t="shared" si="143"/>
        <v>0</v>
      </c>
      <c r="AD123" s="4">
        <f t="shared" si="143"/>
        <v>39</v>
      </c>
      <c r="AE123" s="4">
        <f t="shared" si="143"/>
        <v>0</v>
      </c>
      <c r="AF123" s="41">
        <f t="shared" si="144"/>
        <v>0</v>
      </c>
      <c r="AG123" s="41">
        <f t="shared" si="144"/>
        <v>0</v>
      </c>
      <c r="AH123" s="41">
        <f t="shared" si="144"/>
        <v>0</v>
      </c>
      <c r="AI123" s="41">
        <f t="shared" si="144"/>
        <v>0</v>
      </c>
      <c r="AJ123" s="41">
        <f t="shared" si="144"/>
        <v>0</v>
      </c>
      <c r="AK123" s="41">
        <f t="shared" si="144"/>
        <v>39</v>
      </c>
      <c r="AL123" s="41">
        <f t="shared" si="144"/>
        <v>0</v>
      </c>
      <c r="AM123" s="4">
        <f t="shared" si="144"/>
        <v>0</v>
      </c>
      <c r="AN123" s="4">
        <f t="shared" si="144"/>
        <v>0</v>
      </c>
      <c r="AO123" s="4">
        <f t="shared" si="144"/>
        <v>0</v>
      </c>
      <c r="AP123" s="4">
        <f t="shared" si="144"/>
        <v>0</v>
      </c>
      <c r="AQ123" s="4">
        <f t="shared" si="144"/>
        <v>0</v>
      </c>
      <c r="AR123" s="41">
        <f t="shared" si="144"/>
        <v>39</v>
      </c>
      <c r="AS123" s="41">
        <f t="shared" si="144"/>
        <v>0</v>
      </c>
      <c r="AT123" s="4">
        <f t="shared" si="145"/>
        <v>0</v>
      </c>
      <c r="AU123" s="4">
        <f t="shared" si="145"/>
        <v>0</v>
      </c>
      <c r="AV123" s="4">
        <f t="shared" si="145"/>
        <v>0</v>
      </c>
      <c r="AW123" s="4">
        <f t="shared" si="145"/>
        <v>0</v>
      </c>
      <c r="AX123" s="4">
        <f t="shared" si="145"/>
        <v>0</v>
      </c>
      <c r="AY123" s="4">
        <f t="shared" si="145"/>
        <v>39</v>
      </c>
      <c r="AZ123" s="4">
        <f t="shared" si="145"/>
        <v>0</v>
      </c>
    </row>
    <row r="124" spans="1:52" x14ac:dyDescent="0.25">
      <c r="A124" s="21" t="s">
        <v>62</v>
      </c>
      <c r="B124" s="15">
        <v>921</v>
      </c>
      <c r="C124" s="14" t="s">
        <v>16</v>
      </c>
      <c r="D124" s="14" t="s">
        <v>36</v>
      </c>
      <c r="E124" s="14" t="s">
        <v>93</v>
      </c>
      <c r="F124" s="22" t="s">
        <v>63</v>
      </c>
      <c r="G124" s="25"/>
      <c r="H124" s="25"/>
      <c r="I124" s="25">
        <v>39</v>
      </c>
      <c r="J124" s="25"/>
      <c r="K124" s="28"/>
      <c r="L124" s="28"/>
      <c r="M124" s="28"/>
      <c r="N124" s="28"/>
      <c r="O124" s="28"/>
      <c r="P124" s="4">
        <f>I124+K124+L124+M124+N124+O124</f>
        <v>39</v>
      </c>
      <c r="Q124" s="4">
        <f>J124+O124</f>
        <v>0</v>
      </c>
      <c r="R124" s="28"/>
      <c r="S124" s="28"/>
      <c r="T124" s="28"/>
      <c r="U124" s="28"/>
      <c r="V124" s="28"/>
      <c r="W124" s="4">
        <f>P124+R124+S124+T124+U124+V124</f>
        <v>39</v>
      </c>
      <c r="X124" s="4">
        <f>Q124+V124</f>
        <v>0</v>
      </c>
      <c r="Y124" s="28"/>
      <c r="Z124" s="28"/>
      <c r="AA124" s="28"/>
      <c r="AB124" s="28"/>
      <c r="AC124" s="28"/>
      <c r="AD124" s="4">
        <f>W124+Y124+Z124+AA124+AB124+AC124</f>
        <v>39</v>
      </c>
      <c r="AE124" s="4">
        <f>X124+AC124</f>
        <v>0</v>
      </c>
      <c r="AF124" s="42"/>
      <c r="AG124" s="42"/>
      <c r="AH124" s="42"/>
      <c r="AI124" s="42"/>
      <c r="AJ124" s="42"/>
      <c r="AK124" s="41">
        <f>AD124+AF124+AG124+AH124+AI124+AJ124</f>
        <v>39</v>
      </c>
      <c r="AL124" s="41">
        <f>AE124+AJ124</f>
        <v>0</v>
      </c>
      <c r="AM124" s="28"/>
      <c r="AN124" s="28"/>
      <c r="AO124" s="28"/>
      <c r="AP124" s="28"/>
      <c r="AQ124" s="28"/>
      <c r="AR124" s="41">
        <f>AK124+AM124+AN124+AO124+AP124+AQ124</f>
        <v>39</v>
      </c>
      <c r="AS124" s="41">
        <f>AL124+AQ124</f>
        <v>0</v>
      </c>
      <c r="AT124" s="28"/>
      <c r="AU124" s="28"/>
      <c r="AV124" s="28"/>
      <c r="AW124" s="28"/>
      <c r="AX124" s="28"/>
      <c r="AY124" s="4">
        <f>AR124+AT124+AU124+AV124+AW124+AX124</f>
        <v>39</v>
      </c>
      <c r="AZ124" s="4">
        <f>AS124+AX124</f>
        <v>0</v>
      </c>
    </row>
    <row r="125" spans="1:52" hidden="1" x14ac:dyDescent="0.25">
      <c r="A125" s="12" t="s">
        <v>80</v>
      </c>
      <c r="B125" s="15">
        <v>921</v>
      </c>
      <c r="C125" s="14" t="s">
        <v>16</v>
      </c>
      <c r="D125" s="14" t="s">
        <v>36</v>
      </c>
      <c r="E125" s="14" t="s">
        <v>81</v>
      </c>
      <c r="F125" s="14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42"/>
      <c r="AG125" s="42"/>
      <c r="AH125" s="42"/>
      <c r="AI125" s="42"/>
      <c r="AJ125" s="42"/>
      <c r="AK125" s="42"/>
      <c r="AL125" s="42"/>
      <c r="AM125" s="28"/>
      <c r="AN125" s="28"/>
      <c r="AO125" s="28"/>
      <c r="AP125" s="28"/>
      <c r="AQ125" s="28"/>
      <c r="AR125" s="42"/>
      <c r="AS125" s="42"/>
      <c r="AT125" s="28"/>
      <c r="AU125" s="28"/>
      <c r="AV125" s="28"/>
      <c r="AW125" s="28"/>
      <c r="AX125" s="28"/>
      <c r="AY125" s="28"/>
      <c r="AZ125" s="28"/>
    </row>
    <row r="126" spans="1:52" hidden="1" x14ac:dyDescent="0.25">
      <c r="A126" s="21" t="s">
        <v>37</v>
      </c>
      <c r="B126" s="15">
        <v>921</v>
      </c>
      <c r="C126" s="14" t="s">
        <v>16</v>
      </c>
      <c r="D126" s="14" t="s">
        <v>36</v>
      </c>
      <c r="E126" s="14" t="s">
        <v>81</v>
      </c>
      <c r="F126" s="14" t="s">
        <v>38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42"/>
      <c r="AG126" s="42"/>
      <c r="AH126" s="42"/>
      <c r="AI126" s="42"/>
      <c r="AJ126" s="42"/>
      <c r="AK126" s="42"/>
      <c r="AL126" s="42"/>
      <c r="AM126" s="28"/>
      <c r="AN126" s="28"/>
      <c r="AO126" s="28"/>
      <c r="AP126" s="28"/>
      <c r="AQ126" s="28"/>
      <c r="AR126" s="42"/>
      <c r="AS126" s="42"/>
      <c r="AT126" s="28"/>
      <c r="AU126" s="28"/>
      <c r="AV126" s="28"/>
      <c r="AW126" s="28"/>
      <c r="AX126" s="28"/>
      <c r="AY126" s="28"/>
      <c r="AZ126" s="28"/>
    </row>
    <row r="127" spans="1:52" hidden="1" x14ac:dyDescent="0.25">
      <c r="A127" s="21" t="s">
        <v>62</v>
      </c>
      <c r="B127" s="15">
        <v>921</v>
      </c>
      <c r="C127" s="14" t="s">
        <v>16</v>
      </c>
      <c r="D127" s="14" t="s">
        <v>36</v>
      </c>
      <c r="E127" s="14" t="s">
        <v>81</v>
      </c>
      <c r="F127" s="22" t="s">
        <v>63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42"/>
      <c r="AG127" s="42"/>
      <c r="AH127" s="42"/>
      <c r="AI127" s="42"/>
      <c r="AJ127" s="42"/>
      <c r="AK127" s="42"/>
      <c r="AL127" s="42"/>
      <c r="AM127" s="28"/>
      <c r="AN127" s="28"/>
      <c r="AO127" s="28"/>
      <c r="AP127" s="28"/>
      <c r="AQ127" s="28"/>
      <c r="AR127" s="42"/>
      <c r="AS127" s="42"/>
      <c r="AT127" s="28"/>
      <c r="AU127" s="28"/>
      <c r="AV127" s="28"/>
      <c r="AW127" s="28"/>
      <c r="AX127" s="28"/>
      <c r="AY127" s="28"/>
      <c r="AZ127" s="28"/>
    </row>
    <row r="128" spans="1:52" ht="99" hidden="1" x14ac:dyDescent="0.25">
      <c r="A128" s="12" t="s">
        <v>126</v>
      </c>
      <c r="B128" s="15">
        <v>921</v>
      </c>
      <c r="C128" s="14" t="s">
        <v>16</v>
      </c>
      <c r="D128" s="14" t="s">
        <v>36</v>
      </c>
      <c r="E128" s="14" t="s">
        <v>124</v>
      </c>
      <c r="F128" s="14"/>
      <c r="G128" s="25">
        <f t="shared" ref="G128:J129" si="146">G129</f>
        <v>0</v>
      </c>
      <c r="H128" s="25">
        <f t="shared" si="146"/>
        <v>0</v>
      </c>
      <c r="I128" s="25">
        <f t="shared" si="146"/>
        <v>0</v>
      </c>
      <c r="J128" s="25">
        <f t="shared" si="146"/>
        <v>0</v>
      </c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42"/>
      <c r="AG128" s="42"/>
      <c r="AH128" s="42"/>
      <c r="AI128" s="42"/>
      <c r="AJ128" s="42"/>
      <c r="AK128" s="42"/>
      <c r="AL128" s="42"/>
      <c r="AM128" s="28"/>
      <c r="AN128" s="28"/>
      <c r="AO128" s="28"/>
      <c r="AP128" s="28"/>
      <c r="AQ128" s="28"/>
      <c r="AR128" s="42"/>
      <c r="AS128" s="42"/>
      <c r="AT128" s="28"/>
      <c r="AU128" s="28"/>
      <c r="AV128" s="28"/>
      <c r="AW128" s="28"/>
      <c r="AX128" s="28"/>
      <c r="AY128" s="28"/>
      <c r="AZ128" s="28"/>
    </row>
    <row r="129" spans="1:52" hidden="1" x14ac:dyDescent="0.25">
      <c r="A129" s="21" t="s">
        <v>37</v>
      </c>
      <c r="B129" s="15">
        <v>921</v>
      </c>
      <c r="C129" s="14" t="s">
        <v>16</v>
      </c>
      <c r="D129" s="14" t="s">
        <v>36</v>
      </c>
      <c r="E129" s="14" t="s">
        <v>124</v>
      </c>
      <c r="F129" s="14" t="s">
        <v>38</v>
      </c>
      <c r="G129" s="25">
        <f t="shared" si="146"/>
        <v>0</v>
      </c>
      <c r="H129" s="25">
        <f t="shared" si="146"/>
        <v>0</v>
      </c>
      <c r="I129" s="25">
        <f t="shared" si="146"/>
        <v>0</v>
      </c>
      <c r="J129" s="25">
        <f t="shared" si="146"/>
        <v>0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42"/>
      <c r="AG129" s="42"/>
      <c r="AH129" s="42"/>
      <c r="AI129" s="42"/>
      <c r="AJ129" s="42"/>
      <c r="AK129" s="42"/>
      <c r="AL129" s="42"/>
      <c r="AM129" s="28"/>
      <c r="AN129" s="28"/>
      <c r="AO129" s="28"/>
      <c r="AP129" s="28"/>
      <c r="AQ129" s="28"/>
      <c r="AR129" s="42"/>
      <c r="AS129" s="42"/>
      <c r="AT129" s="28"/>
      <c r="AU129" s="28"/>
      <c r="AV129" s="28"/>
      <c r="AW129" s="28"/>
      <c r="AX129" s="28"/>
      <c r="AY129" s="28"/>
      <c r="AZ129" s="28"/>
    </row>
    <row r="130" spans="1:52" hidden="1" x14ac:dyDescent="0.25">
      <c r="A130" s="21" t="s">
        <v>62</v>
      </c>
      <c r="B130" s="15">
        <v>921</v>
      </c>
      <c r="C130" s="14" t="s">
        <v>16</v>
      </c>
      <c r="D130" s="14" t="s">
        <v>36</v>
      </c>
      <c r="E130" s="14" t="s">
        <v>124</v>
      </c>
      <c r="F130" s="22" t="s">
        <v>63</v>
      </c>
      <c r="G130" s="25"/>
      <c r="H130" s="25"/>
      <c r="I130" s="25"/>
      <c r="J130" s="25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42"/>
      <c r="AG130" s="42"/>
      <c r="AH130" s="42"/>
      <c r="AI130" s="42"/>
      <c r="AJ130" s="42"/>
      <c r="AK130" s="42"/>
      <c r="AL130" s="42"/>
      <c r="AM130" s="28"/>
      <c r="AN130" s="28"/>
      <c r="AO130" s="28"/>
      <c r="AP130" s="28"/>
      <c r="AQ130" s="28"/>
      <c r="AR130" s="42"/>
      <c r="AS130" s="42"/>
      <c r="AT130" s="28"/>
      <c r="AU130" s="28"/>
      <c r="AV130" s="28"/>
      <c r="AW130" s="28"/>
      <c r="AX130" s="28"/>
      <c r="AY130" s="28"/>
      <c r="AZ130" s="28"/>
    </row>
    <row r="131" spans="1:52" ht="132" hidden="1" x14ac:dyDescent="0.25">
      <c r="A131" s="12" t="s">
        <v>127</v>
      </c>
      <c r="B131" s="15">
        <v>921</v>
      </c>
      <c r="C131" s="14" t="s">
        <v>16</v>
      </c>
      <c r="D131" s="14" t="s">
        <v>36</v>
      </c>
      <c r="E131" s="14" t="s">
        <v>125</v>
      </c>
      <c r="F131" s="14"/>
      <c r="G131" s="4">
        <f t="shared" ref="G131:J132" si="147">G132</f>
        <v>0</v>
      </c>
      <c r="H131" s="4">
        <f t="shared" si="147"/>
        <v>0</v>
      </c>
      <c r="I131" s="4">
        <f t="shared" si="147"/>
        <v>0</v>
      </c>
      <c r="J131" s="4">
        <f t="shared" si="147"/>
        <v>0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42"/>
      <c r="AG131" s="42"/>
      <c r="AH131" s="42"/>
      <c r="AI131" s="42"/>
      <c r="AJ131" s="42"/>
      <c r="AK131" s="42"/>
      <c r="AL131" s="42"/>
      <c r="AM131" s="28"/>
      <c r="AN131" s="28"/>
      <c r="AO131" s="28"/>
      <c r="AP131" s="28"/>
      <c r="AQ131" s="28"/>
      <c r="AR131" s="42"/>
      <c r="AS131" s="42"/>
      <c r="AT131" s="28"/>
      <c r="AU131" s="28"/>
      <c r="AV131" s="28"/>
      <c r="AW131" s="28"/>
      <c r="AX131" s="28"/>
      <c r="AY131" s="28"/>
      <c r="AZ131" s="28"/>
    </row>
    <row r="132" spans="1:52" hidden="1" x14ac:dyDescent="0.25">
      <c r="A132" s="21" t="s">
        <v>37</v>
      </c>
      <c r="B132" s="15">
        <v>921</v>
      </c>
      <c r="C132" s="14" t="s">
        <v>16</v>
      </c>
      <c r="D132" s="14" t="s">
        <v>36</v>
      </c>
      <c r="E132" s="14" t="s">
        <v>125</v>
      </c>
      <c r="F132" s="14" t="s">
        <v>38</v>
      </c>
      <c r="G132" s="4">
        <f t="shared" si="147"/>
        <v>0</v>
      </c>
      <c r="H132" s="4">
        <f t="shared" si="147"/>
        <v>0</v>
      </c>
      <c r="I132" s="4">
        <f t="shared" si="147"/>
        <v>0</v>
      </c>
      <c r="J132" s="4">
        <f t="shared" si="147"/>
        <v>0</v>
      </c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42"/>
      <c r="AG132" s="42"/>
      <c r="AH132" s="42"/>
      <c r="AI132" s="42"/>
      <c r="AJ132" s="42"/>
      <c r="AK132" s="42"/>
      <c r="AL132" s="42"/>
      <c r="AM132" s="28"/>
      <c r="AN132" s="28"/>
      <c r="AO132" s="28"/>
      <c r="AP132" s="28"/>
      <c r="AQ132" s="28"/>
      <c r="AR132" s="42"/>
      <c r="AS132" s="42"/>
      <c r="AT132" s="28"/>
      <c r="AU132" s="28"/>
      <c r="AV132" s="28"/>
      <c r="AW132" s="28"/>
      <c r="AX132" s="28"/>
      <c r="AY132" s="28"/>
      <c r="AZ132" s="28"/>
    </row>
    <row r="133" spans="1:52" hidden="1" x14ac:dyDescent="0.25">
      <c r="A133" s="21" t="s">
        <v>62</v>
      </c>
      <c r="B133" s="15">
        <v>921</v>
      </c>
      <c r="C133" s="14" t="s">
        <v>16</v>
      </c>
      <c r="D133" s="14" t="s">
        <v>36</v>
      </c>
      <c r="E133" s="14" t="s">
        <v>125</v>
      </c>
      <c r="F133" s="22" t="s">
        <v>63</v>
      </c>
      <c r="G133" s="25"/>
      <c r="H133" s="25"/>
      <c r="I133" s="25"/>
      <c r="J133" s="2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42"/>
      <c r="AG133" s="42"/>
      <c r="AH133" s="42"/>
      <c r="AI133" s="42"/>
      <c r="AJ133" s="42"/>
      <c r="AK133" s="42"/>
      <c r="AL133" s="42"/>
      <c r="AM133" s="28"/>
      <c r="AN133" s="28"/>
      <c r="AO133" s="28"/>
      <c r="AP133" s="28"/>
      <c r="AQ133" s="28"/>
      <c r="AR133" s="42"/>
      <c r="AS133" s="42"/>
      <c r="AT133" s="28"/>
      <c r="AU133" s="28"/>
      <c r="AV133" s="28"/>
      <c r="AW133" s="28"/>
      <c r="AX133" s="28"/>
      <c r="AY133" s="28"/>
      <c r="AZ133" s="28"/>
    </row>
    <row r="134" spans="1:52" ht="49.5" x14ac:dyDescent="0.25">
      <c r="A134" s="21" t="s">
        <v>155</v>
      </c>
      <c r="B134" s="15">
        <v>921</v>
      </c>
      <c r="C134" s="14" t="s">
        <v>16</v>
      </c>
      <c r="D134" s="14" t="s">
        <v>36</v>
      </c>
      <c r="E134" s="14" t="s">
        <v>82</v>
      </c>
      <c r="F134" s="22"/>
      <c r="G134" s="4">
        <f t="shared" ref="G134:V135" si="148">G135</f>
        <v>0</v>
      </c>
      <c r="H134" s="4">
        <f t="shared" si="148"/>
        <v>0</v>
      </c>
      <c r="I134" s="4">
        <f t="shared" si="148"/>
        <v>555</v>
      </c>
      <c r="J134" s="4">
        <f t="shared" si="148"/>
        <v>0</v>
      </c>
      <c r="K134" s="4">
        <f t="shared" si="148"/>
        <v>0</v>
      </c>
      <c r="L134" s="4">
        <f t="shared" si="148"/>
        <v>0</v>
      </c>
      <c r="M134" s="4">
        <f t="shared" si="148"/>
        <v>0</v>
      </c>
      <c r="N134" s="4">
        <f t="shared" si="148"/>
        <v>0</v>
      </c>
      <c r="O134" s="4">
        <f t="shared" si="148"/>
        <v>0</v>
      </c>
      <c r="P134" s="4">
        <f t="shared" si="148"/>
        <v>555</v>
      </c>
      <c r="Q134" s="4">
        <f t="shared" si="148"/>
        <v>0</v>
      </c>
      <c r="R134" s="4">
        <f t="shared" si="148"/>
        <v>0</v>
      </c>
      <c r="S134" s="4">
        <f t="shared" si="148"/>
        <v>0</v>
      </c>
      <c r="T134" s="4">
        <f t="shared" si="148"/>
        <v>0</v>
      </c>
      <c r="U134" s="4">
        <f t="shared" si="148"/>
        <v>0</v>
      </c>
      <c r="V134" s="4">
        <f t="shared" si="148"/>
        <v>0</v>
      </c>
      <c r="W134" s="4">
        <f t="shared" ref="R134:AG135" si="149">W135</f>
        <v>555</v>
      </c>
      <c r="X134" s="4">
        <f t="shared" si="149"/>
        <v>0</v>
      </c>
      <c r="Y134" s="4">
        <f t="shared" si="149"/>
        <v>0</v>
      </c>
      <c r="Z134" s="4">
        <f t="shared" si="149"/>
        <v>0</v>
      </c>
      <c r="AA134" s="4">
        <f t="shared" si="149"/>
        <v>0</v>
      </c>
      <c r="AB134" s="4">
        <f t="shared" si="149"/>
        <v>0</v>
      </c>
      <c r="AC134" s="4">
        <f t="shared" si="149"/>
        <v>0</v>
      </c>
      <c r="AD134" s="4">
        <f t="shared" si="149"/>
        <v>555</v>
      </c>
      <c r="AE134" s="4">
        <f t="shared" si="149"/>
        <v>0</v>
      </c>
      <c r="AF134" s="41">
        <f t="shared" si="149"/>
        <v>0</v>
      </c>
      <c r="AG134" s="41">
        <f t="shared" si="149"/>
        <v>0</v>
      </c>
      <c r="AH134" s="41">
        <f t="shared" ref="AF134:AU135" si="150">AH135</f>
        <v>0</v>
      </c>
      <c r="AI134" s="41">
        <f t="shared" si="150"/>
        <v>0</v>
      </c>
      <c r="AJ134" s="41">
        <f t="shared" si="150"/>
        <v>0</v>
      </c>
      <c r="AK134" s="41">
        <f t="shared" si="150"/>
        <v>555</v>
      </c>
      <c r="AL134" s="41">
        <f t="shared" si="150"/>
        <v>0</v>
      </c>
      <c r="AM134" s="4">
        <f t="shared" si="150"/>
        <v>0</v>
      </c>
      <c r="AN134" s="4">
        <f t="shared" si="150"/>
        <v>0</v>
      </c>
      <c r="AO134" s="4">
        <f t="shared" si="150"/>
        <v>0</v>
      </c>
      <c r="AP134" s="4">
        <f t="shared" si="150"/>
        <v>0</v>
      </c>
      <c r="AQ134" s="4">
        <f t="shared" si="150"/>
        <v>0</v>
      </c>
      <c r="AR134" s="41">
        <f t="shared" si="150"/>
        <v>555</v>
      </c>
      <c r="AS134" s="41">
        <f t="shared" si="150"/>
        <v>0</v>
      </c>
      <c r="AT134" s="4">
        <f t="shared" si="150"/>
        <v>0</v>
      </c>
      <c r="AU134" s="4">
        <f t="shared" si="150"/>
        <v>0</v>
      </c>
      <c r="AV134" s="4">
        <f t="shared" ref="AT134:AZ135" si="151">AV135</f>
        <v>0</v>
      </c>
      <c r="AW134" s="4">
        <f t="shared" si="151"/>
        <v>0</v>
      </c>
      <c r="AX134" s="4">
        <f t="shared" si="151"/>
        <v>0</v>
      </c>
      <c r="AY134" s="4">
        <f t="shared" si="151"/>
        <v>555</v>
      </c>
      <c r="AZ134" s="4">
        <f t="shared" si="151"/>
        <v>0</v>
      </c>
    </row>
    <row r="135" spans="1:52" x14ac:dyDescent="0.25">
      <c r="A135" s="21" t="s">
        <v>37</v>
      </c>
      <c r="B135" s="15">
        <v>921</v>
      </c>
      <c r="C135" s="14" t="s">
        <v>16</v>
      </c>
      <c r="D135" s="14" t="s">
        <v>36</v>
      </c>
      <c r="E135" s="14" t="s">
        <v>82</v>
      </c>
      <c r="F135" s="22" t="s">
        <v>38</v>
      </c>
      <c r="G135" s="4">
        <f t="shared" si="148"/>
        <v>0</v>
      </c>
      <c r="H135" s="4">
        <f t="shared" si="148"/>
        <v>0</v>
      </c>
      <c r="I135" s="4">
        <f t="shared" si="148"/>
        <v>555</v>
      </c>
      <c r="J135" s="4">
        <f t="shared" si="148"/>
        <v>0</v>
      </c>
      <c r="K135" s="4">
        <f t="shared" si="148"/>
        <v>0</v>
      </c>
      <c r="L135" s="4">
        <f t="shared" si="148"/>
        <v>0</v>
      </c>
      <c r="M135" s="4">
        <f t="shared" si="148"/>
        <v>0</v>
      </c>
      <c r="N135" s="4">
        <f t="shared" si="148"/>
        <v>0</v>
      </c>
      <c r="O135" s="4">
        <f t="shared" si="148"/>
        <v>0</v>
      </c>
      <c r="P135" s="4">
        <f t="shared" si="148"/>
        <v>555</v>
      </c>
      <c r="Q135" s="4">
        <f t="shared" si="148"/>
        <v>0</v>
      </c>
      <c r="R135" s="4">
        <f t="shared" si="149"/>
        <v>0</v>
      </c>
      <c r="S135" s="4">
        <f t="shared" si="149"/>
        <v>0</v>
      </c>
      <c r="T135" s="4">
        <f t="shared" si="149"/>
        <v>0</v>
      </c>
      <c r="U135" s="4">
        <f t="shared" si="149"/>
        <v>0</v>
      </c>
      <c r="V135" s="4">
        <f t="shared" si="149"/>
        <v>0</v>
      </c>
      <c r="W135" s="4">
        <f t="shared" si="149"/>
        <v>555</v>
      </c>
      <c r="X135" s="4">
        <f t="shared" si="149"/>
        <v>0</v>
      </c>
      <c r="Y135" s="4">
        <f t="shared" si="149"/>
        <v>0</v>
      </c>
      <c r="Z135" s="4">
        <f t="shared" si="149"/>
        <v>0</v>
      </c>
      <c r="AA135" s="4">
        <f t="shared" si="149"/>
        <v>0</v>
      </c>
      <c r="AB135" s="4">
        <f t="shared" si="149"/>
        <v>0</v>
      </c>
      <c r="AC135" s="4">
        <f t="shared" si="149"/>
        <v>0</v>
      </c>
      <c r="AD135" s="4">
        <f t="shared" si="149"/>
        <v>555</v>
      </c>
      <c r="AE135" s="4">
        <f t="shared" si="149"/>
        <v>0</v>
      </c>
      <c r="AF135" s="41">
        <f t="shared" si="150"/>
        <v>0</v>
      </c>
      <c r="AG135" s="41">
        <f t="shared" si="150"/>
        <v>0</v>
      </c>
      <c r="AH135" s="41">
        <f t="shared" si="150"/>
        <v>0</v>
      </c>
      <c r="AI135" s="41">
        <f t="shared" si="150"/>
        <v>0</v>
      </c>
      <c r="AJ135" s="41">
        <f t="shared" si="150"/>
        <v>0</v>
      </c>
      <c r="AK135" s="41">
        <f t="shared" si="150"/>
        <v>555</v>
      </c>
      <c r="AL135" s="41">
        <f t="shared" si="150"/>
        <v>0</v>
      </c>
      <c r="AM135" s="4">
        <f t="shared" si="150"/>
        <v>0</v>
      </c>
      <c r="AN135" s="4">
        <f t="shared" si="150"/>
        <v>0</v>
      </c>
      <c r="AO135" s="4">
        <f t="shared" si="150"/>
        <v>0</v>
      </c>
      <c r="AP135" s="4">
        <f t="shared" si="150"/>
        <v>0</v>
      </c>
      <c r="AQ135" s="4">
        <f t="shared" si="150"/>
        <v>0</v>
      </c>
      <c r="AR135" s="41">
        <f t="shared" si="150"/>
        <v>555</v>
      </c>
      <c r="AS135" s="41">
        <f t="shared" si="150"/>
        <v>0</v>
      </c>
      <c r="AT135" s="4">
        <f t="shared" si="151"/>
        <v>0</v>
      </c>
      <c r="AU135" s="4">
        <f t="shared" si="151"/>
        <v>0</v>
      </c>
      <c r="AV135" s="4">
        <f t="shared" si="151"/>
        <v>0</v>
      </c>
      <c r="AW135" s="4">
        <f t="shared" si="151"/>
        <v>0</v>
      </c>
      <c r="AX135" s="4">
        <f t="shared" si="151"/>
        <v>0</v>
      </c>
      <c r="AY135" s="4">
        <f t="shared" si="151"/>
        <v>555</v>
      </c>
      <c r="AZ135" s="4">
        <f t="shared" si="151"/>
        <v>0</v>
      </c>
    </row>
    <row r="136" spans="1:52" x14ac:dyDescent="0.25">
      <c r="A136" s="21" t="s">
        <v>62</v>
      </c>
      <c r="B136" s="15">
        <v>921</v>
      </c>
      <c r="C136" s="14" t="s">
        <v>16</v>
      </c>
      <c r="D136" s="14" t="s">
        <v>36</v>
      </c>
      <c r="E136" s="14" t="s">
        <v>82</v>
      </c>
      <c r="F136" s="22" t="s">
        <v>63</v>
      </c>
      <c r="G136" s="25"/>
      <c r="H136" s="25"/>
      <c r="I136" s="25">
        <v>555</v>
      </c>
      <c r="J136" s="25"/>
      <c r="K136" s="28"/>
      <c r="L136" s="28"/>
      <c r="M136" s="28"/>
      <c r="N136" s="28"/>
      <c r="O136" s="28"/>
      <c r="P136" s="4">
        <f>I136+K136+L136+M136+N136+O136</f>
        <v>555</v>
      </c>
      <c r="Q136" s="4">
        <f>J136+O136</f>
        <v>0</v>
      </c>
      <c r="R136" s="28"/>
      <c r="S136" s="28"/>
      <c r="T136" s="28"/>
      <c r="U136" s="28"/>
      <c r="V136" s="28"/>
      <c r="W136" s="4">
        <f>P136+R136+S136+T136+U136+V136</f>
        <v>555</v>
      </c>
      <c r="X136" s="4">
        <f>Q136+V136</f>
        <v>0</v>
      </c>
      <c r="Y136" s="28"/>
      <c r="Z136" s="28"/>
      <c r="AA136" s="28"/>
      <c r="AB136" s="28"/>
      <c r="AC136" s="28"/>
      <c r="AD136" s="4">
        <f>W136+Y136+Z136+AA136+AB136+AC136</f>
        <v>555</v>
      </c>
      <c r="AE136" s="4">
        <f>X136+AC136</f>
        <v>0</v>
      </c>
      <c r="AF136" s="42"/>
      <c r="AG136" s="42"/>
      <c r="AH136" s="42"/>
      <c r="AI136" s="42"/>
      <c r="AJ136" s="42"/>
      <c r="AK136" s="41">
        <f>AD136+AF136+AG136+AH136+AI136+AJ136</f>
        <v>555</v>
      </c>
      <c r="AL136" s="41">
        <f>AE136+AJ136</f>
        <v>0</v>
      </c>
      <c r="AM136" s="28"/>
      <c r="AN136" s="28"/>
      <c r="AO136" s="28"/>
      <c r="AP136" s="28"/>
      <c r="AQ136" s="28"/>
      <c r="AR136" s="41">
        <f>AK136+AM136+AN136+AO136+AP136+AQ136</f>
        <v>555</v>
      </c>
      <c r="AS136" s="41">
        <f>AL136+AQ136</f>
        <v>0</v>
      </c>
      <c r="AT136" s="28"/>
      <c r="AU136" s="28"/>
      <c r="AV136" s="28"/>
      <c r="AW136" s="28"/>
      <c r="AX136" s="28"/>
      <c r="AY136" s="4">
        <f>AR136+AT136+AU136+AV136+AW136+AX136</f>
        <v>555</v>
      </c>
      <c r="AZ136" s="4">
        <f>AS136+AX136</f>
        <v>0</v>
      </c>
    </row>
    <row r="137" spans="1:52" ht="86.25" customHeight="1" x14ac:dyDescent="0.25">
      <c r="A137" s="12" t="s">
        <v>158</v>
      </c>
      <c r="B137" s="15">
        <v>921</v>
      </c>
      <c r="C137" s="14" t="s">
        <v>16</v>
      </c>
      <c r="D137" s="14" t="s">
        <v>36</v>
      </c>
      <c r="E137" s="14" t="s">
        <v>83</v>
      </c>
      <c r="F137" s="14"/>
      <c r="G137" s="25">
        <f t="shared" ref="G137:V138" si="152">G138</f>
        <v>0</v>
      </c>
      <c r="H137" s="25">
        <f t="shared" si="152"/>
        <v>0</v>
      </c>
      <c r="I137" s="25">
        <f t="shared" si="152"/>
        <v>50</v>
      </c>
      <c r="J137" s="25">
        <f t="shared" si="152"/>
        <v>0</v>
      </c>
      <c r="K137" s="25">
        <f t="shared" si="152"/>
        <v>0</v>
      </c>
      <c r="L137" s="25">
        <f t="shared" si="152"/>
        <v>0</v>
      </c>
      <c r="M137" s="25">
        <f t="shared" si="152"/>
        <v>0</v>
      </c>
      <c r="N137" s="25">
        <f t="shared" si="152"/>
        <v>0</v>
      </c>
      <c r="O137" s="25">
        <f t="shared" si="152"/>
        <v>0</v>
      </c>
      <c r="P137" s="25">
        <f t="shared" si="152"/>
        <v>50</v>
      </c>
      <c r="Q137" s="25">
        <f t="shared" si="152"/>
        <v>0</v>
      </c>
      <c r="R137" s="25">
        <f t="shared" si="152"/>
        <v>0</v>
      </c>
      <c r="S137" s="25">
        <f t="shared" si="152"/>
        <v>0</v>
      </c>
      <c r="T137" s="25">
        <f t="shared" si="152"/>
        <v>0</v>
      </c>
      <c r="U137" s="25">
        <f t="shared" si="152"/>
        <v>0</v>
      </c>
      <c r="V137" s="25">
        <f t="shared" si="152"/>
        <v>0</v>
      </c>
      <c r="W137" s="25">
        <f t="shared" ref="R137:AG138" si="153">W138</f>
        <v>50</v>
      </c>
      <c r="X137" s="25">
        <f t="shared" si="153"/>
        <v>0</v>
      </c>
      <c r="Y137" s="25">
        <f t="shared" si="153"/>
        <v>0</v>
      </c>
      <c r="Z137" s="25">
        <f t="shared" si="153"/>
        <v>0</v>
      </c>
      <c r="AA137" s="25">
        <f t="shared" si="153"/>
        <v>0</v>
      </c>
      <c r="AB137" s="25">
        <f t="shared" si="153"/>
        <v>0</v>
      </c>
      <c r="AC137" s="25">
        <f t="shared" si="153"/>
        <v>0</v>
      </c>
      <c r="AD137" s="25">
        <f t="shared" si="153"/>
        <v>50</v>
      </c>
      <c r="AE137" s="25">
        <f t="shared" si="153"/>
        <v>0</v>
      </c>
      <c r="AF137" s="45">
        <f t="shared" si="153"/>
        <v>0</v>
      </c>
      <c r="AG137" s="45">
        <f t="shared" si="153"/>
        <v>0</v>
      </c>
      <c r="AH137" s="45">
        <f t="shared" ref="AF137:AU138" si="154">AH138</f>
        <v>0</v>
      </c>
      <c r="AI137" s="45">
        <f t="shared" si="154"/>
        <v>0</v>
      </c>
      <c r="AJ137" s="45">
        <f t="shared" si="154"/>
        <v>0</v>
      </c>
      <c r="AK137" s="45">
        <f t="shared" si="154"/>
        <v>50</v>
      </c>
      <c r="AL137" s="45">
        <f t="shared" si="154"/>
        <v>0</v>
      </c>
      <c r="AM137" s="25">
        <f t="shared" si="154"/>
        <v>0</v>
      </c>
      <c r="AN137" s="25">
        <f t="shared" si="154"/>
        <v>0</v>
      </c>
      <c r="AO137" s="25">
        <f t="shared" si="154"/>
        <v>0</v>
      </c>
      <c r="AP137" s="25">
        <f t="shared" si="154"/>
        <v>0</v>
      </c>
      <c r="AQ137" s="25">
        <f t="shared" si="154"/>
        <v>0</v>
      </c>
      <c r="AR137" s="45">
        <f t="shared" si="154"/>
        <v>50</v>
      </c>
      <c r="AS137" s="45">
        <f t="shared" si="154"/>
        <v>0</v>
      </c>
      <c r="AT137" s="25">
        <f t="shared" si="154"/>
        <v>0</v>
      </c>
      <c r="AU137" s="25">
        <f t="shared" si="154"/>
        <v>0</v>
      </c>
      <c r="AV137" s="25">
        <f t="shared" ref="AT137:AZ138" si="155">AV138</f>
        <v>0</v>
      </c>
      <c r="AW137" s="25">
        <f t="shared" si="155"/>
        <v>0</v>
      </c>
      <c r="AX137" s="25">
        <f t="shared" si="155"/>
        <v>0</v>
      </c>
      <c r="AY137" s="25">
        <f t="shared" si="155"/>
        <v>50</v>
      </c>
      <c r="AZ137" s="25">
        <f t="shared" si="155"/>
        <v>0</v>
      </c>
    </row>
    <row r="138" spans="1:52" x14ac:dyDescent="0.25">
      <c r="A138" s="21" t="s">
        <v>37</v>
      </c>
      <c r="B138" s="15">
        <v>921</v>
      </c>
      <c r="C138" s="14" t="s">
        <v>16</v>
      </c>
      <c r="D138" s="14" t="s">
        <v>36</v>
      </c>
      <c r="E138" s="14" t="s">
        <v>83</v>
      </c>
      <c r="F138" s="14" t="s">
        <v>38</v>
      </c>
      <c r="G138" s="25">
        <f t="shared" si="152"/>
        <v>0</v>
      </c>
      <c r="H138" s="25">
        <f t="shared" si="152"/>
        <v>0</v>
      </c>
      <c r="I138" s="25">
        <f t="shared" si="152"/>
        <v>50</v>
      </c>
      <c r="J138" s="25">
        <f t="shared" si="152"/>
        <v>0</v>
      </c>
      <c r="K138" s="25">
        <f t="shared" si="152"/>
        <v>0</v>
      </c>
      <c r="L138" s="25">
        <f t="shared" si="152"/>
        <v>0</v>
      </c>
      <c r="M138" s="25">
        <f t="shared" si="152"/>
        <v>0</v>
      </c>
      <c r="N138" s="25">
        <f t="shared" si="152"/>
        <v>0</v>
      </c>
      <c r="O138" s="25">
        <f t="shared" si="152"/>
        <v>0</v>
      </c>
      <c r="P138" s="25">
        <f t="shared" si="152"/>
        <v>50</v>
      </c>
      <c r="Q138" s="25">
        <f t="shared" si="152"/>
        <v>0</v>
      </c>
      <c r="R138" s="25">
        <f t="shared" si="153"/>
        <v>0</v>
      </c>
      <c r="S138" s="25">
        <f t="shared" si="153"/>
        <v>0</v>
      </c>
      <c r="T138" s="25">
        <f t="shared" si="153"/>
        <v>0</v>
      </c>
      <c r="U138" s="25">
        <f t="shared" si="153"/>
        <v>0</v>
      </c>
      <c r="V138" s="25">
        <f t="shared" si="153"/>
        <v>0</v>
      </c>
      <c r="W138" s="25">
        <f t="shared" si="153"/>
        <v>50</v>
      </c>
      <c r="X138" s="25">
        <f t="shared" si="153"/>
        <v>0</v>
      </c>
      <c r="Y138" s="25">
        <f t="shared" si="153"/>
        <v>0</v>
      </c>
      <c r="Z138" s="25">
        <f t="shared" si="153"/>
        <v>0</v>
      </c>
      <c r="AA138" s="25">
        <f t="shared" si="153"/>
        <v>0</v>
      </c>
      <c r="AB138" s="25">
        <f t="shared" si="153"/>
        <v>0</v>
      </c>
      <c r="AC138" s="25">
        <f t="shared" si="153"/>
        <v>0</v>
      </c>
      <c r="AD138" s="25">
        <f t="shared" si="153"/>
        <v>50</v>
      </c>
      <c r="AE138" s="25">
        <f t="shared" si="153"/>
        <v>0</v>
      </c>
      <c r="AF138" s="45">
        <f t="shared" si="154"/>
        <v>0</v>
      </c>
      <c r="AG138" s="45">
        <f t="shared" si="154"/>
        <v>0</v>
      </c>
      <c r="AH138" s="45">
        <f t="shared" si="154"/>
        <v>0</v>
      </c>
      <c r="AI138" s="45">
        <f t="shared" si="154"/>
        <v>0</v>
      </c>
      <c r="AJ138" s="45">
        <f t="shared" si="154"/>
        <v>0</v>
      </c>
      <c r="AK138" s="45">
        <f t="shared" si="154"/>
        <v>50</v>
      </c>
      <c r="AL138" s="45">
        <f t="shared" si="154"/>
        <v>0</v>
      </c>
      <c r="AM138" s="25">
        <f t="shared" si="154"/>
        <v>0</v>
      </c>
      <c r="AN138" s="25">
        <f t="shared" si="154"/>
        <v>0</v>
      </c>
      <c r="AO138" s="25">
        <f t="shared" si="154"/>
        <v>0</v>
      </c>
      <c r="AP138" s="25">
        <f t="shared" si="154"/>
        <v>0</v>
      </c>
      <c r="AQ138" s="25">
        <f t="shared" si="154"/>
        <v>0</v>
      </c>
      <c r="AR138" s="45">
        <f t="shared" si="154"/>
        <v>50</v>
      </c>
      <c r="AS138" s="45">
        <f t="shared" si="154"/>
        <v>0</v>
      </c>
      <c r="AT138" s="25">
        <f t="shared" si="155"/>
        <v>0</v>
      </c>
      <c r="AU138" s="25">
        <f t="shared" si="155"/>
        <v>0</v>
      </c>
      <c r="AV138" s="25">
        <f t="shared" si="155"/>
        <v>0</v>
      </c>
      <c r="AW138" s="25">
        <f t="shared" si="155"/>
        <v>0</v>
      </c>
      <c r="AX138" s="25">
        <f t="shared" si="155"/>
        <v>0</v>
      </c>
      <c r="AY138" s="25">
        <f t="shared" si="155"/>
        <v>50</v>
      </c>
      <c r="AZ138" s="25">
        <f t="shared" si="155"/>
        <v>0</v>
      </c>
    </row>
    <row r="139" spans="1:52" x14ac:dyDescent="0.25">
      <c r="A139" s="21" t="s">
        <v>62</v>
      </c>
      <c r="B139" s="15">
        <v>921</v>
      </c>
      <c r="C139" s="14" t="s">
        <v>16</v>
      </c>
      <c r="D139" s="14" t="s">
        <v>36</v>
      </c>
      <c r="E139" s="14" t="s">
        <v>83</v>
      </c>
      <c r="F139" s="22" t="s">
        <v>63</v>
      </c>
      <c r="G139" s="25"/>
      <c r="H139" s="25"/>
      <c r="I139" s="25">
        <v>50</v>
      </c>
      <c r="J139" s="25"/>
      <c r="K139" s="28"/>
      <c r="L139" s="28"/>
      <c r="M139" s="28"/>
      <c r="N139" s="28"/>
      <c r="O139" s="28"/>
      <c r="P139" s="4">
        <f>I139+K139+L139+M139+N139+O139</f>
        <v>50</v>
      </c>
      <c r="Q139" s="4">
        <f>J139+O139</f>
        <v>0</v>
      </c>
      <c r="R139" s="28"/>
      <c r="S139" s="28"/>
      <c r="T139" s="28"/>
      <c r="U139" s="28"/>
      <c r="V139" s="28"/>
      <c r="W139" s="4">
        <f>P139+R139+S139+T139+U139+V139</f>
        <v>50</v>
      </c>
      <c r="X139" s="4">
        <f>Q139+V139</f>
        <v>0</v>
      </c>
      <c r="Y139" s="28"/>
      <c r="Z139" s="28"/>
      <c r="AA139" s="28"/>
      <c r="AB139" s="28"/>
      <c r="AC139" s="28"/>
      <c r="AD139" s="4">
        <f>W139+Y139+Z139+AA139+AB139+AC139</f>
        <v>50</v>
      </c>
      <c r="AE139" s="4">
        <f>X139+AC139</f>
        <v>0</v>
      </c>
      <c r="AF139" s="42"/>
      <c r="AG139" s="42"/>
      <c r="AH139" s="42"/>
      <c r="AI139" s="42"/>
      <c r="AJ139" s="42"/>
      <c r="AK139" s="41">
        <f>AD139+AF139+AG139+AH139+AI139+AJ139</f>
        <v>50</v>
      </c>
      <c r="AL139" s="41">
        <f>AE139+AJ139</f>
        <v>0</v>
      </c>
      <c r="AM139" s="28"/>
      <c r="AN139" s="28"/>
      <c r="AO139" s="28"/>
      <c r="AP139" s="28"/>
      <c r="AQ139" s="28"/>
      <c r="AR139" s="41">
        <f>AK139+AM139+AN139+AO139+AP139+AQ139</f>
        <v>50</v>
      </c>
      <c r="AS139" s="41">
        <f>AL139+AQ139</f>
        <v>0</v>
      </c>
      <c r="AT139" s="28"/>
      <c r="AU139" s="28"/>
      <c r="AV139" s="28"/>
      <c r="AW139" s="28"/>
      <c r="AX139" s="28"/>
      <c r="AY139" s="4">
        <f>AR139+AT139+AU139+AV139+AW139+AX139</f>
        <v>50</v>
      </c>
      <c r="AZ139" s="4">
        <f>AS139+AX139</f>
        <v>0</v>
      </c>
    </row>
    <row r="140" spans="1:52" ht="111" hidden="1" customHeight="1" x14ac:dyDescent="0.25">
      <c r="A140" s="12" t="s">
        <v>85</v>
      </c>
      <c r="B140" s="15">
        <v>921</v>
      </c>
      <c r="C140" s="14" t="s">
        <v>16</v>
      </c>
      <c r="D140" s="14" t="s">
        <v>36</v>
      </c>
      <c r="E140" s="14" t="s">
        <v>86</v>
      </c>
      <c r="F140" s="14"/>
      <c r="G140" s="25">
        <f t="shared" ref="G140:J141" si="156">G141</f>
        <v>0</v>
      </c>
      <c r="H140" s="25">
        <f t="shared" si="156"/>
        <v>0</v>
      </c>
      <c r="I140" s="25">
        <f t="shared" si="156"/>
        <v>0</v>
      </c>
      <c r="J140" s="25">
        <f t="shared" si="156"/>
        <v>0</v>
      </c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42"/>
      <c r="AG140" s="42"/>
      <c r="AH140" s="42"/>
      <c r="AI140" s="42"/>
      <c r="AJ140" s="42"/>
      <c r="AK140" s="42"/>
      <c r="AL140" s="42"/>
      <c r="AM140" s="28"/>
      <c r="AN140" s="28"/>
      <c r="AO140" s="28"/>
      <c r="AP140" s="28"/>
      <c r="AQ140" s="28"/>
      <c r="AR140" s="42"/>
      <c r="AS140" s="42"/>
      <c r="AT140" s="28"/>
      <c r="AU140" s="28"/>
      <c r="AV140" s="28"/>
      <c r="AW140" s="28"/>
      <c r="AX140" s="28"/>
      <c r="AY140" s="28"/>
      <c r="AZ140" s="28"/>
    </row>
    <row r="141" spans="1:52" hidden="1" x14ac:dyDescent="0.25">
      <c r="A141" s="21" t="s">
        <v>37</v>
      </c>
      <c r="B141" s="15">
        <v>921</v>
      </c>
      <c r="C141" s="14" t="s">
        <v>16</v>
      </c>
      <c r="D141" s="14" t="s">
        <v>36</v>
      </c>
      <c r="E141" s="14" t="s">
        <v>86</v>
      </c>
      <c r="F141" s="14" t="s">
        <v>38</v>
      </c>
      <c r="G141" s="25">
        <f t="shared" si="156"/>
        <v>0</v>
      </c>
      <c r="H141" s="25">
        <f t="shared" si="156"/>
        <v>0</v>
      </c>
      <c r="I141" s="25">
        <f t="shared" si="156"/>
        <v>0</v>
      </c>
      <c r="J141" s="25">
        <f t="shared" si="156"/>
        <v>0</v>
      </c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42"/>
      <c r="AG141" s="42"/>
      <c r="AH141" s="42"/>
      <c r="AI141" s="42"/>
      <c r="AJ141" s="42"/>
      <c r="AK141" s="42"/>
      <c r="AL141" s="42"/>
      <c r="AM141" s="28"/>
      <c r="AN141" s="28"/>
      <c r="AO141" s="28"/>
      <c r="AP141" s="28"/>
      <c r="AQ141" s="28"/>
      <c r="AR141" s="42"/>
      <c r="AS141" s="42"/>
      <c r="AT141" s="28"/>
      <c r="AU141" s="28"/>
      <c r="AV141" s="28"/>
      <c r="AW141" s="28"/>
      <c r="AX141" s="28"/>
      <c r="AY141" s="28"/>
      <c r="AZ141" s="28"/>
    </row>
    <row r="142" spans="1:52" hidden="1" x14ac:dyDescent="0.25">
      <c r="A142" s="21" t="s">
        <v>62</v>
      </c>
      <c r="B142" s="15">
        <v>921</v>
      </c>
      <c r="C142" s="14" t="s">
        <v>16</v>
      </c>
      <c r="D142" s="14" t="s">
        <v>36</v>
      </c>
      <c r="E142" s="14" t="s">
        <v>86</v>
      </c>
      <c r="F142" s="22" t="s">
        <v>63</v>
      </c>
      <c r="G142" s="25"/>
      <c r="H142" s="25"/>
      <c r="I142" s="25"/>
      <c r="J142" s="25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42"/>
      <c r="AG142" s="42"/>
      <c r="AH142" s="42"/>
      <c r="AI142" s="42"/>
      <c r="AJ142" s="42"/>
      <c r="AK142" s="42"/>
      <c r="AL142" s="42"/>
      <c r="AM142" s="28"/>
      <c r="AN142" s="28"/>
      <c r="AO142" s="28"/>
      <c r="AP142" s="28"/>
      <c r="AQ142" s="28"/>
      <c r="AR142" s="42"/>
      <c r="AS142" s="42"/>
      <c r="AT142" s="28"/>
      <c r="AU142" s="28"/>
      <c r="AV142" s="28"/>
      <c r="AW142" s="28"/>
      <c r="AX142" s="28"/>
      <c r="AY142" s="28"/>
      <c r="AZ142" s="28"/>
    </row>
    <row r="143" spans="1:52" ht="207" hidden="1" customHeight="1" x14ac:dyDescent="0.25">
      <c r="A143" s="10" t="s">
        <v>87</v>
      </c>
      <c r="B143" s="15">
        <v>921</v>
      </c>
      <c r="C143" s="14" t="s">
        <v>16</v>
      </c>
      <c r="D143" s="14" t="s">
        <v>36</v>
      </c>
      <c r="E143" s="14" t="s">
        <v>88</v>
      </c>
      <c r="F143" s="14"/>
      <c r="G143" s="37">
        <f t="shared" ref="G143:J144" si="157">G144</f>
        <v>0</v>
      </c>
      <c r="H143" s="37">
        <f t="shared" si="157"/>
        <v>0</v>
      </c>
      <c r="I143" s="37">
        <f t="shared" si="157"/>
        <v>0</v>
      </c>
      <c r="J143" s="37">
        <f t="shared" si="157"/>
        <v>0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42"/>
      <c r="AG143" s="42"/>
      <c r="AH143" s="42"/>
      <c r="AI143" s="42"/>
      <c r="AJ143" s="42"/>
      <c r="AK143" s="42"/>
      <c r="AL143" s="42"/>
      <c r="AM143" s="28"/>
      <c r="AN143" s="28"/>
      <c r="AO143" s="28"/>
      <c r="AP143" s="28"/>
      <c r="AQ143" s="28"/>
      <c r="AR143" s="42"/>
      <c r="AS143" s="42"/>
      <c r="AT143" s="28"/>
      <c r="AU143" s="28"/>
      <c r="AV143" s="28"/>
      <c r="AW143" s="28"/>
      <c r="AX143" s="28"/>
      <c r="AY143" s="28"/>
      <c r="AZ143" s="28"/>
    </row>
    <row r="144" spans="1:52" hidden="1" x14ac:dyDescent="0.25">
      <c r="A144" s="26" t="s">
        <v>37</v>
      </c>
      <c r="B144" s="15">
        <v>921</v>
      </c>
      <c r="C144" s="14" t="s">
        <v>16</v>
      </c>
      <c r="D144" s="14" t="s">
        <v>36</v>
      </c>
      <c r="E144" s="14" t="s">
        <v>88</v>
      </c>
      <c r="F144" s="14" t="s">
        <v>38</v>
      </c>
      <c r="G144" s="37">
        <f t="shared" si="157"/>
        <v>0</v>
      </c>
      <c r="H144" s="37">
        <f t="shared" si="157"/>
        <v>0</v>
      </c>
      <c r="I144" s="37">
        <f t="shared" si="157"/>
        <v>0</v>
      </c>
      <c r="J144" s="37">
        <f t="shared" si="157"/>
        <v>0</v>
      </c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42"/>
      <c r="AG144" s="42"/>
      <c r="AH144" s="42"/>
      <c r="AI144" s="42"/>
      <c r="AJ144" s="42"/>
      <c r="AK144" s="42"/>
      <c r="AL144" s="42"/>
      <c r="AM144" s="28"/>
      <c r="AN144" s="28"/>
      <c r="AO144" s="28"/>
      <c r="AP144" s="28"/>
      <c r="AQ144" s="28"/>
      <c r="AR144" s="42"/>
      <c r="AS144" s="42"/>
      <c r="AT144" s="28"/>
      <c r="AU144" s="28"/>
      <c r="AV144" s="28"/>
      <c r="AW144" s="28"/>
      <c r="AX144" s="28"/>
      <c r="AY144" s="28"/>
      <c r="AZ144" s="28"/>
    </row>
    <row r="145" spans="1:52" hidden="1" x14ac:dyDescent="0.25">
      <c r="A145" s="26" t="s">
        <v>62</v>
      </c>
      <c r="B145" s="15">
        <v>921</v>
      </c>
      <c r="C145" s="14" t="s">
        <v>16</v>
      </c>
      <c r="D145" s="14" t="s">
        <v>36</v>
      </c>
      <c r="E145" s="14" t="s">
        <v>88</v>
      </c>
      <c r="F145" s="22" t="s">
        <v>63</v>
      </c>
      <c r="G145" s="25"/>
      <c r="H145" s="25"/>
      <c r="I145" s="25"/>
      <c r="J145" s="25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42"/>
      <c r="AG145" s="42"/>
      <c r="AH145" s="42"/>
      <c r="AI145" s="42"/>
      <c r="AJ145" s="42"/>
      <c r="AK145" s="42"/>
      <c r="AL145" s="42"/>
      <c r="AM145" s="28"/>
      <c r="AN145" s="28"/>
      <c r="AO145" s="28"/>
      <c r="AP145" s="28"/>
      <c r="AQ145" s="28"/>
      <c r="AR145" s="42"/>
      <c r="AS145" s="42"/>
      <c r="AT145" s="28"/>
      <c r="AU145" s="28"/>
      <c r="AV145" s="28"/>
      <c r="AW145" s="28"/>
      <c r="AX145" s="28"/>
      <c r="AY145" s="28"/>
      <c r="AZ145" s="28"/>
    </row>
    <row r="146" spans="1:52" ht="106.5" hidden="1" customHeight="1" x14ac:dyDescent="0.25">
      <c r="A146" s="12" t="s">
        <v>154</v>
      </c>
      <c r="B146" s="15">
        <v>921</v>
      </c>
      <c r="C146" s="14" t="s">
        <v>16</v>
      </c>
      <c r="D146" s="14" t="s">
        <v>36</v>
      </c>
      <c r="E146" s="14" t="s">
        <v>89</v>
      </c>
      <c r="F146" s="14"/>
      <c r="G146" s="25">
        <f t="shared" ref="G146:J147" si="158">G147</f>
        <v>0</v>
      </c>
      <c r="H146" s="25">
        <f t="shared" si="158"/>
        <v>0</v>
      </c>
      <c r="I146" s="25">
        <f t="shared" si="158"/>
        <v>0</v>
      </c>
      <c r="J146" s="25">
        <f t="shared" si="158"/>
        <v>0</v>
      </c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42"/>
      <c r="AG146" s="42"/>
      <c r="AH146" s="42"/>
      <c r="AI146" s="42"/>
      <c r="AJ146" s="42"/>
      <c r="AK146" s="42"/>
      <c r="AL146" s="42"/>
      <c r="AM146" s="28"/>
      <c r="AN146" s="28"/>
      <c r="AO146" s="28"/>
      <c r="AP146" s="28"/>
      <c r="AQ146" s="28"/>
      <c r="AR146" s="42"/>
      <c r="AS146" s="42"/>
      <c r="AT146" s="28"/>
      <c r="AU146" s="28"/>
      <c r="AV146" s="28"/>
      <c r="AW146" s="28"/>
      <c r="AX146" s="28"/>
      <c r="AY146" s="28"/>
      <c r="AZ146" s="28"/>
    </row>
    <row r="147" spans="1:52" hidden="1" x14ac:dyDescent="0.25">
      <c r="A147" s="21" t="s">
        <v>37</v>
      </c>
      <c r="B147" s="15">
        <v>921</v>
      </c>
      <c r="C147" s="14" t="s">
        <v>16</v>
      </c>
      <c r="D147" s="14" t="s">
        <v>36</v>
      </c>
      <c r="E147" s="14" t="s">
        <v>89</v>
      </c>
      <c r="F147" s="14" t="s">
        <v>38</v>
      </c>
      <c r="G147" s="25">
        <f t="shared" si="158"/>
        <v>0</v>
      </c>
      <c r="H147" s="25">
        <f t="shared" si="158"/>
        <v>0</v>
      </c>
      <c r="I147" s="25">
        <f t="shared" si="158"/>
        <v>0</v>
      </c>
      <c r="J147" s="25">
        <f t="shared" si="158"/>
        <v>0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42"/>
      <c r="AG147" s="42"/>
      <c r="AH147" s="42"/>
      <c r="AI147" s="42"/>
      <c r="AJ147" s="42"/>
      <c r="AK147" s="42"/>
      <c r="AL147" s="42"/>
      <c r="AM147" s="28"/>
      <c r="AN147" s="28"/>
      <c r="AO147" s="28"/>
      <c r="AP147" s="28"/>
      <c r="AQ147" s="28"/>
      <c r="AR147" s="42"/>
      <c r="AS147" s="42"/>
      <c r="AT147" s="28"/>
      <c r="AU147" s="28"/>
      <c r="AV147" s="28"/>
      <c r="AW147" s="28"/>
      <c r="AX147" s="28"/>
      <c r="AY147" s="28"/>
      <c r="AZ147" s="28"/>
    </row>
    <row r="148" spans="1:52" hidden="1" x14ac:dyDescent="0.25">
      <c r="A148" s="21" t="s">
        <v>62</v>
      </c>
      <c r="B148" s="15">
        <v>921</v>
      </c>
      <c r="C148" s="14" t="s">
        <v>16</v>
      </c>
      <c r="D148" s="14" t="s">
        <v>36</v>
      </c>
      <c r="E148" s="14" t="s">
        <v>89</v>
      </c>
      <c r="F148" s="22" t="s">
        <v>63</v>
      </c>
      <c r="G148" s="25"/>
      <c r="H148" s="25"/>
      <c r="I148" s="25"/>
      <c r="J148" s="25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42"/>
      <c r="AG148" s="42"/>
      <c r="AH148" s="42"/>
      <c r="AI148" s="42"/>
      <c r="AJ148" s="42"/>
      <c r="AK148" s="42"/>
      <c r="AL148" s="42"/>
      <c r="AM148" s="28"/>
      <c r="AN148" s="28"/>
      <c r="AO148" s="28"/>
      <c r="AP148" s="28"/>
      <c r="AQ148" s="28"/>
      <c r="AR148" s="42"/>
      <c r="AS148" s="42"/>
      <c r="AT148" s="28"/>
      <c r="AU148" s="28"/>
      <c r="AV148" s="28"/>
      <c r="AW148" s="28"/>
      <c r="AX148" s="28"/>
      <c r="AY148" s="28"/>
      <c r="AZ148" s="28"/>
    </row>
    <row r="149" spans="1:52" ht="36.75" customHeight="1" x14ac:dyDescent="0.25">
      <c r="A149" s="12" t="s">
        <v>152</v>
      </c>
      <c r="B149" s="15">
        <v>921</v>
      </c>
      <c r="C149" s="14" t="s">
        <v>16</v>
      </c>
      <c r="D149" s="14" t="s">
        <v>36</v>
      </c>
      <c r="E149" s="14" t="s">
        <v>90</v>
      </c>
      <c r="F149" s="14"/>
      <c r="G149" s="25">
        <f t="shared" ref="G149:V150" si="159">G150</f>
        <v>0</v>
      </c>
      <c r="H149" s="25">
        <f t="shared" si="159"/>
        <v>0</v>
      </c>
      <c r="I149" s="25">
        <f t="shared" si="159"/>
        <v>28982</v>
      </c>
      <c r="J149" s="25">
        <f t="shared" si="159"/>
        <v>0</v>
      </c>
      <c r="K149" s="25">
        <f t="shared" si="159"/>
        <v>0</v>
      </c>
      <c r="L149" s="25">
        <f t="shared" si="159"/>
        <v>0</v>
      </c>
      <c r="M149" s="25">
        <f t="shared" si="159"/>
        <v>0</v>
      </c>
      <c r="N149" s="25">
        <f t="shared" si="159"/>
        <v>0</v>
      </c>
      <c r="O149" s="25">
        <f t="shared" si="159"/>
        <v>0</v>
      </c>
      <c r="P149" s="25">
        <f t="shared" si="159"/>
        <v>28982</v>
      </c>
      <c r="Q149" s="25">
        <f t="shared" si="159"/>
        <v>0</v>
      </c>
      <c r="R149" s="25">
        <f t="shared" si="159"/>
        <v>0</v>
      </c>
      <c r="S149" s="25">
        <f t="shared" si="159"/>
        <v>0</v>
      </c>
      <c r="T149" s="25">
        <f t="shared" si="159"/>
        <v>0</v>
      </c>
      <c r="U149" s="25">
        <f t="shared" si="159"/>
        <v>0</v>
      </c>
      <c r="V149" s="25">
        <f t="shared" si="159"/>
        <v>0</v>
      </c>
      <c r="W149" s="25">
        <f t="shared" ref="R149:AG150" si="160">W150</f>
        <v>28982</v>
      </c>
      <c r="X149" s="25">
        <f t="shared" si="160"/>
        <v>0</v>
      </c>
      <c r="Y149" s="25">
        <f t="shared" si="160"/>
        <v>0</v>
      </c>
      <c r="Z149" s="25">
        <f t="shared" si="160"/>
        <v>0</v>
      </c>
      <c r="AA149" s="25">
        <f t="shared" si="160"/>
        <v>0</v>
      </c>
      <c r="AB149" s="25">
        <f t="shared" si="160"/>
        <v>0</v>
      </c>
      <c r="AC149" s="25">
        <f t="shared" si="160"/>
        <v>0</v>
      </c>
      <c r="AD149" s="25">
        <f t="shared" si="160"/>
        <v>28982</v>
      </c>
      <c r="AE149" s="25">
        <f t="shared" si="160"/>
        <v>0</v>
      </c>
      <c r="AF149" s="45">
        <f t="shared" si="160"/>
        <v>0</v>
      </c>
      <c r="AG149" s="45">
        <f t="shared" si="160"/>
        <v>0</v>
      </c>
      <c r="AH149" s="45">
        <f t="shared" ref="AF149:AU150" si="161">AH150</f>
        <v>0</v>
      </c>
      <c r="AI149" s="45">
        <f t="shared" si="161"/>
        <v>0</v>
      </c>
      <c r="AJ149" s="45">
        <f t="shared" si="161"/>
        <v>0</v>
      </c>
      <c r="AK149" s="45">
        <f t="shared" si="161"/>
        <v>28982</v>
      </c>
      <c r="AL149" s="45">
        <f t="shared" si="161"/>
        <v>0</v>
      </c>
      <c r="AM149" s="25">
        <f t="shared" si="161"/>
        <v>0</v>
      </c>
      <c r="AN149" s="25">
        <f t="shared" si="161"/>
        <v>0</v>
      </c>
      <c r="AO149" s="25">
        <f t="shared" si="161"/>
        <v>0</v>
      </c>
      <c r="AP149" s="25">
        <f t="shared" si="161"/>
        <v>0</v>
      </c>
      <c r="AQ149" s="25">
        <f t="shared" si="161"/>
        <v>0</v>
      </c>
      <c r="AR149" s="45">
        <f t="shared" si="161"/>
        <v>28982</v>
      </c>
      <c r="AS149" s="45">
        <f t="shared" si="161"/>
        <v>0</v>
      </c>
      <c r="AT149" s="25">
        <f t="shared" si="161"/>
        <v>0</v>
      </c>
      <c r="AU149" s="25">
        <f t="shared" si="161"/>
        <v>0</v>
      </c>
      <c r="AV149" s="25">
        <f t="shared" ref="AT149:AZ150" si="162">AV150</f>
        <v>0</v>
      </c>
      <c r="AW149" s="25">
        <f t="shared" si="162"/>
        <v>0</v>
      </c>
      <c r="AX149" s="25">
        <f t="shared" si="162"/>
        <v>0</v>
      </c>
      <c r="AY149" s="25">
        <f t="shared" si="162"/>
        <v>28982</v>
      </c>
      <c r="AZ149" s="25">
        <f t="shared" si="162"/>
        <v>0</v>
      </c>
    </row>
    <row r="150" spans="1:52" x14ac:dyDescent="0.25">
      <c r="A150" s="21" t="s">
        <v>37</v>
      </c>
      <c r="B150" s="15">
        <v>921</v>
      </c>
      <c r="C150" s="14" t="s">
        <v>16</v>
      </c>
      <c r="D150" s="14" t="s">
        <v>36</v>
      </c>
      <c r="E150" s="14" t="s">
        <v>90</v>
      </c>
      <c r="F150" s="14" t="s">
        <v>38</v>
      </c>
      <c r="G150" s="25">
        <f t="shared" si="159"/>
        <v>0</v>
      </c>
      <c r="H150" s="25">
        <f t="shared" si="159"/>
        <v>0</v>
      </c>
      <c r="I150" s="25">
        <f t="shared" si="159"/>
        <v>28982</v>
      </c>
      <c r="J150" s="25">
        <f t="shared" si="159"/>
        <v>0</v>
      </c>
      <c r="K150" s="25">
        <f t="shared" si="159"/>
        <v>0</v>
      </c>
      <c r="L150" s="25">
        <f t="shared" si="159"/>
        <v>0</v>
      </c>
      <c r="M150" s="25">
        <f t="shared" si="159"/>
        <v>0</v>
      </c>
      <c r="N150" s="25">
        <f t="shared" si="159"/>
        <v>0</v>
      </c>
      <c r="O150" s="25">
        <f t="shared" si="159"/>
        <v>0</v>
      </c>
      <c r="P150" s="25">
        <f t="shared" si="159"/>
        <v>28982</v>
      </c>
      <c r="Q150" s="25">
        <f t="shared" si="159"/>
        <v>0</v>
      </c>
      <c r="R150" s="25">
        <f t="shared" si="160"/>
        <v>0</v>
      </c>
      <c r="S150" s="25">
        <f t="shared" si="160"/>
        <v>0</v>
      </c>
      <c r="T150" s="25">
        <f t="shared" si="160"/>
        <v>0</v>
      </c>
      <c r="U150" s="25">
        <f t="shared" si="160"/>
        <v>0</v>
      </c>
      <c r="V150" s="25">
        <f t="shared" si="160"/>
        <v>0</v>
      </c>
      <c r="W150" s="25">
        <f t="shared" si="160"/>
        <v>28982</v>
      </c>
      <c r="X150" s="25">
        <f t="shared" si="160"/>
        <v>0</v>
      </c>
      <c r="Y150" s="25">
        <f t="shared" si="160"/>
        <v>0</v>
      </c>
      <c r="Z150" s="25">
        <f t="shared" si="160"/>
        <v>0</v>
      </c>
      <c r="AA150" s="25">
        <f t="shared" si="160"/>
        <v>0</v>
      </c>
      <c r="AB150" s="25">
        <f t="shared" si="160"/>
        <v>0</v>
      </c>
      <c r="AC150" s="25">
        <f t="shared" si="160"/>
        <v>0</v>
      </c>
      <c r="AD150" s="25">
        <f t="shared" si="160"/>
        <v>28982</v>
      </c>
      <c r="AE150" s="25">
        <f t="shared" si="160"/>
        <v>0</v>
      </c>
      <c r="AF150" s="45">
        <f t="shared" si="161"/>
        <v>0</v>
      </c>
      <c r="AG150" s="45">
        <f t="shared" si="161"/>
        <v>0</v>
      </c>
      <c r="AH150" s="45">
        <f t="shared" si="161"/>
        <v>0</v>
      </c>
      <c r="AI150" s="45">
        <f t="shared" si="161"/>
        <v>0</v>
      </c>
      <c r="AJ150" s="45">
        <f t="shared" si="161"/>
        <v>0</v>
      </c>
      <c r="AK150" s="45">
        <f t="shared" si="161"/>
        <v>28982</v>
      </c>
      <c r="AL150" s="45">
        <f t="shared" si="161"/>
        <v>0</v>
      </c>
      <c r="AM150" s="25">
        <f t="shared" si="161"/>
        <v>0</v>
      </c>
      <c r="AN150" s="25">
        <f t="shared" si="161"/>
        <v>0</v>
      </c>
      <c r="AO150" s="25">
        <f t="shared" si="161"/>
        <v>0</v>
      </c>
      <c r="AP150" s="25">
        <f t="shared" si="161"/>
        <v>0</v>
      </c>
      <c r="AQ150" s="25">
        <f t="shared" si="161"/>
        <v>0</v>
      </c>
      <c r="AR150" s="45">
        <f t="shared" si="161"/>
        <v>28982</v>
      </c>
      <c r="AS150" s="45">
        <f t="shared" si="161"/>
        <v>0</v>
      </c>
      <c r="AT150" s="25">
        <f t="shared" si="162"/>
        <v>0</v>
      </c>
      <c r="AU150" s="25">
        <f t="shared" si="162"/>
        <v>0</v>
      </c>
      <c r="AV150" s="25">
        <f t="shared" si="162"/>
        <v>0</v>
      </c>
      <c r="AW150" s="25">
        <f t="shared" si="162"/>
        <v>0</v>
      </c>
      <c r="AX150" s="25">
        <f t="shared" si="162"/>
        <v>0</v>
      </c>
      <c r="AY150" s="25">
        <f t="shared" si="162"/>
        <v>28982</v>
      </c>
      <c r="AZ150" s="25">
        <f t="shared" si="162"/>
        <v>0</v>
      </c>
    </row>
    <row r="151" spans="1:52" x14ac:dyDescent="0.25">
      <c r="A151" s="21" t="s">
        <v>62</v>
      </c>
      <c r="B151" s="15">
        <v>921</v>
      </c>
      <c r="C151" s="14" t="s">
        <v>16</v>
      </c>
      <c r="D151" s="14" t="s">
        <v>36</v>
      </c>
      <c r="E151" s="14" t="s">
        <v>90</v>
      </c>
      <c r="F151" s="22" t="s">
        <v>63</v>
      </c>
      <c r="G151" s="25"/>
      <c r="H151" s="25"/>
      <c r="I151" s="25">
        <v>28982</v>
      </c>
      <c r="J151" s="25"/>
      <c r="K151" s="28"/>
      <c r="L151" s="28"/>
      <c r="M151" s="28"/>
      <c r="N151" s="28"/>
      <c r="O151" s="28"/>
      <c r="P151" s="4">
        <f>I151+K151+L151+M151+N151+O151</f>
        <v>28982</v>
      </c>
      <c r="Q151" s="4">
        <f>J151+O151</f>
        <v>0</v>
      </c>
      <c r="R151" s="28"/>
      <c r="S151" s="28"/>
      <c r="T151" s="28"/>
      <c r="U151" s="28"/>
      <c r="V151" s="28"/>
      <c r="W151" s="4">
        <f>P151+R151+S151+T151+U151+V151</f>
        <v>28982</v>
      </c>
      <c r="X151" s="4">
        <f>Q151+V151</f>
        <v>0</v>
      </c>
      <c r="Y151" s="28"/>
      <c r="Z151" s="28"/>
      <c r="AA151" s="28"/>
      <c r="AB151" s="28"/>
      <c r="AC151" s="28"/>
      <c r="AD151" s="4">
        <f>W151+Y151+Z151+AA151+AB151+AC151</f>
        <v>28982</v>
      </c>
      <c r="AE151" s="4">
        <f>X151+AC151</f>
        <v>0</v>
      </c>
      <c r="AF151" s="42"/>
      <c r="AG151" s="42"/>
      <c r="AH151" s="42"/>
      <c r="AI151" s="42"/>
      <c r="AJ151" s="42"/>
      <c r="AK151" s="41">
        <f>AD151+AF151+AG151+AH151+AI151+AJ151</f>
        <v>28982</v>
      </c>
      <c r="AL151" s="41">
        <f>AE151+AJ151</f>
        <v>0</v>
      </c>
      <c r="AM151" s="28"/>
      <c r="AN151" s="28"/>
      <c r="AO151" s="28"/>
      <c r="AP151" s="28"/>
      <c r="AQ151" s="28"/>
      <c r="AR151" s="41">
        <f>AK151+AM151+AN151+AO151+AP151+AQ151</f>
        <v>28982</v>
      </c>
      <c r="AS151" s="41">
        <f>AL151+AQ151</f>
        <v>0</v>
      </c>
      <c r="AT151" s="28"/>
      <c r="AU151" s="28"/>
      <c r="AV151" s="28"/>
      <c r="AW151" s="28"/>
      <c r="AX151" s="28"/>
      <c r="AY151" s="4">
        <f>AR151+AT151+AU151+AV151+AW151+AX151</f>
        <v>28982</v>
      </c>
      <c r="AZ151" s="4">
        <f>AS151+AX151</f>
        <v>0</v>
      </c>
    </row>
    <row r="152" spans="1:52" ht="33" x14ac:dyDescent="0.25">
      <c r="A152" s="12" t="s">
        <v>153</v>
      </c>
      <c r="B152" s="15">
        <v>921</v>
      </c>
      <c r="C152" s="14" t="s">
        <v>16</v>
      </c>
      <c r="D152" s="14" t="s">
        <v>36</v>
      </c>
      <c r="E152" s="14" t="s">
        <v>116</v>
      </c>
      <c r="F152" s="14"/>
      <c r="G152" s="4">
        <f t="shared" ref="G152:V153" si="163">G153</f>
        <v>0</v>
      </c>
      <c r="H152" s="4">
        <f t="shared" si="163"/>
        <v>0</v>
      </c>
      <c r="I152" s="4">
        <f t="shared" si="163"/>
        <v>6660</v>
      </c>
      <c r="J152" s="4">
        <f t="shared" si="163"/>
        <v>0</v>
      </c>
      <c r="K152" s="4">
        <f t="shared" si="163"/>
        <v>0</v>
      </c>
      <c r="L152" s="4">
        <f t="shared" si="163"/>
        <v>0</v>
      </c>
      <c r="M152" s="4">
        <f t="shared" si="163"/>
        <v>0</v>
      </c>
      <c r="N152" s="4">
        <f t="shared" si="163"/>
        <v>0</v>
      </c>
      <c r="O152" s="4">
        <f t="shared" si="163"/>
        <v>0</v>
      </c>
      <c r="P152" s="4">
        <f t="shared" si="163"/>
        <v>6660</v>
      </c>
      <c r="Q152" s="4">
        <f t="shared" si="163"/>
        <v>0</v>
      </c>
      <c r="R152" s="4">
        <f t="shared" si="163"/>
        <v>0</v>
      </c>
      <c r="S152" s="4">
        <f t="shared" si="163"/>
        <v>0</v>
      </c>
      <c r="T152" s="4">
        <f t="shared" si="163"/>
        <v>0</v>
      </c>
      <c r="U152" s="4">
        <f t="shared" si="163"/>
        <v>0</v>
      </c>
      <c r="V152" s="4">
        <f t="shared" si="163"/>
        <v>0</v>
      </c>
      <c r="W152" s="4">
        <f t="shared" ref="R152:AG153" si="164">W153</f>
        <v>6660</v>
      </c>
      <c r="X152" s="4">
        <f t="shared" si="164"/>
        <v>0</v>
      </c>
      <c r="Y152" s="4">
        <f t="shared" si="164"/>
        <v>0</v>
      </c>
      <c r="Z152" s="4">
        <f t="shared" si="164"/>
        <v>0</v>
      </c>
      <c r="AA152" s="4">
        <f t="shared" si="164"/>
        <v>0</v>
      </c>
      <c r="AB152" s="4">
        <f t="shared" si="164"/>
        <v>0</v>
      </c>
      <c r="AC152" s="4">
        <f t="shared" si="164"/>
        <v>0</v>
      </c>
      <c r="AD152" s="4">
        <f t="shared" si="164"/>
        <v>6660</v>
      </c>
      <c r="AE152" s="4">
        <f t="shared" si="164"/>
        <v>0</v>
      </c>
      <c r="AF152" s="41">
        <f t="shared" si="164"/>
        <v>0</v>
      </c>
      <c r="AG152" s="41">
        <f t="shared" si="164"/>
        <v>0</v>
      </c>
      <c r="AH152" s="41">
        <f t="shared" ref="AF152:AU153" si="165">AH153</f>
        <v>0</v>
      </c>
      <c r="AI152" s="41">
        <f t="shared" si="165"/>
        <v>0</v>
      </c>
      <c r="AJ152" s="41">
        <f t="shared" si="165"/>
        <v>0</v>
      </c>
      <c r="AK152" s="41">
        <f t="shared" si="165"/>
        <v>6660</v>
      </c>
      <c r="AL152" s="41">
        <f t="shared" si="165"/>
        <v>0</v>
      </c>
      <c r="AM152" s="4">
        <f t="shared" si="165"/>
        <v>0</v>
      </c>
      <c r="AN152" s="4">
        <f t="shared" si="165"/>
        <v>0</v>
      </c>
      <c r="AO152" s="4">
        <f t="shared" si="165"/>
        <v>0</v>
      </c>
      <c r="AP152" s="4">
        <f t="shared" si="165"/>
        <v>0</v>
      </c>
      <c r="AQ152" s="4">
        <f t="shared" si="165"/>
        <v>0</v>
      </c>
      <c r="AR152" s="41">
        <f t="shared" si="165"/>
        <v>6660</v>
      </c>
      <c r="AS152" s="41">
        <f t="shared" si="165"/>
        <v>0</v>
      </c>
      <c r="AT152" s="4">
        <f t="shared" si="165"/>
        <v>0</v>
      </c>
      <c r="AU152" s="4">
        <f t="shared" si="165"/>
        <v>0</v>
      </c>
      <c r="AV152" s="4">
        <f t="shared" ref="AT152:AZ153" si="166">AV153</f>
        <v>0</v>
      </c>
      <c r="AW152" s="4">
        <f t="shared" si="166"/>
        <v>0</v>
      </c>
      <c r="AX152" s="4">
        <f t="shared" si="166"/>
        <v>0</v>
      </c>
      <c r="AY152" s="4">
        <f t="shared" si="166"/>
        <v>6660</v>
      </c>
      <c r="AZ152" s="4">
        <f t="shared" si="166"/>
        <v>0</v>
      </c>
    </row>
    <row r="153" spans="1:52" x14ac:dyDescent="0.25">
      <c r="A153" s="21" t="s">
        <v>37</v>
      </c>
      <c r="B153" s="15">
        <v>921</v>
      </c>
      <c r="C153" s="14" t="s">
        <v>16</v>
      </c>
      <c r="D153" s="14" t="s">
        <v>36</v>
      </c>
      <c r="E153" s="14" t="s">
        <v>116</v>
      </c>
      <c r="F153" s="14" t="s">
        <v>38</v>
      </c>
      <c r="G153" s="4">
        <f t="shared" si="163"/>
        <v>0</v>
      </c>
      <c r="H153" s="4">
        <f t="shared" si="163"/>
        <v>0</v>
      </c>
      <c r="I153" s="4">
        <f t="shared" si="163"/>
        <v>6660</v>
      </c>
      <c r="J153" s="4">
        <f t="shared" si="163"/>
        <v>0</v>
      </c>
      <c r="K153" s="4">
        <f t="shared" si="163"/>
        <v>0</v>
      </c>
      <c r="L153" s="4">
        <f t="shared" si="163"/>
        <v>0</v>
      </c>
      <c r="M153" s="4">
        <f t="shared" si="163"/>
        <v>0</v>
      </c>
      <c r="N153" s="4">
        <f t="shared" si="163"/>
        <v>0</v>
      </c>
      <c r="O153" s="4">
        <f t="shared" si="163"/>
        <v>0</v>
      </c>
      <c r="P153" s="4">
        <f t="shared" si="163"/>
        <v>6660</v>
      </c>
      <c r="Q153" s="4">
        <f t="shared" si="163"/>
        <v>0</v>
      </c>
      <c r="R153" s="4">
        <f t="shared" si="164"/>
        <v>0</v>
      </c>
      <c r="S153" s="4">
        <f t="shared" si="164"/>
        <v>0</v>
      </c>
      <c r="T153" s="4">
        <f t="shared" si="164"/>
        <v>0</v>
      </c>
      <c r="U153" s="4">
        <f t="shared" si="164"/>
        <v>0</v>
      </c>
      <c r="V153" s="4">
        <f t="shared" si="164"/>
        <v>0</v>
      </c>
      <c r="W153" s="4">
        <f t="shared" si="164"/>
        <v>6660</v>
      </c>
      <c r="X153" s="4">
        <f t="shared" si="164"/>
        <v>0</v>
      </c>
      <c r="Y153" s="4">
        <f t="shared" si="164"/>
        <v>0</v>
      </c>
      <c r="Z153" s="4">
        <f t="shared" si="164"/>
        <v>0</v>
      </c>
      <c r="AA153" s="4">
        <f t="shared" si="164"/>
        <v>0</v>
      </c>
      <c r="AB153" s="4">
        <f t="shared" si="164"/>
        <v>0</v>
      </c>
      <c r="AC153" s="4">
        <f t="shared" si="164"/>
        <v>0</v>
      </c>
      <c r="AD153" s="4">
        <f t="shared" si="164"/>
        <v>6660</v>
      </c>
      <c r="AE153" s="4">
        <f t="shared" si="164"/>
        <v>0</v>
      </c>
      <c r="AF153" s="41">
        <f t="shared" si="165"/>
        <v>0</v>
      </c>
      <c r="AG153" s="41">
        <f t="shared" si="165"/>
        <v>0</v>
      </c>
      <c r="AH153" s="41">
        <f t="shared" si="165"/>
        <v>0</v>
      </c>
      <c r="AI153" s="41">
        <f t="shared" si="165"/>
        <v>0</v>
      </c>
      <c r="AJ153" s="41">
        <f t="shared" si="165"/>
        <v>0</v>
      </c>
      <c r="AK153" s="41">
        <f t="shared" si="165"/>
        <v>6660</v>
      </c>
      <c r="AL153" s="41">
        <f t="shared" si="165"/>
        <v>0</v>
      </c>
      <c r="AM153" s="4">
        <f t="shared" si="165"/>
        <v>0</v>
      </c>
      <c r="AN153" s="4">
        <f t="shared" si="165"/>
        <v>0</v>
      </c>
      <c r="AO153" s="4">
        <f t="shared" si="165"/>
        <v>0</v>
      </c>
      <c r="AP153" s="4">
        <f t="shared" si="165"/>
        <v>0</v>
      </c>
      <c r="AQ153" s="4">
        <f t="shared" si="165"/>
        <v>0</v>
      </c>
      <c r="AR153" s="41">
        <f t="shared" si="165"/>
        <v>6660</v>
      </c>
      <c r="AS153" s="41">
        <f t="shared" si="165"/>
        <v>0</v>
      </c>
      <c r="AT153" s="4">
        <f t="shared" si="166"/>
        <v>0</v>
      </c>
      <c r="AU153" s="4">
        <f t="shared" si="166"/>
        <v>0</v>
      </c>
      <c r="AV153" s="4">
        <f t="shared" si="166"/>
        <v>0</v>
      </c>
      <c r="AW153" s="4">
        <f t="shared" si="166"/>
        <v>0</v>
      </c>
      <c r="AX153" s="4">
        <f t="shared" si="166"/>
        <v>0</v>
      </c>
      <c r="AY153" s="4">
        <f t="shared" si="166"/>
        <v>6660</v>
      </c>
      <c r="AZ153" s="4">
        <f t="shared" si="166"/>
        <v>0</v>
      </c>
    </row>
    <row r="154" spans="1:52" x14ac:dyDescent="0.25">
      <c r="A154" s="21" t="s">
        <v>62</v>
      </c>
      <c r="B154" s="15">
        <v>921</v>
      </c>
      <c r="C154" s="14" t="s">
        <v>16</v>
      </c>
      <c r="D154" s="14" t="s">
        <v>36</v>
      </c>
      <c r="E154" s="14" t="s">
        <v>116</v>
      </c>
      <c r="F154" s="22" t="s">
        <v>63</v>
      </c>
      <c r="G154" s="25"/>
      <c r="H154" s="25"/>
      <c r="I154" s="25">
        <v>6660</v>
      </c>
      <c r="J154" s="25"/>
      <c r="K154" s="28"/>
      <c r="L154" s="28"/>
      <c r="M154" s="28"/>
      <c r="N154" s="28"/>
      <c r="O154" s="28"/>
      <c r="P154" s="4">
        <f>I154+K154+L154+M154+N154+O154</f>
        <v>6660</v>
      </c>
      <c r="Q154" s="4">
        <f>J154+O154</f>
        <v>0</v>
      </c>
      <c r="R154" s="28"/>
      <c r="S154" s="28"/>
      <c r="T154" s="28"/>
      <c r="U154" s="28"/>
      <c r="V154" s="28"/>
      <c r="W154" s="4">
        <f>P154+R154+S154+T154+U154+V154</f>
        <v>6660</v>
      </c>
      <c r="X154" s="4">
        <f>Q154+V154</f>
        <v>0</v>
      </c>
      <c r="Y154" s="28"/>
      <c r="Z154" s="28"/>
      <c r="AA154" s="28"/>
      <c r="AB154" s="28"/>
      <c r="AC154" s="28"/>
      <c r="AD154" s="4">
        <f>W154+Y154+Z154+AA154+AB154+AC154</f>
        <v>6660</v>
      </c>
      <c r="AE154" s="4">
        <f>X154+AC154</f>
        <v>0</v>
      </c>
      <c r="AF154" s="42"/>
      <c r="AG154" s="42"/>
      <c r="AH154" s="42"/>
      <c r="AI154" s="42"/>
      <c r="AJ154" s="42"/>
      <c r="AK154" s="41">
        <f>AD154+AF154+AG154+AH154+AI154+AJ154</f>
        <v>6660</v>
      </c>
      <c r="AL154" s="41">
        <f>AE154+AJ154</f>
        <v>0</v>
      </c>
      <c r="AM154" s="28"/>
      <c r="AN154" s="28"/>
      <c r="AO154" s="28"/>
      <c r="AP154" s="28"/>
      <c r="AQ154" s="28"/>
      <c r="AR154" s="41">
        <f>AK154+AM154+AN154+AO154+AP154+AQ154</f>
        <v>6660</v>
      </c>
      <c r="AS154" s="41">
        <f>AL154+AQ154</f>
        <v>0</v>
      </c>
      <c r="AT154" s="28"/>
      <c r="AU154" s="28"/>
      <c r="AV154" s="28"/>
      <c r="AW154" s="28"/>
      <c r="AX154" s="28"/>
      <c r="AY154" s="4">
        <f>AR154+AT154+AU154+AV154+AW154+AX154</f>
        <v>6660</v>
      </c>
      <c r="AZ154" s="4">
        <f>AS154+AX154</f>
        <v>0</v>
      </c>
    </row>
    <row r="155" spans="1:52" ht="101.25" hidden="1" customHeight="1" x14ac:dyDescent="0.25">
      <c r="A155" s="12" t="s">
        <v>175</v>
      </c>
      <c r="B155" s="15">
        <v>921</v>
      </c>
      <c r="C155" s="14" t="s">
        <v>16</v>
      </c>
      <c r="D155" s="14" t="s">
        <v>36</v>
      </c>
      <c r="E155" s="14" t="s">
        <v>174</v>
      </c>
      <c r="F155" s="14"/>
      <c r="G155" s="25">
        <f t="shared" ref="G155:J156" si="167">G156</f>
        <v>0</v>
      </c>
      <c r="H155" s="25">
        <f t="shared" si="167"/>
        <v>0</v>
      </c>
      <c r="I155" s="25">
        <f t="shared" si="167"/>
        <v>0</v>
      </c>
      <c r="J155" s="25">
        <f t="shared" si="167"/>
        <v>0</v>
      </c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42"/>
      <c r="AG155" s="42"/>
      <c r="AH155" s="42"/>
      <c r="AI155" s="42"/>
      <c r="AJ155" s="42"/>
      <c r="AK155" s="42"/>
      <c r="AL155" s="42"/>
      <c r="AM155" s="28"/>
      <c r="AN155" s="28"/>
      <c r="AO155" s="28"/>
      <c r="AP155" s="28"/>
      <c r="AQ155" s="28"/>
      <c r="AR155" s="42"/>
      <c r="AS155" s="42"/>
      <c r="AT155" s="28"/>
      <c r="AU155" s="28"/>
      <c r="AV155" s="28"/>
      <c r="AW155" s="28"/>
      <c r="AX155" s="28"/>
      <c r="AY155" s="28"/>
      <c r="AZ155" s="28"/>
    </row>
    <row r="156" spans="1:52" hidden="1" x14ac:dyDescent="0.25">
      <c r="A156" s="21" t="s">
        <v>37</v>
      </c>
      <c r="B156" s="15">
        <v>921</v>
      </c>
      <c r="C156" s="14" t="s">
        <v>16</v>
      </c>
      <c r="D156" s="14" t="s">
        <v>36</v>
      </c>
      <c r="E156" s="14" t="s">
        <v>174</v>
      </c>
      <c r="F156" s="14" t="s">
        <v>38</v>
      </c>
      <c r="G156" s="25">
        <f t="shared" si="167"/>
        <v>0</v>
      </c>
      <c r="H156" s="25">
        <f t="shared" si="167"/>
        <v>0</v>
      </c>
      <c r="I156" s="25">
        <f t="shared" si="167"/>
        <v>0</v>
      </c>
      <c r="J156" s="25">
        <f t="shared" si="167"/>
        <v>0</v>
      </c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42"/>
      <c r="AG156" s="42"/>
      <c r="AH156" s="42"/>
      <c r="AI156" s="42"/>
      <c r="AJ156" s="42"/>
      <c r="AK156" s="42"/>
      <c r="AL156" s="42"/>
      <c r="AM156" s="28"/>
      <c r="AN156" s="28"/>
      <c r="AO156" s="28"/>
      <c r="AP156" s="28"/>
      <c r="AQ156" s="28"/>
      <c r="AR156" s="42"/>
      <c r="AS156" s="42"/>
      <c r="AT156" s="28"/>
      <c r="AU156" s="28"/>
      <c r="AV156" s="28"/>
      <c r="AW156" s="28"/>
      <c r="AX156" s="28"/>
      <c r="AY156" s="28"/>
      <c r="AZ156" s="28"/>
    </row>
    <row r="157" spans="1:52" hidden="1" x14ac:dyDescent="0.25">
      <c r="A157" s="21" t="s">
        <v>62</v>
      </c>
      <c r="B157" s="15">
        <v>921</v>
      </c>
      <c r="C157" s="14" t="s">
        <v>16</v>
      </c>
      <c r="D157" s="14" t="s">
        <v>36</v>
      </c>
      <c r="E157" s="14" t="s">
        <v>174</v>
      </c>
      <c r="F157" s="22" t="s">
        <v>63</v>
      </c>
      <c r="G157" s="25"/>
      <c r="H157" s="25"/>
      <c r="I157" s="25"/>
      <c r="J157" s="25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42"/>
      <c r="AG157" s="42"/>
      <c r="AH157" s="42"/>
      <c r="AI157" s="42"/>
      <c r="AJ157" s="42"/>
      <c r="AK157" s="42"/>
      <c r="AL157" s="42"/>
      <c r="AM157" s="28"/>
      <c r="AN157" s="28"/>
      <c r="AO157" s="28"/>
      <c r="AP157" s="28"/>
      <c r="AQ157" s="28"/>
      <c r="AR157" s="42"/>
      <c r="AS157" s="42"/>
      <c r="AT157" s="28"/>
      <c r="AU157" s="28"/>
      <c r="AV157" s="28"/>
      <c r="AW157" s="28"/>
      <c r="AX157" s="28"/>
      <c r="AY157" s="28"/>
      <c r="AZ157" s="28"/>
    </row>
    <row r="158" spans="1:52" ht="132" hidden="1" x14ac:dyDescent="0.25">
      <c r="A158" s="12" t="s">
        <v>117</v>
      </c>
      <c r="B158" s="15">
        <v>921</v>
      </c>
      <c r="C158" s="14" t="s">
        <v>16</v>
      </c>
      <c r="D158" s="14" t="s">
        <v>36</v>
      </c>
      <c r="E158" s="14" t="s">
        <v>118</v>
      </c>
      <c r="F158" s="14"/>
      <c r="G158" s="4">
        <f t="shared" ref="G158:J159" si="168">G159</f>
        <v>0</v>
      </c>
      <c r="H158" s="4">
        <f t="shared" si="168"/>
        <v>0</v>
      </c>
      <c r="I158" s="4">
        <f t="shared" si="168"/>
        <v>0</v>
      </c>
      <c r="J158" s="4">
        <f t="shared" si="168"/>
        <v>0</v>
      </c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42"/>
      <c r="AG158" s="42"/>
      <c r="AH158" s="42"/>
      <c r="AI158" s="42"/>
      <c r="AJ158" s="42"/>
      <c r="AK158" s="42"/>
      <c r="AL158" s="42"/>
      <c r="AM158" s="28"/>
      <c r="AN158" s="28"/>
      <c r="AO158" s="28"/>
      <c r="AP158" s="28"/>
      <c r="AQ158" s="28"/>
      <c r="AR158" s="42"/>
      <c r="AS158" s="42"/>
      <c r="AT158" s="28"/>
      <c r="AU158" s="28"/>
      <c r="AV158" s="28"/>
      <c r="AW158" s="28"/>
      <c r="AX158" s="28"/>
      <c r="AY158" s="28"/>
      <c r="AZ158" s="28"/>
    </row>
    <row r="159" spans="1:52" hidden="1" x14ac:dyDescent="0.25">
      <c r="A159" s="12" t="s">
        <v>37</v>
      </c>
      <c r="B159" s="15">
        <v>921</v>
      </c>
      <c r="C159" s="14" t="s">
        <v>16</v>
      </c>
      <c r="D159" s="14" t="s">
        <v>36</v>
      </c>
      <c r="E159" s="14" t="s">
        <v>118</v>
      </c>
      <c r="F159" s="14" t="s">
        <v>38</v>
      </c>
      <c r="G159" s="4">
        <f t="shared" si="168"/>
        <v>0</v>
      </c>
      <c r="H159" s="4">
        <f t="shared" si="168"/>
        <v>0</v>
      </c>
      <c r="I159" s="4">
        <f t="shared" si="168"/>
        <v>0</v>
      </c>
      <c r="J159" s="4">
        <f t="shared" si="168"/>
        <v>0</v>
      </c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42"/>
      <c r="AG159" s="42"/>
      <c r="AH159" s="42"/>
      <c r="AI159" s="42"/>
      <c r="AJ159" s="42"/>
      <c r="AK159" s="42"/>
      <c r="AL159" s="42"/>
      <c r="AM159" s="28"/>
      <c r="AN159" s="28"/>
      <c r="AO159" s="28"/>
      <c r="AP159" s="28"/>
      <c r="AQ159" s="28"/>
      <c r="AR159" s="42"/>
      <c r="AS159" s="42"/>
      <c r="AT159" s="28"/>
      <c r="AU159" s="28"/>
      <c r="AV159" s="28"/>
      <c r="AW159" s="28"/>
      <c r="AX159" s="28"/>
      <c r="AY159" s="28"/>
      <c r="AZ159" s="28"/>
    </row>
    <row r="160" spans="1:52" hidden="1" x14ac:dyDescent="0.25">
      <c r="A160" s="12" t="s">
        <v>62</v>
      </c>
      <c r="B160" s="15">
        <v>921</v>
      </c>
      <c r="C160" s="14" t="s">
        <v>16</v>
      </c>
      <c r="D160" s="14" t="s">
        <v>36</v>
      </c>
      <c r="E160" s="14" t="s">
        <v>118</v>
      </c>
      <c r="F160" s="14" t="s">
        <v>63</v>
      </c>
      <c r="G160" s="25"/>
      <c r="H160" s="25"/>
      <c r="I160" s="25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42"/>
      <c r="AG160" s="42"/>
      <c r="AH160" s="42"/>
      <c r="AI160" s="42"/>
      <c r="AJ160" s="42"/>
      <c r="AK160" s="42"/>
      <c r="AL160" s="42"/>
      <c r="AM160" s="28"/>
      <c r="AN160" s="28"/>
      <c r="AO160" s="28"/>
      <c r="AP160" s="28"/>
      <c r="AQ160" s="28"/>
      <c r="AR160" s="42"/>
      <c r="AS160" s="42"/>
      <c r="AT160" s="28"/>
      <c r="AU160" s="28"/>
      <c r="AV160" s="28"/>
      <c r="AW160" s="28"/>
      <c r="AX160" s="28"/>
      <c r="AY160" s="28"/>
      <c r="AZ160" s="28"/>
    </row>
    <row r="161" spans="1:52" ht="37.5" customHeight="1" x14ac:dyDescent="0.3">
      <c r="A161" s="10" t="s">
        <v>172</v>
      </c>
      <c r="B161" s="15">
        <v>921</v>
      </c>
      <c r="C161" s="14" t="s">
        <v>16</v>
      </c>
      <c r="D161" s="14" t="s">
        <v>36</v>
      </c>
      <c r="E161" s="14" t="s">
        <v>164</v>
      </c>
      <c r="F161" s="14"/>
      <c r="G161" s="25">
        <f t="shared" ref="G161:AZ161" si="169">G162</f>
        <v>0</v>
      </c>
      <c r="H161" s="25">
        <f t="shared" ref="G161:V164" si="170">H162</f>
        <v>0</v>
      </c>
      <c r="I161" s="25">
        <f t="shared" si="169"/>
        <v>10632</v>
      </c>
      <c r="J161" s="25">
        <f t="shared" si="169"/>
        <v>0</v>
      </c>
      <c r="K161" s="25">
        <f t="shared" si="169"/>
        <v>0</v>
      </c>
      <c r="L161" s="25">
        <f t="shared" si="169"/>
        <v>0</v>
      </c>
      <c r="M161" s="25">
        <f t="shared" si="169"/>
        <v>0</v>
      </c>
      <c r="N161" s="25">
        <f t="shared" si="169"/>
        <v>0</v>
      </c>
      <c r="O161" s="25">
        <f t="shared" si="169"/>
        <v>0</v>
      </c>
      <c r="P161" s="25">
        <f t="shared" si="169"/>
        <v>10632</v>
      </c>
      <c r="Q161" s="25">
        <f t="shared" si="169"/>
        <v>0</v>
      </c>
      <c r="R161" s="25">
        <f t="shared" si="169"/>
        <v>0</v>
      </c>
      <c r="S161" s="25">
        <f t="shared" si="169"/>
        <v>0</v>
      </c>
      <c r="T161" s="25">
        <f t="shared" si="169"/>
        <v>0</v>
      </c>
      <c r="U161" s="25">
        <f t="shared" si="169"/>
        <v>0</v>
      </c>
      <c r="V161" s="25">
        <f t="shared" si="169"/>
        <v>0</v>
      </c>
      <c r="W161" s="25">
        <f t="shared" si="169"/>
        <v>10632</v>
      </c>
      <c r="X161" s="25">
        <f t="shared" si="169"/>
        <v>0</v>
      </c>
      <c r="Y161" s="25">
        <f t="shared" si="169"/>
        <v>0</v>
      </c>
      <c r="Z161" s="25">
        <f t="shared" si="169"/>
        <v>0</v>
      </c>
      <c r="AA161" s="25">
        <f t="shared" si="169"/>
        <v>0</v>
      </c>
      <c r="AB161" s="25">
        <f t="shared" si="169"/>
        <v>0</v>
      </c>
      <c r="AC161" s="25">
        <f t="shared" si="169"/>
        <v>0</v>
      </c>
      <c r="AD161" s="25">
        <f t="shared" si="169"/>
        <v>10632</v>
      </c>
      <c r="AE161" s="25">
        <f t="shared" si="169"/>
        <v>0</v>
      </c>
      <c r="AF161" s="45">
        <f t="shared" si="169"/>
        <v>0</v>
      </c>
      <c r="AG161" s="45">
        <f t="shared" si="169"/>
        <v>0</v>
      </c>
      <c r="AH161" s="45">
        <f t="shared" si="169"/>
        <v>0</v>
      </c>
      <c r="AI161" s="45">
        <f t="shared" si="169"/>
        <v>0</v>
      </c>
      <c r="AJ161" s="45">
        <f t="shared" si="169"/>
        <v>0</v>
      </c>
      <c r="AK161" s="45">
        <f t="shared" si="169"/>
        <v>10632</v>
      </c>
      <c r="AL161" s="45">
        <f t="shared" si="169"/>
        <v>0</v>
      </c>
      <c r="AM161" s="25">
        <f t="shared" si="169"/>
        <v>0</v>
      </c>
      <c r="AN161" s="25">
        <f t="shared" si="169"/>
        <v>0</v>
      </c>
      <c r="AO161" s="25">
        <f t="shared" si="169"/>
        <v>0</v>
      </c>
      <c r="AP161" s="25">
        <f t="shared" si="169"/>
        <v>0</v>
      </c>
      <c r="AQ161" s="25">
        <f t="shared" si="169"/>
        <v>0</v>
      </c>
      <c r="AR161" s="45">
        <f t="shared" si="169"/>
        <v>10632</v>
      </c>
      <c r="AS161" s="45">
        <f t="shared" si="169"/>
        <v>0</v>
      </c>
      <c r="AT161" s="25">
        <f t="shared" si="169"/>
        <v>0</v>
      </c>
      <c r="AU161" s="25">
        <f t="shared" si="169"/>
        <v>0</v>
      </c>
      <c r="AV161" s="25">
        <f t="shared" si="169"/>
        <v>0</v>
      </c>
      <c r="AW161" s="25">
        <f t="shared" si="169"/>
        <v>0</v>
      </c>
      <c r="AX161" s="25">
        <f t="shared" si="169"/>
        <v>0</v>
      </c>
      <c r="AY161" s="25">
        <f t="shared" si="169"/>
        <v>10632</v>
      </c>
      <c r="AZ161" s="25">
        <f t="shared" si="169"/>
        <v>0</v>
      </c>
    </row>
    <row r="162" spans="1:52" x14ac:dyDescent="0.25">
      <c r="A162" s="21" t="s">
        <v>59</v>
      </c>
      <c r="B162" s="15">
        <v>921</v>
      </c>
      <c r="C162" s="14" t="s">
        <v>16</v>
      </c>
      <c r="D162" s="14" t="s">
        <v>36</v>
      </c>
      <c r="E162" s="14" t="s">
        <v>165</v>
      </c>
      <c r="F162" s="14"/>
      <c r="G162" s="25">
        <f t="shared" ref="G162:H162" si="171">G163+G166+G169</f>
        <v>0</v>
      </c>
      <c r="H162" s="25">
        <f t="shared" si="171"/>
        <v>0</v>
      </c>
      <c r="I162" s="25">
        <f t="shared" ref="I162" si="172">I163+I166+I169</f>
        <v>10632</v>
      </c>
      <c r="J162" s="25">
        <f t="shared" ref="J162:Q162" si="173">J163+J166+J169</f>
        <v>0</v>
      </c>
      <c r="K162" s="25">
        <f t="shared" si="173"/>
        <v>0</v>
      </c>
      <c r="L162" s="25">
        <f t="shared" ref="L162" si="174">L163+L166+L169</f>
        <v>0</v>
      </c>
      <c r="M162" s="25">
        <f t="shared" si="173"/>
        <v>0</v>
      </c>
      <c r="N162" s="25">
        <f t="shared" si="173"/>
        <v>0</v>
      </c>
      <c r="O162" s="25">
        <f t="shared" si="173"/>
        <v>0</v>
      </c>
      <c r="P162" s="25">
        <f t="shared" si="173"/>
        <v>10632</v>
      </c>
      <c r="Q162" s="25">
        <f t="shared" si="173"/>
        <v>0</v>
      </c>
      <c r="R162" s="25">
        <f t="shared" ref="R162:X162" si="175">R163+R166+R169</f>
        <v>0</v>
      </c>
      <c r="S162" s="25">
        <f t="shared" si="175"/>
        <v>0</v>
      </c>
      <c r="T162" s="25">
        <f t="shared" si="175"/>
        <v>0</v>
      </c>
      <c r="U162" s="25">
        <f t="shared" si="175"/>
        <v>0</v>
      </c>
      <c r="V162" s="25">
        <f t="shared" si="175"/>
        <v>0</v>
      </c>
      <c r="W162" s="25">
        <f t="shared" si="175"/>
        <v>10632</v>
      </c>
      <c r="X162" s="25">
        <f t="shared" si="175"/>
        <v>0</v>
      </c>
      <c r="Y162" s="25">
        <f t="shared" ref="Y162:AE162" si="176">Y163+Y166+Y169</f>
        <v>0</v>
      </c>
      <c r="Z162" s="25">
        <f t="shared" si="176"/>
        <v>0</v>
      </c>
      <c r="AA162" s="25">
        <f t="shared" si="176"/>
        <v>0</v>
      </c>
      <c r="AB162" s="25">
        <f t="shared" si="176"/>
        <v>0</v>
      </c>
      <c r="AC162" s="25">
        <f t="shared" si="176"/>
        <v>0</v>
      </c>
      <c r="AD162" s="25">
        <f t="shared" si="176"/>
        <v>10632</v>
      </c>
      <c r="AE162" s="25">
        <f t="shared" si="176"/>
        <v>0</v>
      </c>
      <c r="AF162" s="45">
        <f t="shared" ref="AF162:AL162" si="177">AF163+AF166+AF169</f>
        <v>0</v>
      </c>
      <c r="AG162" s="45">
        <f t="shared" si="177"/>
        <v>0</v>
      </c>
      <c r="AH162" s="45">
        <f t="shared" si="177"/>
        <v>0</v>
      </c>
      <c r="AI162" s="45">
        <f t="shared" si="177"/>
        <v>0</v>
      </c>
      <c r="AJ162" s="45">
        <f t="shared" si="177"/>
        <v>0</v>
      </c>
      <c r="AK162" s="45">
        <f t="shared" si="177"/>
        <v>10632</v>
      </c>
      <c r="AL162" s="45">
        <f t="shared" si="177"/>
        <v>0</v>
      </c>
      <c r="AM162" s="25">
        <f t="shared" ref="AM162:AS162" si="178">AM163+AM166+AM169</f>
        <v>0</v>
      </c>
      <c r="AN162" s="25">
        <f t="shared" si="178"/>
        <v>0</v>
      </c>
      <c r="AO162" s="25">
        <f t="shared" si="178"/>
        <v>0</v>
      </c>
      <c r="AP162" s="25">
        <f t="shared" si="178"/>
        <v>0</v>
      </c>
      <c r="AQ162" s="25">
        <f t="shared" si="178"/>
        <v>0</v>
      </c>
      <c r="AR162" s="45">
        <f t="shared" si="178"/>
        <v>10632</v>
      </c>
      <c r="AS162" s="45">
        <f t="shared" si="178"/>
        <v>0</v>
      </c>
      <c r="AT162" s="25">
        <f t="shared" ref="AT162:AZ162" si="179">AT163+AT166+AT169</f>
        <v>0</v>
      </c>
      <c r="AU162" s="25">
        <f t="shared" si="179"/>
        <v>0</v>
      </c>
      <c r="AV162" s="25">
        <f t="shared" si="179"/>
        <v>0</v>
      </c>
      <c r="AW162" s="25">
        <f t="shared" si="179"/>
        <v>0</v>
      </c>
      <c r="AX162" s="25">
        <f t="shared" si="179"/>
        <v>0</v>
      </c>
      <c r="AY162" s="25">
        <f t="shared" si="179"/>
        <v>10632</v>
      </c>
      <c r="AZ162" s="25">
        <f t="shared" si="179"/>
        <v>0</v>
      </c>
    </row>
    <row r="163" spans="1:52" ht="102.75" customHeight="1" x14ac:dyDescent="0.25">
      <c r="A163" s="12" t="s">
        <v>173</v>
      </c>
      <c r="B163" s="15">
        <v>921</v>
      </c>
      <c r="C163" s="14" t="s">
        <v>16</v>
      </c>
      <c r="D163" s="14" t="s">
        <v>36</v>
      </c>
      <c r="E163" s="14" t="s">
        <v>166</v>
      </c>
      <c r="F163" s="14"/>
      <c r="G163" s="25">
        <f t="shared" si="170"/>
        <v>0</v>
      </c>
      <c r="H163" s="25">
        <f t="shared" si="170"/>
        <v>0</v>
      </c>
      <c r="I163" s="25">
        <f t="shared" si="170"/>
        <v>7008</v>
      </c>
      <c r="J163" s="25">
        <f t="shared" si="170"/>
        <v>0</v>
      </c>
      <c r="K163" s="25">
        <f t="shared" si="170"/>
        <v>0</v>
      </c>
      <c r="L163" s="25">
        <f t="shared" si="170"/>
        <v>0</v>
      </c>
      <c r="M163" s="25">
        <f t="shared" si="170"/>
        <v>0</v>
      </c>
      <c r="N163" s="25">
        <f t="shared" si="170"/>
        <v>0</v>
      </c>
      <c r="O163" s="25">
        <f t="shared" si="170"/>
        <v>0</v>
      </c>
      <c r="P163" s="25">
        <f t="shared" si="170"/>
        <v>7008</v>
      </c>
      <c r="Q163" s="25">
        <f t="shared" si="170"/>
        <v>0</v>
      </c>
      <c r="R163" s="25">
        <f t="shared" si="170"/>
        <v>0</v>
      </c>
      <c r="S163" s="25">
        <f t="shared" si="170"/>
        <v>0</v>
      </c>
      <c r="T163" s="25">
        <f t="shared" si="170"/>
        <v>0</v>
      </c>
      <c r="U163" s="25">
        <f t="shared" si="170"/>
        <v>0</v>
      </c>
      <c r="V163" s="25">
        <f t="shared" si="170"/>
        <v>0</v>
      </c>
      <c r="W163" s="25">
        <f t="shared" ref="R163:AG164" si="180">W164</f>
        <v>7008</v>
      </c>
      <c r="X163" s="25">
        <f t="shared" si="180"/>
        <v>0</v>
      </c>
      <c r="Y163" s="25">
        <f t="shared" si="180"/>
        <v>0</v>
      </c>
      <c r="Z163" s="25">
        <f t="shared" si="180"/>
        <v>0</v>
      </c>
      <c r="AA163" s="25">
        <f t="shared" si="180"/>
        <v>0</v>
      </c>
      <c r="AB163" s="25">
        <f t="shared" si="180"/>
        <v>0</v>
      </c>
      <c r="AC163" s="25">
        <f t="shared" si="180"/>
        <v>0</v>
      </c>
      <c r="AD163" s="25">
        <f t="shared" si="180"/>
        <v>7008</v>
      </c>
      <c r="AE163" s="25">
        <f t="shared" si="180"/>
        <v>0</v>
      </c>
      <c r="AF163" s="45">
        <f t="shared" si="180"/>
        <v>0</v>
      </c>
      <c r="AG163" s="45">
        <f t="shared" si="180"/>
        <v>0</v>
      </c>
      <c r="AH163" s="45">
        <f t="shared" ref="AF163:AU164" si="181">AH164</f>
        <v>0</v>
      </c>
      <c r="AI163" s="45">
        <f t="shared" si="181"/>
        <v>0</v>
      </c>
      <c r="AJ163" s="45">
        <f t="shared" si="181"/>
        <v>0</v>
      </c>
      <c r="AK163" s="45">
        <f t="shared" si="181"/>
        <v>7008</v>
      </c>
      <c r="AL163" s="45">
        <f t="shared" si="181"/>
        <v>0</v>
      </c>
      <c r="AM163" s="25">
        <f t="shared" si="181"/>
        <v>0</v>
      </c>
      <c r="AN163" s="25">
        <f t="shared" si="181"/>
        <v>0</v>
      </c>
      <c r="AO163" s="25">
        <f t="shared" si="181"/>
        <v>0</v>
      </c>
      <c r="AP163" s="25">
        <f t="shared" si="181"/>
        <v>0</v>
      </c>
      <c r="AQ163" s="25">
        <f t="shared" si="181"/>
        <v>0</v>
      </c>
      <c r="AR163" s="45">
        <f t="shared" si="181"/>
        <v>7008</v>
      </c>
      <c r="AS163" s="45">
        <f t="shared" si="181"/>
        <v>0</v>
      </c>
      <c r="AT163" s="25">
        <f t="shared" si="181"/>
        <v>0</v>
      </c>
      <c r="AU163" s="25">
        <f t="shared" si="181"/>
        <v>0</v>
      </c>
      <c r="AV163" s="25">
        <f t="shared" ref="AT163:AZ164" si="182">AV164</f>
        <v>0</v>
      </c>
      <c r="AW163" s="25">
        <f t="shared" si="182"/>
        <v>0</v>
      </c>
      <c r="AX163" s="25">
        <f t="shared" si="182"/>
        <v>0</v>
      </c>
      <c r="AY163" s="25">
        <f t="shared" si="182"/>
        <v>7008</v>
      </c>
      <c r="AZ163" s="25">
        <f t="shared" si="182"/>
        <v>0</v>
      </c>
    </row>
    <row r="164" spans="1:52" x14ac:dyDescent="0.25">
      <c r="A164" s="12" t="s">
        <v>37</v>
      </c>
      <c r="B164" s="15">
        <v>921</v>
      </c>
      <c r="C164" s="14" t="s">
        <v>16</v>
      </c>
      <c r="D164" s="14" t="s">
        <v>36</v>
      </c>
      <c r="E164" s="14" t="s">
        <v>166</v>
      </c>
      <c r="F164" s="14" t="s">
        <v>38</v>
      </c>
      <c r="G164" s="25">
        <f t="shared" si="170"/>
        <v>0</v>
      </c>
      <c r="H164" s="25">
        <f t="shared" si="170"/>
        <v>0</v>
      </c>
      <c r="I164" s="25">
        <f t="shared" si="170"/>
        <v>7008</v>
      </c>
      <c r="J164" s="25">
        <f t="shared" si="170"/>
        <v>0</v>
      </c>
      <c r="K164" s="25">
        <f t="shared" si="170"/>
        <v>0</v>
      </c>
      <c r="L164" s="25">
        <f t="shared" si="170"/>
        <v>0</v>
      </c>
      <c r="M164" s="25">
        <f t="shared" si="170"/>
        <v>0</v>
      </c>
      <c r="N164" s="25">
        <f t="shared" si="170"/>
        <v>0</v>
      </c>
      <c r="O164" s="25">
        <f t="shared" si="170"/>
        <v>0</v>
      </c>
      <c r="P164" s="25">
        <f t="shared" si="170"/>
        <v>7008</v>
      </c>
      <c r="Q164" s="25">
        <f t="shared" si="170"/>
        <v>0</v>
      </c>
      <c r="R164" s="25">
        <f t="shared" si="180"/>
        <v>0</v>
      </c>
      <c r="S164" s="25">
        <f t="shared" si="180"/>
        <v>0</v>
      </c>
      <c r="T164" s="25">
        <f t="shared" si="180"/>
        <v>0</v>
      </c>
      <c r="U164" s="25">
        <f t="shared" si="180"/>
        <v>0</v>
      </c>
      <c r="V164" s="25">
        <f t="shared" si="180"/>
        <v>0</v>
      </c>
      <c r="W164" s="25">
        <f t="shared" si="180"/>
        <v>7008</v>
      </c>
      <c r="X164" s="25">
        <f t="shared" si="180"/>
        <v>0</v>
      </c>
      <c r="Y164" s="25">
        <f t="shared" si="180"/>
        <v>0</v>
      </c>
      <c r="Z164" s="25">
        <f t="shared" si="180"/>
        <v>0</v>
      </c>
      <c r="AA164" s="25">
        <f t="shared" si="180"/>
        <v>0</v>
      </c>
      <c r="AB164" s="25">
        <f t="shared" si="180"/>
        <v>0</v>
      </c>
      <c r="AC164" s="25">
        <f t="shared" si="180"/>
        <v>0</v>
      </c>
      <c r="AD164" s="25">
        <f t="shared" si="180"/>
        <v>7008</v>
      </c>
      <c r="AE164" s="25">
        <f t="shared" si="180"/>
        <v>0</v>
      </c>
      <c r="AF164" s="45">
        <f t="shared" si="181"/>
        <v>0</v>
      </c>
      <c r="AG164" s="45">
        <f t="shared" si="181"/>
        <v>0</v>
      </c>
      <c r="AH164" s="45">
        <f t="shared" si="181"/>
        <v>0</v>
      </c>
      <c r="AI164" s="45">
        <f t="shared" si="181"/>
        <v>0</v>
      </c>
      <c r="AJ164" s="45">
        <f t="shared" si="181"/>
        <v>0</v>
      </c>
      <c r="AK164" s="45">
        <f t="shared" si="181"/>
        <v>7008</v>
      </c>
      <c r="AL164" s="45">
        <f t="shared" si="181"/>
        <v>0</v>
      </c>
      <c r="AM164" s="25">
        <f t="shared" si="181"/>
        <v>0</v>
      </c>
      <c r="AN164" s="25">
        <f t="shared" si="181"/>
        <v>0</v>
      </c>
      <c r="AO164" s="25">
        <f t="shared" si="181"/>
        <v>0</v>
      </c>
      <c r="AP164" s="25">
        <f t="shared" si="181"/>
        <v>0</v>
      </c>
      <c r="AQ164" s="25">
        <f t="shared" si="181"/>
        <v>0</v>
      </c>
      <c r="AR164" s="45">
        <f t="shared" si="181"/>
        <v>7008</v>
      </c>
      <c r="AS164" s="45">
        <f t="shared" si="181"/>
        <v>0</v>
      </c>
      <c r="AT164" s="25">
        <f t="shared" si="182"/>
        <v>0</v>
      </c>
      <c r="AU164" s="25">
        <f t="shared" si="182"/>
        <v>0</v>
      </c>
      <c r="AV164" s="25">
        <f t="shared" si="182"/>
        <v>0</v>
      </c>
      <c r="AW164" s="25">
        <f t="shared" si="182"/>
        <v>0</v>
      </c>
      <c r="AX164" s="25">
        <f t="shared" si="182"/>
        <v>0</v>
      </c>
      <c r="AY164" s="25">
        <f t="shared" si="182"/>
        <v>7008</v>
      </c>
      <c r="AZ164" s="25">
        <f t="shared" si="182"/>
        <v>0</v>
      </c>
    </row>
    <row r="165" spans="1:52" x14ac:dyDescent="0.25">
      <c r="A165" s="12" t="s">
        <v>62</v>
      </c>
      <c r="B165" s="15">
        <v>921</v>
      </c>
      <c r="C165" s="14" t="s">
        <v>16</v>
      </c>
      <c r="D165" s="14" t="s">
        <v>36</v>
      </c>
      <c r="E165" s="14" t="s">
        <v>166</v>
      </c>
      <c r="F165" s="14" t="s">
        <v>63</v>
      </c>
      <c r="G165" s="25"/>
      <c r="H165" s="25"/>
      <c r="I165" s="25">
        <v>7008</v>
      </c>
      <c r="J165" s="25"/>
      <c r="K165" s="28"/>
      <c r="L165" s="28"/>
      <c r="M165" s="28"/>
      <c r="N165" s="28"/>
      <c r="O165" s="28"/>
      <c r="P165" s="4">
        <f>I165+K165+L165+M165+N165+O165</f>
        <v>7008</v>
      </c>
      <c r="Q165" s="4">
        <f>J165+O165</f>
        <v>0</v>
      </c>
      <c r="R165" s="28"/>
      <c r="S165" s="28"/>
      <c r="T165" s="28"/>
      <c r="U165" s="28"/>
      <c r="V165" s="28"/>
      <c r="W165" s="4">
        <f>P165+R165+S165+T165+U165+V165</f>
        <v>7008</v>
      </c>
      <c r="X165" s="4">
        <f>Q165+V165</f>
        <v>0</v>
      </c>
      <c r="Y165" s="28"/>
      <c r="Z165" s="28"/>
      <c r="AA165" s="28"/>
      <c r="AB165" s="28"/>
      <c r="AC165" s="28"/>
      <c r="AD165" s="4">
        <f>W165+Y165+Z165+AA165+AB165+AC165</f>
        <v>7008</v>
      </c>
      <c r="AE165" s="4">
        <f>X165+AC165</f>
        <v>0</v>
      </c>
      <c r="AF165" s="42"/>
      <c r="AG165" s="42"/>
      <c r="AH165" s="42"/>
      <c r="AI165" s="42"/>
      <c r="AJ165" s="42"/>
      <c r="AK165" s="41">
        <f>AD165+AF165+AG165+AH165+AI165+AJ165</f>
        <v>7008</v>
      </c>
      <c r="AL165" s="41">
        <f>AE165+AJ165</f>
        <v>0</v>
      </c>
      <c r="AM165" s="28"/>
      <c r="AN165" s="28"/>
      <c r="AO165" s="28"/>
      <c r="AP165" s="28"/>
      <c r="AQ165" s="28"/>
      <c r="AR165" s="41">
        <f>AK165+AM165+AN165+AO165+AP165+AQ165</f>
        <v>7008</v>
      </c>
      <c r="AS165" s="41">
        <f>AL165+AQ165</f>
        <v>0</v>
      </c>
      <c r="AT165" s="28"/>
      <c r="AU165" s="28"/>
      <c r="AV165" s="28"/>
      <c r="AW165" s="28"/>
      <c r="AX165" s="28"/>
      <c r="AY165" s="4">
        <f>AR165+AT165+AU165+AV165+AW165+AX165</f>
        <v>7008</v>
      </c>
      <c r="AZ165" s="4">
        <f>AS165+AX165</f>
        <v>0</v>
      </c>
    </row>
    <row r="166" spans="1:52" ht="86.25" customHeight="1" x14ac:dyDescent="0.25">
      <c r="A166" s="12" t="s">
        <v>126</v>
      </c>
      <c r="B166" s="15">
        <v>921</v>
      </c>
      <c r="C166" s="14" t="s">
        <v>16</v>
      </c>
      <c r="D166" s="14" t="s">
        <v>36</v>
      </c>
      <c r="E166" s="14" t="s">
        <v>169</v>
      </c>
      <c r="F166" s="14"/>
      <c r="G166" s="25">
        <f t="shared" ref="G166:V167" si="183">G167</f>
        <v>0</v>
      </c>
      <c r="H166" s="25">
        <f>H167</f>
        <v>0</v>
      </c>
      <c r="I166" s="25">
        <f t="shared" si="183"/>
        <v>3600</v>
      </c>
      <c r="J166" s="25">
        <f t="shared" si="183"/>
        <v>0</v>
      </c>
      <c r="K166" s="25">
        <f t="shared" si="183"/>
        <v>0</v>
      </c>
      <c r="L166" s="25">
        <f t="shared" si="183"/>
        <v>0</v>
      </c>
      <c r="M166" s="25">
        <f t="shared" si="183"/>
        <v>0</v>
      </c>
      <c r="N166" s="25">
        <f t="shared" si="183"/>
        <v>0</v>
      </c>
      <c r="O166" s="25">
        <f t="shared" si="183"/>
        <v>0</v>
      </c>
      <c r="P166" s="25">
        <f t="shared" si="183"/>
        <v>3600</v>
      </c>
      <c r="Q166" s="25">
        <f t="shared" si="183"/>
        <v>0</v>
      </c>
      <c r="R166" s="25">
        <f t="shared" si="183"/>
        <v>0</v>
      </c>
      <c r="S166" s="25">
        <f t="shared" si="183"/>
        <v>0</v>
      </c>
      <c r="T166" s="25">
        <f t="shared" si="183"/>
        <v>0</v>
      </c>
      <c r="U166" s="25">
        <f t="shared" si="183"/>
        <v>0</v>
      </c>
      <c r="V166" s="25">
        <f t="shared" si="183"/>
        <v>0</v>
      </c>
      <c r="W166" s="25">
        <f t="shared" ref="R166:AG167" si="184">W167</f>
        <v>3600</v>
      </c>
      <c r="X166" s="25">
        <f t="shared" si="184"/>
        <v>0</v>
      </c>
      <c r="Y166" s="25">
        <f t="shared" si="184"/>
        <v>0</v>
      </c>
      <c r="Z166" s="25">
        <f t="shared" si="184"/>
        <v>0</v>
      </c>
      <c r="AA166" s="25">
        <f t="shared" si="184"/>
        <v>0</v>
      </c>
      <c r="AB166" s="25">
        <f t="shared" si="184"/>
        <v>0</v>
      </c>
      <c r="AC166" s="25">
        <f t="shared" si="184"/>
        <v>0</v>
      </c>
      <c r="AD166" s="25">
        <f t="shared" si="184"/>
        <v>3600</v>
      </c>
      <c r="AE166" s="25">
        <f t="shared" si="184"/>
        <v>0</v>
      </c>
      <c r="AF166" s="45">
        <f t="shared" si="184"/>
        <v>0</v>
      </c>
      <c r="AG166" s="45">
        <f t="shared" si="184"/>
        <v>0</v>
      </c>
      <c r="AH166" s="45">
        <f t="shared" ref="AF166:AU167" si="185">AH167</f>
        <v>0</v>
      </c>
      <c r="AI166" s="45">
        <f t="shared" si="185"/>
        <v>0</v>
      </c>
      <c r="AJ166" s="45">
        <f t="shared" si="185"/>
        <v>0</v>
      </c>
      <c r="AK166" s="45">
        <f t="shared" si="185"/>
        <v>3600</v>
      </c>
      <c r="AL166" s="45">
        <f t="shared" si="185"/>
        <v>0</v>
      </c>
      <c r="AM166" s="25">
        <f t="shared" si="185"/>
        <v>0</v>
      </c>
      <c r="AN166" s="25">
        <f t="shared" si="185"/>
        <v>0</v>
      </c>
      <c r="AO166" s="25">
        <f t="shared" si="185"/>
        <v>0</v>
      </c>
      <c r="AP166" s="25">
        <f t="shared" si="185"/>
        <v>0</v>
      </c>
      <c r="AQ166" s="25">
        <f t="shared" si="185"/>
        <v>0</v>
      </c>
      <c r="AR166" s="45">
        <f t="shared" si="185"/>
        <v>3600</v>
      </c>
      <c r="AS166" s="45">
        <f t="shared" si="185"/>
        <v>0</v>
      </c>
      <c r="AT166" s="25">
        <f t="shared" si="185"/>
        <v>0</v>
      </c>
      <c r="AU166" s="25">
        <f t="shared" si="185"/>
        <v>0</v>
      </c>
      <c r="AV166" s="25">
        <f t="shared" ref="AT166:AZ167" si="186">AV167</f>
        <v>0</v>
      </c>
      <c r="AW166" s="25">
        <f t="shared" si="186"/>
        <v>0</v>
      </c>
      <c r="AX166" s="25">
        <f t="shared" si="186"/>
        <v>0</v>
      </c>
      <c r="AY166" s="25">
        <f t="shared" si="186"/>
        <v>3600</v>
      </c>
      <c r="AZ166" s="25">
        <f t="shared" si="186"/>
        <v>0</v>
      </c>
    </row>
    <row r="167" spans="1:52" x14ac:dyDescent="0.25">
      <c r="A167" s="21" t="s">
        <v>37</v>
      </c>
      <c r="B167" s="15">
        <v>921</v>
      </c>
      <c r="C167" s="14" t="s">
        <v>16</v>
      </c>
      <c r="D167" s="14" t="s">
        <v>36</v>
      </c>
      <c r="E167" s="14" t="s">
        <v>169</v>
      </c>
      <c r="F167" s="14" t="s">
        <v>38</v>
      </c>
      <c r="G167" s="25">
        <f>G168</f>
        <v>0</v>
      </c>
      <c r="H167" s="25">
        <f>H168</f>
        <v>0</v>
      </c>
      <c r="I167" s="25">
        <f>I168</f>
        <v>3600</v>
      </c>
      <c r="J167" s="25">
        <f t="shared" si="183"/>
        <v>0</v>
      </c>
      <c r="K167" s="25">
        <f t="shared" si="183"/>
        <v>0</v>
      </c>
      <c r="L167" s="25">
        <f t="shared" si="183"/>
        <v>0</v>
      </c>
      <c r="M167" s="25">
        <f t="shared" si="183"/>
        <v>0</v>
      </c>
      <c r="N167" s="25">
        <f t="shared" si="183"/>
        <v>0</v>
      </c>
      <c r="O167" s="25">
        <f t="shared" si="183"/>
        <v>0</v>
      </c>
      <c r="P167" s="25">
        <f t="shared" si="183"/>
        <v>3600</v>
      </c>
      <c r="Q167" s="25">
        <f t="shared" si="183"/>
        <v>0</v>
      </c>
      <c r="R167" s="25">
        <f t="shared" si="184"/>
        <v>0</v>
      </c>
      <c r="S167" s="25">
        <f t="shared" si="184"/>
        <v>0</v>
      </c>
      <c r="T167" s="25">
        <f t="shared" si="184"/>
        <v>0</v>
      </c>
      <c r="U167" s="25">
        <f t="shared" si="184"/>
        <v>0</v>
      </c>
      <c r="V167" s="25">
        <f t="shared" si="184"/>
        <v>0</v>
      </c>
      <c r="W167" s="25">
        <f t="shared" si="184"/>
        <v>3600</v>
      </c>
      <c r="X167" s="25">
        <f t="shared" si="184"/>
        <v>0</v>
      </c>
      <c r="Y167" s="25">
        <f t="shared" si="184"/>
        <v>0</v>
      </c>
      <c r="Z167" s="25">
        <f t="shared" si="184"/>
        <v>0</v>
      </c>
      <c r="AA167" s="25">
        <f t="shared" si="184"/>
        <v>0</v>
      </c>
      <c r="AB167" s="25">
        <f t="shared" si="184"/>
        <v>0</v>
      </c>
      <c r="AC167" s="25">
        <f t="shared" si="184"/>
        <v>0</v>
      </c>
      <c r="AD167" s="25">
        <f t="shared" si="184"/>
        <v>3600</v>
      </c>
      <c r="AE167" s="25">
        <f t="shared" si="184"/>
        <v>0</v>
      </c>
      <c r="AF167" s="45">
        <f t="shared" si="185"/>
        <v>0</v>
      </c>
      <c r="AG167" s="45">
        <f t="shared" si="185"/>
        <v>0</v>
      </c>
      <c r="AH167" s="45">
        <f t="shared" si="185"/>
        <v>0</v>
      </c>
      <c r="AI167" s="45">
        <f t="shared" si="185"/>
        <v>0</v>
      </c>
      <c r="AJ167" s="45">
        <f t="shared" si="185"/>
        <v>0</v>
      </c>
      <c r="AK167" s="45">
        <f t="shared" si="185"/>
        <v>3600</v>
      </c>
      <c r="AL167" s="45">
        <f t="shared" si="185"/>
        <v>0</v>
      </c>
      <c r="AM167" s="25">
        <f t="shared" si="185"/>
        <v>0</v>
      </c>
      <c r="AN167" s="25">
        <f t="shared" si="185"/>
        <v>0</v>
      </c>
      <c r="AO167" s="25">
        <f t="shared" si="185"/>
        <v>0</v>
      </c>
      <c r="AP167" s="25">
        <f t="shared" si="185"/>
        <v>0</v>
      </c>
      <c r="AQ167" s="25">
        <f t="shared" si="185"/>
        <v>0</v>
      </c>
      <c r="AR167" s="45">
        <f t="shared" si="185"/>
        <v>3600</v>
      </c>
      <c r="AS167" s="45">
        <f t="shared" si="185"/>
        <v>0</v>
      </c>
      <c r="AT167" s="25">
        <f t="shared" si="186"/>
        <v>0</v>
      </c>
      <c r="AU167" s="25">
        <f t="shared" si="186"/>
        <v>0</v>
      </c>
      <c r="AV167" s="25">
        <f t="shared" si="186"/>
        <v>0</v>
      </c>
      <c r="AW167" s="25">
        <f t="shared" si="186"/>
        <v>0</v>
      </c>
      <c r="AX167" s="25">
        <f t="shared" si="186"/>
        <v>0</v>
      </c>
      <c r="AY167" s="25">
        <f t="shared" si="186"/>
        <v>3600</v>
      </c>
      <c r="AZ167" s="25">
        <f t="shared" si="186"/>
        <v>0</v>
      </c>
    </row>
    <row r="168" spans="1:52" ht="21" customHeight="1" x14ac:dyDescent="0.25">
      <c r="A168" s="21" t="s">
        <v>62</v>
      </c>
      <c r="B168" s="15">
        <v>921</v>
      </c>
      <c r="C168" s="14" t="s">
        <v>16</v>
      </c>
      <c r="D168" s="14" t="s">
        <v>36</v>
      </c>
      <c r="E168" s="14" t="s">
        <v>169</v>
      </c>
      <c r="F168" s="22" t="s">
        <v>63</v>
      </c>
      <c r="G168" s="25"/>
      <c r="H168" s="25"/>
      <c r="I168" s="25">
        <v>3600</v>
      </c>
      <c r="J168" s="25"/>
      <c r="K168" s="28"/>
      <c r="L168" s="28"/>
      <c r="M168" s="28"/>
      <c r="N168" s="28"/>
      <c r="O168" s="28"/>
      <c r="P168" s="4">
        <f>I168+K168+L168+M168+N168+O168</f>
        <v>3600</v>
      </c>
      <c r="Q168" s="4">
        <f>J168+O168</f>
        <v>0</v>
      </c>
      <c r="R168" s="28"/>
      <c r="S168" s="28"/>
      <c r="T168" s="28"/>
      <c r="U168" s="28"/>
      <c r="V168" s="28"/>
      <c r="W168" s="4">
        <f>P168+R168+S168+T168+U168+V168</f>
        <v>3600</v>
      </c>
      <c r="X168" s="4">
        <f>Q168+V168</f>
        <v>0</v>
      </c>
      <c r="Y168" s="28"/>
      <c r="Z168" s="28"/>
      <c r="AA168" s="28"/>
      <c r="AB168" s="28"/>
      <c r="AC168" s="28"/>
      <c r="AD168" s="4">
        <f>W168+Y168+Z168+AA168+AB168+AC168</f>
        <v>3600</v>
      </c>
      <c r="AE168" s="4">
        <f>X168+AC168</f>
        <v>0</v>
      </c>
      <c r="AF168" s="42"/>
      <c r="AG168" s="42"/>
      <c r="AH168" s="42"/>
      <c r="AI168" s="42"/>
      <c r="AJ168" s="42"/>
      <c r="AK168" s="41">
        <f>AD168+AF168+AG168+AH168+AI168+AJ168</f>
        <v>3600</v>
      </c>
      <c r="AL168" s="41">
        <f>AE168+AJ168</f>
        <v>0</v>
      </c>
      <c r="AM168" s="28"/>
      <c r="AN168" s="28"/>
      <c r="AO168" s="28"/>
      <c r="AP168" s="28"/>
      <c r="AQ168" s="28"/>
      <c r="AR168" s="41">
        <f>AK168+AM168+AN168+AO168+AP168+AQ168</f>
        <v>3600</v>
      </c>
      <c r="AS168" s="41">
        <f>AL168+AQ168</f>
        <v>0</v>
      </c>
      <c r="AT168" s="28"/>
      <c r="AU168" s="28"/>
      <c r="AV168" s="28"/>
      <c r="AW168" s="28"/>
      <c r="AX168" s="28"/>
      <c r="AY168" s="4">
        <f>AR168+AT168+AU168+AV168+AW168+AX168</f>
        <v>3600</v>
      </c>
      <c r="AZ168" s="4">
        <f>AS168+AX168</f>
        <v>0</v>
      </c>
    </row>
    <row r="169" spans="1:52" ht="136.5" customHeight="1" x14ac:dyDescent="0.25">
      <c r="A169" s="12" t="s">
        <v>170</v>
      </c>
      <c r="B169" s="15">
        <v>921</v>
      </c>
      <c r="C169" s="14" t="s">
        <v>16</v>
      </c>
      <c r="D169" s="14" t="s">
        <v>36</v>
      </c>
      <c r="E169" s="14" t="s">
        <v>171</v>
      </c>
      <c r="F169" s="14"/>
      <c r="G169" s="25">
        <f t="shared" ref="G169:Y170" si="187">G170</f>
        <v>0</v>
      </c>
      <c r="H169" s="25">
        <f t="shared" ref="G169:V170" si="188">H170</f>
        <v>0</v>
      </c>
      <c r="I169" s="25">
        <f t="shared" si="187"/>
        <v>24</v>
      </c>
      <c r="J169" s="25">
        <f t="shared" si="187"/>
        <v>0</v>
      </c>
      <c r="K169" s="25">
        <f t="shared" si="187"/>
        <v>0</v>
      </c>
      <c r="L169" s="25">
        <f t="shared" si="187"/>
        <v>0</v>
      </c>
      <c r="M169" s="25">
        <f t="shared" si="187"/>
        <v>0</v>
      </c>
      <c r="N169" s="25">
        <f t="shared" si="187"/>
        <v>0</v>
      </c>
      <c r="O169" s="25">
        <f t="shared" si="187"/>
        <v>0</v>
      </c>
      <c r="P169" s="25">
        <f t="shared" si="187"/>
        <v>24</v>
      </c>
      <c r="Q169" s="25">
        <f t="shared" si="187"/>
        <v>0</v>
      </c>
      <c r="R169" s="25">
        <f t="shared" si="187"/>
        <v>0</v>
      </c>
      <c r="S169" s="25">
        <f t="shared" si="187"/>
        <v>0</v>
      </c>
      <c r="T169" s="25">
        <f t="shared" si="187"/>
        <v>0</v>
      </c>
      <c r="U169" s="25">
        <f t="shared" si="187"/>
        <v>0</v>
      </c>
      <c r="V169" s="25">
        <f t="shared" si="187"/>
        <v>0</v>
      </c>
      <c r="W169" s="25">
        <f t="shared" si="187"/>
        <v>24</v>
      </c>
      <c r="X169" s="25">
        <f t="shared" si="187"/>
        <v>0</v>
      </c>
      <c r="Y169" s="25">
        <f t="shared" si="187"/>
        <v>0</v>
      </c>
      <c r="Z169" s="25">
        <f t="shared" ref="Z169:AO170" si="189">Z170</f>
        <v>0</v>
      </c>
      <c r="AA169" s="25">
        <f t="shared" si="189"/>
        <v>0</v>
      </c>
      <c r="AB169" s="25">
        <f t="shared" si="189"/>
        <v>0</v>
      </c>
      <c r="AC169" s="25">
        <f t="shared" si="189"/>
        <v>0</v>
      </c>
      <c r="AD169" s="25">
        <f t="shared" si="189"/>
        <v>24</v>
      </c>
      <c r="AE169" s="25">
        <f t="shared" si="189"/>
        <v>0</v>
      </c>
      <c r="AF169" s="45">
        <f t="shared" si="189"/>
        <v>0</v>
      </c>
      <c r="AG169" s="45">
        <f t="shared" si="189"/>
        <v>0</v>
      </c>
      <c r="AH169" s="45">
        <f t="shared" si="189"/>
        <v>0</v>
      </c>
      <c r="AI169" s="45">
        <f t="shared" si="189"/>
        <v>0</v>
      </c>
      <c r="AJ169" s="45">
        <f t="shared" si="189"/>
        <v>0</v>
      </c>
      <c r="AK169" s="45">
        <f t="shared" si="189"/>
        <v>24</v>
      </c>
      <c r="AL169" s="45">
        <f t="shared" si="189"/>
        <v>0</v>
      </c>
      <c r="AM169" s="25">
        <f t="shared" si="189"/>
        <v>0</v>
      </c>
      <c r="AN169" s="25">
        <f t="shared" si="189"/>
        <v>0</v>
      </c>
      <c r="AO169" s="25">
        <f t="shared" si="189"/>
        <v>0</v>
      </c>
      <c r="AP169" s="25">
        <f t="shared" ref="AM169:AZ170" si="190">AP170</f>
        <v>0</v>
      </c>
      <c r="AQ169" s="25">
        <f t="shared" si="190"/>
        <v>0</v>
      </c>
      <c r="AR169" s="45">
        <f t="shared" si="190"/>
        <v>24</v>
      </c>
      <c r="AS169" s="45">
        <f t="shared" si="190"/>
        <v>0</v>
      </c>
      <c r="AT169" s="25">
        <f t="shared" si="190"/>
        <v>0</v>
      </c>
      <c r="AU169" s="25">
        <f t="shared" si="190"/>
        <v>0</v>
      </c>
      <c r="AV169" s="25">
        <f t="shared" si="190"/>
        <v>0</v>
      </c>
      <c r="AW169" s="25">
        <f t="shared" si="190"/>
        <v>0</v>
      </c>
      <c r="AX169" s="25">
        <f t="shared" si="190"/>
        <v>0</v>
      </c>
      <c r="AY169" s="25">
        <f t="shared" si="190"/>
        <v>24</v>
      </c>
      <c r="AZ169" s="25">
        <f t="shared" si="190"/>
        <v>0</v>
      </c>
    </row>
    <row r="170" spans="1:52" x14ac:dyDescent="0.25">
      <c r="A170" s="21" t="s">
        <v>37</v>
      </c>
      <c r="B170" s="15">
        <v>921</v>
      </c>
      <c r="C170" s="14" t="s">
        <v>16</v>
      </c>
      <c r="D170" s="14" t="s">
        <v>36</v>
      </c>
      <c r="E170" s="14" t="s">
        <v>171</v>
      </c>
      <c r="F170" s="14" t="s">
        <v>38</v>
      </c>
      <c r="G170" s="25">
        <f t="shared" si="188"/>
        <v>0</v>
      </c>
      <c r="H170" s="25">
        <f t="shared" si="188"/>
        <v>0</v>
      </c>
      <c r="I170" s="25">
        <f t="shared" si="188"/>
        <v>24</v>
      </c>
      <c r="J170" s="25">
        <f t="shared" si="188"/>
        <v>0</v>
      </c>
      <c r="K170" s="25">
        <f t="shared" si="188"/>
        <v>0</v>
      </c>
      <c r="L170" s="25">
        <f t="shared" si="188"/>
        <v>0</v>
      </c>
      <c r="M170" s="25">
        <f t="shared" si="188"/>
        <v>0</v>
      </c>
      <c r="N170" s="25">
        <f t="shared" si="188"/>
        <v>0</v>
      </c>
      <c r="O170" s="25">
        <f t="shared" si="188"/>
        <v>0</v>
      </c>
      <c r="P170" s="25">
        <f t="shared" si="188"/>
        <v>24</v>
      </c>
      <c r="Q170" s="25">
        <f t="shared" si="188"/>
        <v>0</v>
      </c>
      <c r="R170" s="25">
        <f t="shared" si="188"/>
        <v>0</v>
      </c>
      <c r="S170" s="25">
        <f t="shared" si="188"/>
        <v>0</v>
      </c>
      <c r="T170" s="25">
        <f t="shared" si="188"/>
        <v>0</v>
      </c>
      <c r="U170" s="25">
        <f t="shared" si="188"/>
        <v>0</v>
      </c>
      <c r="V170" s="25">
        <f t="shared" si="188"/>
        <v>0</v>
      </c>
      <c r="W170" s="25">
        <f t="shared" si="187"/>
        <v>24</v>
      </c>
      <c r="X170" s="25">
        <f t="shared" si="187"/>
        <v>0</v>
      </c>
      <c r="Y170" s="25">
        <f t="shared" si="187"/>
        <v>0</v>
      </c>
      <c r="Z170" s="25">
        <f t="shared" si="189"/>
        <v>0</v>
      </c>
      <c r="AA170" s="25">
        <f t="shared" si="189"/>
        <v>0</v>
      </c>
      <c r="AB170" s="25">
        <f t="shared" si="189"/>
        <v>0</v>
      </c>
      <c r="AC170" s="25">
        <f t="shared" si="189"/>
        <v>0</v>
      </c>
      <c r="AD170" s="25">
        <f t="shared" si="189"/>
        <v>24</v>
      </c>
      <c r="AE170" s="25">
        <f t="shared" si="189"/>
        <v>0</v>
      </c>
      <c r="AF170" s="45">
        <f t="shared" si="189"/>
        <v>0</v>
      </c>
      <c r="AG170" s="45">
        <f t="shared" si="189"/>
        <v>0</v>
      </c>
      <c r="AH170" s="45">
        <f t="shared" si="189"/>
        <v>0</v>
      </c>
      <c r="AI170" s="45">
        <f t="shared" si="189"/>
        <v>0</v>
      </c>
      <c r="AJ170" s="45">
        <f t="shared" si="189"/>
        <v>0</v>
      </c>
      <c r="AK170" s="45">
        <f t="shared" si="189"/>
        <v>24</v>
      </c>
      <c r="AL170" s="45">
        <f t="shared" si="189"/>
        <v>0</v>
      </c>
      <c r="AM170" s="25">
        <f t="shared" si="190"/>
        <v>0</v>
      </c>
      <c r="AN170" s="25">
        <f t="shared" si="190"/>
        <v>0</v>
      </c>
      <c r="AO170" s="25">
        <f t="shared" si="190"/>
        <v>0</v>
      </c>
      <c r="AP170" s="25">
        <f t="shared" si="190"/>
        <v>0</v>
      </c>
      <c r="AQ170" s="25">
        <f t="shared" si="190"/>
        <v>0</v>
      </c>
      <c r="AR170" s="45">
        <f t="shared" si="190"/>
        <v>24</v>
      </c>
      <c r="AS170" s="45">
        <f t="shared" si="190"/>
        <v>0</v>
      </c>
      <c r="AT170" s="25">
        <f t="shared" si="190"/>
        <v>0</v>
      </c>
      <c r="AU170" s="25">
        <f t="shared" si="190"/>
        <v>0</v>
      </c>
      <c r="AV170" s="25">
        <f t="shared" si="190"/>
        <v>0</v>
      </c>
      <c r="AW170" s="25">
        <f t="shared" si="190"/>
        <v>0</v>
      </c>
      <c r="AX170" s="25">
        <f t="shared" si="190"/>
        <v>0</v>
      </c>
      <c r="AY170" s="25">
        <f t="shared" si="190"/>
        <v>24</v>
      </c>
      <c r="AZ170" s="25">
        <f t="shared" si="190"/>
        <v>0</v>
      </c>
    </row>
    <row r="171" spans="1:52" x14ac:dyDescent="0.25">
      <c r="A171" s="21" t="s">
        <v>62</v>
      </c>
      <c r="B171" s="15">
        <v>921</v>
      </c>
      <c r="C171" s="14" t="s">
        <v>16</v>
      </c>
      <c r="D171" s="14" t="s">
        <v>36</v>
      </c>
      <c r="E171" s="14" t="s">
        <v>171</v>
      </c>
      <c r="F171" s="22" t="s">
        <v>63</v>
      </c>
      <c r="G171" s="25"/>
      <c r="H171" s="25"/>
      <c r="I171" s="25">
        <v>24</v>
      </c>
      <c r="J171" s="25"/>
      <c r="K171" s="28"/>
      <c r="L171" s="28"/>
      <c r="M171" s="28"/>
      <c r="N171" s="28"/>
      <c r="O171" s="28"/>
      <c r="P171" s="4">
        <f>I171+K171+L171+M171+N171+O171</f>
        <v>24</v>
      </c>
      <c r="Q171" s="4">
        <f>J171+O171</f>
        <v>0</v>
      </c>
      <c r="R171" s="28"/>
      <c r="S171" s="28"/>
      <c r="T171" s="28"/>
      <c r="U171" s="28"/>
      <c r="V171" s="28"/>
      <c r="W171" s="4">
        <f>P171+R171+S171+T171+U171+V171</f>
        <v>24</v>
      </c>
      <c r="X171" s="4">
        <f>Q171+V171</f>
        <v>0</v>
      </c>
      <c r="Y171" s="28"/>
      <c r="Z171" s="28"/>
      <c r="AA171" s="28"/>
      <c r="AB171" s="28"/>
      <c r="AC171" s="28"/>
      <c r="AD171" s="4">
        <f>W171+Y171+Z171+AA171+AB171+AC171</f>
        <v>24</v>
      </c>
      <c r="AE171" s="4">
        <f>X171+AC171</f>
        <v>0</v>
      </c>
      <c r="AF171" s="42"/>
      <c r="AG171" s="42"/>
      <c r="AH171" s="42"/>
      <c r="AI171" s="42"/>
      <c r="AJ171" s="42"/>
      <c r="AK171" s="41">
        <f>AD171+AF171+AG171+AH171+AI171+AJ171</f>
        <v>24</v>
      </c>
      <c r="AL171" s="41">
        <f>AE171+AJ171</f>
        <v>0</v>
      </c>
      <c r="AM171" s="28"/>
      <c r="AN171" s="28"/>
      <c r="AO171" s="28"/>
      <c r="AP171" s="28"/>
      <c r="AQ171" s="28"/>
      <c r="AR171" s="41">
        <f>AK171+AM171+AN171+AO171+AP171+AQ171</f>
        <v>24</v>
      </c>
      <c r="AS171" s="41">
        <f>AL171+AQ171</f>
        <v>0</v>
      </c>
      <c r="AT171" s="28"/>
      <c r="AU171" s="28"/>
      <c r="AV171" s="28"/>
      <c r="AW171" s="28"/>
      <c r="AX171" s="28"/>
      <c r="AY171" s="4">
        <f>AR171+AT171+AU171+AV171+AW171+AX171</f>
        <v>24</v>
      </c>
      <c r="AZ171" s="4">
        <f>AS171+AX171</f>
        <v>0</v>
      </c>
    </row>
    <row r="172" spans="1:52" x14ac:dyDescent="0.25">
      <c r="A172" s="12"/>
      <c r="B172" s="15"/>
      <c r="C172" s="14"/>
      <c r="D172" s="14"/>
      <c r="E172" s="14"/>
      <c r="F172" s="14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42"/>
      <c r="AG172" s="42"/>
      <c r="AH172" s="42"/>
      <c r="AI172" s="42"/>
      <c r="AJ172" s="42"/>
      <c r="AK172" s="42"/>
      <c r="AL172" s="42"/>
      <c r="AM172" s="28"/>
      <c r="AN172" s="28"/>
      <c r="AO172" s="28"/>
      <c r="AP172" s="28"/>
      <c r="AQ172" s="28"/>
      <c r="AR172" s="42"/>
      <c r="AS172" s="42"/>
      <c r="AT172" s="28"/>
      <c r="AU172" s="28"/>
      <c r="AV172" s="28"/>
      <c r="AW172" s="28"/>
      <c r="AX172" s="28"/>
      <c r="AY172" s="28"/>
      <c r="AZ172" s="28"/>
    </row>
    <row r="173" spans="1:52" ht="18.75" x14ac:dyDescent="0.3">
      <c r="A173" s="8" t="s">
        <v>110</v>
      </c>
      <c r="B173" s="18">
        <v>921</v>
      </c>
      <c r="C173" s="9" t="s">
        <v>16</v>
      </c>
      <c r="D173" s="9" t="s">
        <v>13</v>
      </c>
      <c r="E173" s="9"/>
      <c r="F173" s="14"/>
      <c r="G173" s="7">
        <f t="shared" ref="G173:AZ173" si="191">G174</f>
        <v>0</v>
      </c>
      <c r="H173" s="7">
        <f t="shared" si="191"/>
        <v>0</v>
      </c>
      <c r="I173" s="7">
        <f t="shared" si="191"/>
        <v>17237</v>
      </c>
      <c r="J173" s="7">
        <f t="shared" si="191"/>
        <v>0</v>
      </c>
      <c r="K173" s="7">
        <f t="shared" si="191"/>
        <v>0</v>
      </c>
      <c r="L173" s="7">
        <f t="shared" si="191"/>
        <v>0</v>
      </c>
      <c r="M173" s="7">
        <f t="shared" si="191"/>
        <v>0</v>
      </c>
      <c r="N173" s="7">
        <f t="shared" si="191"/>
        <v>0</v>
      </c>
      <c r="O173" s="7">
        <f t="shared" si="191"/>
        <v>0</v>
      </c>
      <c r="P173" s="7">
        <f t="shared" si="191"/>
        <v>17237</v>
      </c>
      <c r="Q173" s="7">
        <f t="shared" si="191"/>
        <v>0</v>
      </c>
      <c r="R173" s="7">
        <f t="shared" si="191"/>
        <v>0</v>
      </c>
      <c r="S173" s="7">
        <f t="shared" si="191"/>
        <v>0</v>
      </c>
      <c r="T173" s="7">
        <f t="shared" si="191"/>
        <v>0</v>
      </c>
      <c r="U173" s="7">
        <f t="shared" si="191"/>
        <v>0</v>
      </c>
      <c r="V173" s="7">
        <f t="shared" si="191"/>
        <v>0</v>
      </c>
      <c r="W173" s="7">
        <f t="shared" si="191"/>
        <v>17237</v>
      </c>
      <c r="X173" s="7">
        <f t="shared" si="191"/>
        <v>0</v>
      </c>
      <c r="Y173" s="7">
        <f t="shared" si="191"/>
        <v>0</v>
      </c>
      <c r="Z173" s="7">
        <f t="shared" si="191"/>
        <v>0</v>
      </c>
      <c r="AA173" s="7">
        <f t="shared" si="191"/>
        <v>0</v>
      </c>
      <c r="AB173" s="7">
        <f t="shared" si="191"/>
        <v>0</v>
      </c>
      <c r="AC173" s="7">
        <f t="shared" si="191"/>
        <v>0</v>
      </c>
      <c r="AD173" s="7">
        <f t="shared" si="191"/>
        <v>17237</v>
      </c>
      <c r="AE173" s="7">
        <f t="shared" si="191"/>
        <v>0</v>
      </c>
      <c r="AF173" s="46">
        <f t="shared" si="191"/>
        <v>0</v>
      </c>
      <c r="AG173" s="46">
        <f t="shared" si="191"/>
        <v>0</v>
      </c>
      <c r="AH173" s="46">
        <f t="shared" si="191"/>
        <v>0</v>
      </c>
      <c r="AI173" s="46">
        <f t="shared" si="191"/>
        <v>0</v>
      </c>
      <c r="AJ173" s="46">
        <f t="shared" si="191"/>
        <v>0</v>
      </c>
      <c r="AK173" s="46">
        <f t="shared" si="191"/>
        <v>17237</v>
      </c>
      <c r="AL173" s="46">
        <f t="shared" si="191"/>
        <v>0</v>
      </c>
      <c r="AM173" s="7">
        <f t="shared" si="191"/>
        <v>30</v>
      </c>
      <c r="AN173" s="7">
        <f t="shared" si="191"/>
        <v>0</v>
      </c>
      <c r="AO173" s="7">
        <f t="shared" si="191"/>
        <v>0</v>
      </c>
      <c r="AP173" s="7">
        <f t="shared" si="191"/>
        <v>0</v>
      </c>
      <c r="AQ173" s="7">
        <f t="shared" si="191"/>
        <v>0</v>
      </c>
      <c r="AR173" s="46">
        <f t="shared" si="191"/>
        <v>17267</v>
      </c>
      <c r="AS173" s="46">
        <f t="shared" si="191"/>
        <v>0</v>
      </c>
      <c r="AT173" s="7">
        <f t="shared" si="191"/>
        <v>0</v>
      </c>
      <c r="AU173" s="7">
        <f t="shared" si="191"/>
        <v>0</v>
      </c>
      <c r="AV173" s="7">
        <f t="shared" si="191"/>
        <v>0</v>
      </c>
      <c r="AW173" s="7">
        <f t="shared" si="191"/>
        <v>0</v>
      </c>
      <c r="AX173" s="7">
        <f t="shared" si="191"/>
        <v>0</v>
      </c>
      <c r="AY173" s="7">
        <f t="shared" si="191"/>
        <v>17267</v>
      </c>
      <c r="AZ173" s="7">
        <f t="shared" si="191"/>
        <v>0</v>
      </c>
    </row>
    <row r="174" spans="1:52" ht="51" x14ac:dyDescent="0.25">
      <c r="A174" s="10" t="s">
        <v>120</v>
      </c>
      <c r="B174" s="15">
        <v>921</v>
      </c>
      <c r="C174" s="14" t="s">
        <v>16</v>
      </c>
      <c r="D174" s="14" t="s">
        <v>13</v>
      </c>
      <c r="E174" s="14" t="s">
        <v>46</v>
      </c>
      <c r="F174" s="14"/>
      <c r="G174" s="4">
        <f>G175+G206</f>
        <v>0</v>
      </c>
      <c r="H174" s="4">
        <f t="shared" ref="H174:I174" si="192">H175+H206</f>
        <v>0</v>
      </c>
      <c r="I174" s="4">
        <f t="shared" si="192"/>
        <v>17237</v>
      </c>
      <c r="J174" s="4">
        <f t="shared" ref="J174:Q174" si="193">J175+J206</f>
        <v>0</v>
      </c>
      <c r="K174" s="4">
        <f t="shared" si="193"/>
        <v>0</v>
      </c>
      <c r="L174" s="4">
        <f t="shared" ref="L174" si="194">L175+L206</f>
        <v>0</v>
      </c>
      <c r="M174" s="4">
        <f t="shared" si="193"/>
        <v>0</v>
      </c>
      <c r="N174" s="4">
        <f t="shared" si="193"/>
        <v>0</v>
      </c>
      <c r="O174" s="4">
        <f t="shared" si="193"/>
        <v>0</v>
      </c>
      <c r="P174" s="4">
        <f t="shared" si="193"/>
        <v>17237</v>
      </c>
      <c r="Q174" s="4">
        <f t="shared" si="193"/>
        <v>0</v>
      </c>
      <c r="R174" s="4">
        <f t="shared" ref="R174:X174" si="195">R175+R206</f>
        <v>0</v>
      </c>
      <c r="S174" s="4">
        <f t="shared" si="195"/>
        <v>0</v>
      </c>
      <c r="T174" s="4">
        <f t="shared" si="195"/>
        <v>0</v>
      </c>
      <c r="U174" s="4">
        <f t="shared" si="195"/>
        <v>0</v>
      </c>
      <c r="V174" s="4">
        <f t="shared" si="195"/>
        <v>0</v>
      </c>
      <c r="W174" s="4">
        <f t="shared" si="195"/>
        <v>17237</v>
      </c>
      <c r="X174" s="4">
        <f t="shared" si="195"/>
        <v>0</v>
      </c>
      <c r="Y174" s="4">
        <f t="shared" ref="Y174:AE174" si="196">Y175+Y206</f>
        <v>0</v>
      </c>
      <c r="Z174" s="4">
        <f t="shared" si="196"/>
        <v>0</v>
      </c>
      <c r="AA174" s="4">
        <f t="shared" si="196"/>
        <v>0</v>
      </c>
      <c r="AB174" s="4">
        <f t="shared" si="196"/>
        <v>0</v>
      </c>
      <c r="AC174" s="4">
        <f t="shared" si="196"/>
        <v>0</v>
      </c>
      <c r="AD174" s="4">
        <f t="shared" si="196"/>
        <v>17237</v>
      </c>
      <c r="AE174" s="4">
        <f t="shared" si="196"/>
        <v>0</v>
      </c>
      <c r="AF174" s="41">
        <f t="shared" ref="AF174:AL174" si="197">AF175+AF206</f>
        <v>0</v>
      </c>
      <c r="AG174" s="41">
        <f t="shared" si="197"/>
        <v>0</v>
      </c>
      <c r="AH174" s="41">
        <f t="shared" si="197"/>
        <v>0</v>
      </c>
      <c r="AI174" s="41">
        <f t="shared" si="197"/>
        <v>0</v>
      </c>
      <c r="AJ174" s="41">
        <f t="shared" si="197"/>
        <v>0</v>
      </c>
      <c r="AK174" s="41">
        <f t="shared" si="197"/>
        <v>17237</v>
      </c>
      <c r="AL174" s="41">
        <f t="shared" si="197"/>
        <v>0</v>
      </c>
      <c r="AM174" s="4">
        <f t="shared" ref="AM174:AS174" si="198">AM175+AM206</f>
        <v>30</v>
      </c>
      <c r="AN174" s="4">
        <f t="shared" si="198"/>
        <v>0</v>
      </c>
      <c r="AO174" s="4">
        <f t="shared" si="198"/>
        <v>0</v>
      </c>
      <c r="AP174" s="4">
        <f t="shared" si="198"/>
        <v>0</v>
      </c>
      <c r="AQ174" s="4">
        <f t="shared" si="198"/>
        <v>0</v>
      </c>
      <c r="AR174" s="41">
        <f t="shared" si="198"/>
        <v>17267</v>
      </c>
      <c r="AS174" s="41">
        <f t="shared" si="198"/>
        <v>0</v>
      </c>
      <c r="AT174" s="4">
        <f t="shared" ref="AT174:AZ174" si="199">AT175+AT206</f>
        <v>0</v>
      </c>
      <c r="AU174" s="4">
        <f t="shared" si="199"/>
        <v>0</v>
      </c>
      <c r="AV174" s="4">
        <f t="shared" si="199"/>
        <v>0</v>
      </c>
      <c r="AW174" s="4">
        <f t="shared" si="199"/>
        <v>0</v>
      </c>
      <c r="AX174" s="4">
        <f t="shared" si="199"/>
        <v>0</v>
      </c>
      <c r="AY174" s="4">
        <f t="shared" si="199"/>
        <v>17267</v>
      </c>
      <c r="AZ174" s="4">
        <f t="shared" si="199"/>
        <v>0</v>
      </c>
    </row>
    <row r="175" spans="1:52" x14ac:dyDescent="0.25">
      <c r="A175" s="21" t="s">
        <v>59</v>
      </c>
      <c r="B175" s="15">
        <v>921</v>
      </c>
      <c r="C175" s="14" t="s">
        <v>16</v>
      </c>
      <c r="D175" s="14" t="s">
        <v>13</v>
      </c>
      <c r="E175" s="14" t="s">
        <v>60</v>
      </c>
      <c r="F175" s="14"/>
      <c r="G175" s="4">
        <f t="shared" ref="G175:H175" si="200">G176+G179+G182+G185+G188+G191+G194+G197+G200+G203</f>
        <v>0</v>
      </c>
      <c r="H175" s="4">
        <f t="shared" si="200"/>
        <v>0</v>
      </c>
      <c r="I175" s="4">
        <f t="shared" ref="I175" si="201">I176+I179+I182+I185+I188+I191+I194+I197+I200+I203</f>
        <v>17237</v>
      </c>
      <c r="J175" s="4">
        <f t="shared" ref="J175:Q175" si="202">J176+J179+J182+J185+J188+J191+J194+J197+J200+J203</f>
        <v>0</v>
      </c>
      <c r="K175" s="4">
        <f t="shared" si="202"/>
        <v>0</v>
      </c>
      <c r="L175" s="4">
        <f t="shared" ref="L175" si="203">L176+L179+L182+L185+L188+L191+L194+L197+L200+L203</f>
        <v>0</v>
      </c>
      <c r="M175" s="4">
        <f t="shared" si="202"/>
        <v>0</v>
      </c>
      <c r="N175" s="4">
        <f t="shared" si="202"/>
        <v>0</v>
      </c>
      <c r="O175" s="4">
        <f t="shared" si="202"/>
        <v>0</v>
      </c>
      <c r="P175" s="4">
        <f t="shared" si="202"/>
        <v>17237</v>
      </c>
      <c r="Q175" s="4">
        <f t="shared" si="202"/>
        <v>0</v>
      </c>
      <c r="R175" s="4">
        <f t="shared" ref="R175:X175" si="204">R176+R179+R182+R185+R188+R191+R194+R197+R200+R203</f>
        <v>0</v>
      </c>
      <c r="S175" s="4">
        <f t="shared" si="204"/>
        <v>0</v>
      </c>
      <c r="T175" s="4">
        <f t="shared" si="204"/>
        <v>0</v>
      </c>
      <c r="U175" s="4">
        <f t="shared" si="204"/>
        <v>0</v>
      </c>
      <c r="V175" s="4">
        <f t="shared" si="204"/>
        <v>0</v>
      </c>
      <c r="W175" s="4">
        <f t="shared" si="204"/>
        <v>17237</v>
      </c>
      <c r="X175" s="4">
        <f t="shared" si="204"/>
        <v>0</v>
      </c>
      <c r="Y175" s="4">
        <f t="shared" ref="Y175:AE175" si="205">Y176+Y179+Y182+Y185+Y188+Y191+Y194+Y197+Y200+Y203</f>
        <v>0</v>
      </c>
      <c r="Z175" s="4">
        <f t="shared" si="205"/>
        <v>0</v>
      </c>
      <c r="AA175" s="4">
        <f t="shared" si="205"/>
        <v>0</v>
      </c>
      <c r="AB175" s="4">
        <f t="shared" si="205"/>
        <v>0</v>
      </c>
      <c r="AC175" s="4">
        <f t="shared" si="205"/>
        <v>0</v>
      </c>
      <c r="AD175" s="4">
        <f t="shared" si="205"/>
        <v>17237</v>
      </c>
      <c r="AE175" s="4">
        <f t="shared" si="205"/>
        <v>0</v>
      </c>
      <c r="AF175" s="41">
        <f t="shared" ref="AF175:AL175" si="206">AF176+AF179+AF182+AF185+AF188+AF191+AF194+AF197+AF200+AF203</f>
        <v>0</v>
      </c>
      <c r="AG175" s="41">
        <f t="shared" si="206"/>
        <v>0</v>
      </c>
      <c r="AH175" s="41">
        <f t="shared" si="206"/>
        <v>0</v>
      </c>
      <c r="AI175" s="41">
        <f t="shared" si="206"/>
        <v>0</v>
      </c>
      <c r="AJ175" s="41">
        <f t="shared" si="206"/>
        <v>0</v>
      </c>
      <c r="AK175" s="41">
        <f t="shared" si="206"/>
        <v>17237</v>
      </c>
      <c r="AL175" s="41">
        <f t="shared" si="206"/>
        <v>0</v>
      </c>
      <c r="AM175" s="4">
        <f t="shared" ref="AM175:AS175" si="207">AM176+AM179+AM182+AM185+AM188+AM191+AM194+AM197+AM200+AM203</f>
        <v>30</v>
      </c>
      <c r="AN175" s="4">
        <f t="shared" si="207"/>
        <v>0</v>
      </c>
      <c r="AO175" s="4">
        <f t="shared" si="207"/>
        <v>0</v>
      </c>
      <c r="AP175" s="4">
        <f t="shared" si="207"/>
        <v>0</v>
      </c>
      <c r="AQ175" s="4">
        <f t="shared" si="207"/>
        <v>0</v>
      </c>
      <c r="AR175" s="41">
        <f t="shared" si="207"/>
        <v>17267</v>
      </c>
      <c r="AS175" s="41">
        <f t="shared" si="207"/>
        <v>0</v>
      </c>
      <c r="AT175" s="4">
        <f t="shared" ref="AT175:AZ175" si="208">AT176+AT179+AT182+AT185+AT188+AT191+AT194+AT197+AT200+AT203</f>
        <v>0</v>
      </c>
      <c r="AU175" s="4">
        <f t="shared" si="208"/>
        <v>0</v>
      </c>
      <c r="AV175" s="4">
        <f t="shared" si="208"/>
        <v>0</v>
      </c>
      <c r="AW175" s="4">
        <f t="shared" si="208"/>
        <v>0</v>
      </c>
      <c r="AX175" s="4">
        <f t="shared" si="208"/>
        <v>0</v>
      </c>
      <c r="AY175" s="4">
        <f t="shared" si="208"/>
        <v>17267</v>
      </c>
      <c r="AZ175" s="4">
        <f t="shared" si="208"/>
        <v>0</v>
      </c>
    </row>
    <row r="176" spans="1:52" ht="82.5" x14ac:dyDescent="0.25">
      <c r="A176" s="21" t="s">
        <v>146</v>
      </c>
      <c r="B176" s="15">
        <v>921</v>
      </c>
      <c r="C176" s="14" t="s">
        <v>16</v>
      </c>
      <c r="D176" s="14" t="s">
        <v>13</v>
      </c>
      <c r="E176" s="14" t="s">
        <v>66</v>
      </c>
      <c r="F176" s="22"/>
      <c r="G176" s="4">
        <f t="shared" ref="G176:V177" si="209">G177</f>
        <v>0</v>
      </c>
      <c r="H176" s="4">
        <f t="shared" si="209"/>
        <v>0</v>
      </c>
      <c r="I176" s="4">
        <f t="shared" si="209"/>
        <v>11663</v>
      </c>
      <c r="J176" s="4">
        <f t="shared" si="209"/>
        <v>0</v>
      </c>
      <c r="K176" s="4">
        <f t="shared" si="209"/>
        <v>0</v>
      </c>
      <c r="L176" s="4">
        <f t="shared" si="209"/>
        <v>0</v>
      </c>
      <c r="M176" s="4">
        <f t="shared" si="209"/>
        <v>0</v>
      </c>
      <c r="N176" s="4">
        <f t="shared" si="209"/>
        <v>0</v>
      </c>
      <c r="O176" s="4">
        <f t="shared" si="209"/>
        <v>0</v>
      </c>
      <c r="P176" s="4">
        <f t="shared" si="209"/>
        <v>11663</v>
      </c>
      <c r="Q176" s="4">
        <f t="shared" si="209"/>
        <v>0</v>
      </c>
      <c r="R176" s="4">
        <f t="shared" si="209"/>
        <v>0</v>
      </c>
      <c r="S176" s="4">
        <f t="shared" si="209"/>
        <v>0</v>
      </c>
      <c r="T176" s="4">
        <f t="shared" si="209"/>
        <v>0</v>
      </c>
      <c r="U176" s="4">
        <f t="shared" si="209"/>
        <v>0</v>
      </c>
      <c r="V176" s="4">
        <f t="shared" si="209"/>
        <v>0</v>
      </c>
      <c r="W176" s="4">
        <f t="shared" ref="R176:AG177" si="210">W177</f>
        <v>11663</v>
      </c>
      <c r="X176" s="4">
        <f t="shared" si="210"/>
        <v>0</v>
      </c>
      <c r="Y176" s="4">
        <f t="shared" si="210"/>
        <v>0</v>
      </c>
      <c r="Z176" s="4">
        <f t="shared" si="210"/>
        <v>0</v>
      </c>
      <c r="AA176" s="4">
        <f t="shared" si="210"/>
        <v>0</v>
      </c>
      <c r="AB176" s="4">
        <f t="shared" si="210"/>
        <v>0</v>
      </c>
      <c r="AC176" s="4">
        <f t="shared" si="210"/>
        <v>0</v>
      </c>
      <c r="AD176" s="4">
        <f t="shared" si="210"/>
        <v>11663</v>
      </c>
      <c r="AE176" s="4">
        <f t="shared" si="210"/>
        <v>0</v>
      </c>
      <c r="AF176" s="41">
        <f t="shared" si="210"/>
        <v>0</v>
      </c>
      <c r="AG176" s="41">
        <f t="shared" si="210"/>
        <v>0</v>
      </c>
      <c r="AH176" s="41">
        <f t="shared" ref="AF176:AU177" si="211">AH177</f>
        <v>0</v>
      </c>
      <c r="AI176" s="41">
        <f t="shared" si="211"/>
        <v>0</v>
      </c>
      <c r="AJ176" s="41">
        <f t="shared" si="211"/>
        <v>0</v>
      </c>
      <c r="AK176" s="41">
        <f t="shared" si="211"/>
        <v>11663</v>
      </c>
      <c r="AL176" s="41">
        <f t="shared" si="211"/>
        <v>0</v>
      </c>
      <c r="AM176" s="4">
        <f t="shared" si="211"/>
        <v>0</v>
      </c>
      <c r="AN176" s="4">
        <f t="shared" si="211"/>
        <v>0</v>
      </c>
      <c r="AO176" s="4">
        <f t="shared" si="211"/>
        <v>0</v>
      </c>
      <c r="AP176" s="4">
        <f t="shared" si="211"/>
        <v>0</v>
      </c>
      <c r="AQ176" s="4">
        <f t="shared" si="211"/>
        <v>0</v>
      </c>
      <c r="AR176" s="41">
        <f t="shared" si="211"/>
        <v>11663</v>
      </c>
      <c r="AS176" s="41">
        <f t="shared" si="211"/>
        <v>0</v>
      </c>
      <c r="AT176" s="4">
        <f t="shared" si="211"/>
        <v>0</v>
      </c>
      <c r="AU176" s="4">
        <f t="shared" si="211"/>
        <v>0</v>
      </c>
      <c r="AV176" s="4">
        <f t="shared" ref="AT176:AZ177" si="212">AV177</f>
        <v>0</v>
      </c>
      <c r="AW176" s="4">
        <f t="shared" si="212"/>
        <v>0</v>
      </c>
      <c r="AX176" s="4">
        <f t="shared" si="212"/>
        <v>0</v>
      </c>
      <c r="AY176" s="4">
        <f t="shared" si="212"/>
        <v>11663</v>
      </c>
      <c r="AZ176" s="4">
        <f t="shared" si="212"/>
        <v>0</v>
      </c>
    </row>
    <row r="177" spans="1:52" x14ac:dyDescent="0.25">
      <c r="A177" s="21" t="s">
        <v>37</v>
      </c>
      <c r="B177" s="15">
        <v>921</v>
      </c>
      <c r="C177" s="14" t="s">
        <v>16</v>
      </c>
      <c r="D177" s="14" t="s">
        <v>13</v>
      </c>
      <c r="E177" s="14" t="s">
        <v>66</v>
      </c>
      <c r="F177" s="22" t="s">
        <v>38</v>
      </c>
      <c r="G177" s="4">
        <f t="shared" si="209"/>
        <v>0</v>
      </c>
      <c r="H177" s="4">
        <f t="shared" si="209"/>
        <v>0</v>
      </c>
      <c r="I177" s="4">
        <f t="shared" si="209"/>
        <v>11663</v>
      </c>
      <c r="J177" s="4">
        <f t="shared" si="209"/>
        <v>0</v>
      </c>
      <c r="K177" s="4">
        <f t="shared" si="209"/>
        <v>0</v>
      </c>
      <c r="L177" s="4">
        <f t="shared" si="209"/>
        <v>0</v>
      </c>
      <c r="M177" s="4">
        <f t="shared" si="209"/>
        <v>0</v>
      </c>
      <c r="N177" s="4">
        <f t="shared" si="209"/>
        <v>0</v>
      </c>
      <c r="O177" s="4">
        <f t="shared" si="209"/>
        <v>0</v>
      </c>
      <c r="P177" s="4">
        <f t="shared" si="209"/>
        <v>11663</v>
      </c>
      <c r="Q177" s="4">
        <f t="shared" si="209"/>
        <v>0</v>
      </c>
      <c r="R177" s="4">
        <f t="shared" si="210"/>
        <v>0</v>
      </c>
      <c r="S177" s="4">
        <f t="shared" si="210"/>
        <v>0</v>
      </c>
      <c r="T177" s="4">
        <f t="shared" si="210"/>
        <v>0</v>
      </c>
      <c r="U177" s="4">
        <f t="shared" si="210"/>
        <v>0</v>
      </c>
      <c r="V177" s="4">
        <f t="shared" si="210"/>
        <v>0</v>
      </c>
      <c r="W177" s="4">
        <f t="shared" si="210"/>
        <v>11663</v>
      </c>
      <c r="X177" s="4">
        <f t="shared" si="210"/>
        <v>0</v>
      </c>
      <c r="Y177" s="4">
        <f t="shared" si="210"/>
        <v>0</v>
      </c>
      <c r="Z177" s="4">
        <f t="shared" si="210"/>
        <v>0</v>
      </c>
      <c r="AA177" s="4">
        <f t="shared" si="210"/>
        <v>0</v>
      </c>
      <c r="AB177" s="4">
        <f t="shared" si="210"/>
        <v>0</v>
      </c>
      <c r="AC177" s="4">
        <f t="shared" si="210"/>
        <v>0</v>
      </c>
      <c r="AD177" s="4">
        <f t="shared" si="210"/>
        <v>11663</v>
      </c>
      <c r="AE177" s="4">
        <f t="shared" si="210"/>
        <v>0</v>
      </c>
      <c r="AF177" s="41">
        <f t="shared" si="211"/>
        <v>0</v>
      </c>
      <c r="AG177" s="41">
        <f t="shared" si="211"/>
        <v>0</v>
      </c>
      <c r="AH177" s="41">
        <f t="shared" si="211"/>
        <v>0</v>
      </c>
      <c r="AI177" s="41">
        <f t="shared" si="211"/>
        <v>0</v>
      </c>
      <c r="AJ177" s="41">
        <f t="shared" si="211"/>
        <v>0</v>
      </c>
      <c r="AK177" s="41">
        <f t="shared" si="211"/>
        <v>11663</v>
      </c>
      <c r="AL177" s="41">
        <f t="shared" si="211"/>
        <v>0</v>
      </c>
      <c r="AM177" s="4">
        <f t="shared" si="211"/>
        <v>0</v>
      </c>
      <c r="AN177" s="4">
        <f t="shared" si="211"/>
        <v>0</v>
      </c>
      <c r="AO177" s="4">
        <f t="shared" si="211"/>
        <v>0</v>
      </c>
      <c r="AP177" s="4">
        <f t="shared" si="211"/>
        <v>0</v>
      </c>
      <c r="AQ177" s="4">
        <f t="shared" si="211"/>
        <v>0</v>
      </c>
      <c r="AR177" s="41">
        <f t="shared" si="211"/>
        <v>11663</v>
      </c>
      <c r="AS177" s="41">
        <f t="shared" si="211"/>
        <v>0</v>
      </c>
      <c r="AT177" s="4">
        <f t="shared" si="212"/>
        <v>0</v>
      </c>
      <c r="AU177" s="4">
        <f t="shared" si="212"/>
        <v>0</v>
      </c>
      <c r="AV177" s="4">
        <f t="shared" si="212"/>
        <v>0</v>
      </c>
      <c r="AW177" s="4">
        <f t="shared" si="212"/>
        <v>0</v>
      </c>
      <c r="AX177" s="4">
        <f t="shared" si="212"/>
        <v>0</v>
      </c>
      <c r="AY177" s="4">
        <f t="shared" si="212"/>
        <v>11663</v>
      </c>
      <c r="AZ177" s="4">
        <f t="shared" si="212"/>
        <v>0</v>
      </c>
    </row>
    <row r="178" spans="1:52" x14ac:dyDescent="0.25">
      <c r="A178" s="21" t="s">
        <v>62</v>
      </c>
      <c r="B178" s="15">
        <v>921</v>
      </c>
      <c r="C178" s="14" t="s">
        <v>16</v>
      </c>
      <c r="D178" s="14" t="s">
        <v>13</v>
      </c>
      <c r="E178" s="14" t="s">
        <v>66</v>
      </c>
      <c r="F178" s="22" t="s">
        <v>63</v>
      </c>
      <c r="G178" s="25"/>
      <c r="H178" s="25"/>
      <c r="I178" s="25">
        <v>11663</v>
      </c>
      <c r="J178" s="25"/>
      <c r="K178" s="28"/>
      <c r="L178" s="28"/>
      <c r="M178" s="28"/>
      <c r="N178" s="28"/>
      <c r="O178" s="28"/>
      <c r="P178" s="4">
        <f>I178+K178+L178+M178+N178+O178</f>
        <v>11663</v>
      </c>
      <c r="Q178" s="4">
        <f>J178+O178</f>
        <v>0</v>
      </c>
      <c r="R178" s="28"/>
      <c r="S178" s="28"/>
      <c r="T178" s="28"/>
      <c r="U178" s="28"/>
      <c r="V178" s="28"/>
      <c r="W178" s="4">
        <f>P178+R178+S178+T178+U178+V178</f>
        <v>11663</v>
      </c>
      <c r="X178" s="4">
        <f>Q178+V178</f>
        <v>0</v>
      </c>
      <c r="Y178" s="28"/>
      <c r="Z178" s="28"/>
      <c r="AA178" s="28"/>
      <c r="AB178" s="28"/>
      <c r="AC178" s="28"/>
      <c r="AD178" s="4">
        <f>W178+Y178+Z178+AA178+AB178+AC178</f>
        <v>11663</v>
      </c>
      <c r="AE178" s="4">
        <f>X178+AC178</f>
        <v>0</v>
      </c>
      <c r="AF178" s="42"/>
      <c r="AG178" s="42"/>
      <c r="AH178" s="42"/>
      <c r="AI178" s="42"/>
      <c r="AJ178" s="42"/>
      <c r="AK178" s="41">
        <f>AD178+AF178+AG178+AH178+AI178+AJ178</f>
        <v>11663</v>
      </c>
      <c r="AL178" s="41">
        <f>AE178+AJ178</f>
        <v>0</v>
      </c>
      <c r="AM178" s="28"/>
      <c r="AN178" s="28"/>
      <c r="AO178" s="28"/>
      <c r="AP178" s="28"/>
      <c r="AQ178" s="28"/>
      <c r="AR178" s="41">
        <f>AK178+AM178+AN178+AO178+AP178+AQ178</f>
        <v>11663</v>
      </c>
      <c r="AS178" s="41">
        <f>AL178+AQ178</f>
        <v>0</v>
      </c>
      <c r="AT178" s="28"/>
      <c r="AU178" s="28"/>
      <c r="AV178" s="28"/>
      <c r="AW178" s="28"/>
      <c r="AX178" s="28"/>
      <c r="AY178" s="4">
        <f>AR178+AT178+AU178+AV178+AW178+AX178</f>
        <v>11663</v>
      </c>
      <c r="AZ178" s="4">
        <f>AS178+AX178</f>
        <v>0</v>
      </c>
    </row>
    <row r="179" spans="1:52" ht="70.5" customHeight="1" x14ac:dyDescent="0.25">
      <c r="A179" s="12" t="s">
        <v>129</v>
      </c>
      <c r="B179" s="15">
        <v>921</v>
      </c>
      <c r="C179" s="14" t="s">
        <v>16</v>
      </c>
      <c r="D179" s="14" t="s">
        <v>13</v>
      </c>
      <c r="E179" s="14" t="s">
        <v>84</v>
      </c>
      <c r="F179" s="14"/>
      <c r="G179" s="25">
        <f t="shared" ref="G179:V180" si="213">G180</f>
        <v>0</v>
      </c>
      <c r="H179" s="25">
        <f t="shared" si="213"/>
        <v>0</v>
      </c>
      <c r="I179" s="25">
        <f t="shared" si="213"/>
        <v>540</v>
      </c>
      <c r="J179" s="25">
        <f t="shared" si="213"/>
        <v>0</v>
      </c>
      <c r="K179" s="25">
        <f t="shared" si="213"/>
        <v>0</v>
      </c>
      <c r="L179" s="25">
        <f t="shared" si="213"/>
        <v>0</v>
      </c>
      <c r="M179" s="25">
        <f t="shared" si="213"/>
        <v>0</v>
      </c>
      <c r="N179" s="25">
        <f t="shared" si="213"/>
        <v>0</v>
      </c>
      <c r="O179" s="25">
        <f t="shared" si="213"/>
        <v>0</v>
      </c>
      <c r="P179" s="25">
        <f t="shared" si="213"/>
        <v>540</v>
      </c>
      <c r="Q179" s="25">
        <f t="shared" si="213"/>
        <v>0</v>
      </c>
      <c r="R179" s="25">
        <f t="shared" si="213"/>
        <v>0</v>
      </c>
      <c r="S179" s="25">
        <f t="shared" si="213"/>
        <v>0</v>
      </c>
      <c r="T179" s="25">
        <f t="shared" si="213"/>
        <v>0</v>
      </c>
      <c r="U179" s="25">
        <f t="shared" si="213"/>
        <v>0</v>
      </c>
      <c r="V179" s="25">
        <f t="shared" si="213"/>
        <v>0</v>
      </c>
      <c r="W179" s="25">
        <f t="shared" ref="R179:AG180" si="214">W180</f>
        <v>540</v>
      </c>
      <c r="X179" s="25">
        <f t="shared" si="214"/>
        <v>0</v>
      </c>
      <c r="Y179" s="25">
        <f t="shared" si="214"/>
        <v>0</v>
      </c>
      <c r="Z179" s="25">
        <f t="shared" si="214"/>
        <v>0</v>
      </c>
      <c r="AA179" s="25">
        <f t="shared" si="214"/>
        <v>0</v>
      </c>
      <c r="AB179" s="25">
        <f t="shared" si="214"/>
        <v>0</v>
      </c>
      <c r="AC179" s="25">
        <f t="shared" si="214"/>
        <v>0</v>
      </c>
      <c r="AD179" s="25">
        <f t="shared" si="214"/>
        <v>540</v>
      </c>
      <c r="AE179" s="25">
        <f t="shared" si="214"/>
        <v>0</v>
      </c>
      <c r="AF179" s="45">
        <f t="shared" si="214"/>
        <v>0</v>
      </c>
      <c r="AG179" s="45">
        <f t="shared" si="214"/>
        <v>0</v>
      </c>
      <c r="AH179" s="45">
        <f t="shared" ref="AF179:AU180" si="215">AH180</f>
        <v>0</v>
      </c>
      <c r="AI179" s="45">
        <f t="shared" si="215"/>
        <v>0</v>
      </c>
      <c r="AJ179" s="45">
        <f t="shared" si="215"/>
        <v>0</v>
      </c>
      <c r="AK179" s="45">
        <f t="shared" si="215"/>
        <v>540</v>
      </c>
      <c r="AL179" s="45">
        <f t="shared" si="215"/>
        <v>0</v>
      </c>
      <c r="AM179" s="25">
        <f t="shared" si="215"/>
        <v>0</v>
      </c>
      <c r="AN179" s="25">
        <f t="shared" si="215"/>
        <v>0</v>
      </c>
      <c r="AO179" s="25">
        <f t="shared" si="215"/>
        <v>0</v>
      </c>
      <c r="AP179" s="25">
        <f t="shared" si="215"/>
        <v>0</v>
      </c>
      <c r="AQ179" s="25">
        <f t="shared" si="215"/>
        <v>0</v>
      </c>
      <c r="AR179" s="45">
        <f t="shared" si="215"/>
        <v>540</v>
      </c>
      <c r="AS179" s="45">
        <f t="shared" si="215"/>
        <v>0</v>
      </c>
      <c r="AT179" s="25">
        <f t="shared" si="215"/>
        <v>0</v>
      </c>
      <c r="AU179" s="25">
        <f t="shared" si="215"/>
        <v>0</v>
      </c>
      <c r="AV179" s="25">
        <f t="shared" ref="AT179:AZ180" si="216">AV180</f>
        <v>0</v>
      </c>
      <c r="AW179" s="25">
        <f t="shared" si="216"/>
        <v>0</v>
      </c>
      <c r="AX179" s="25">
        <f t="shared" si="216"/>
        <v>0</v>
      </c>
      <c r="AY179" s="25">
        <f t="shared" si="216"/>
        <v>540</v>
      </c>
      <c r="AZ179" s="25">
        <f t="shared" si="216"/>
        <v>0</v>
      </c>
    </row>
    <row r="180" spans="1:52" x14ac:dyDescent="0.25">
      <c r="A180" s="21" t="s">
        <v>37</v>
      </c>
      <c r="B180" s="15">
        <v>921</v>
      </c>
      <c r="C180" s="14" t="s">
        <v>16</v>
      </c>
      <c r="D180" s="14" t="s">
        <v>13</v>
      </c>
      <c r="E180" s="14" t="s">
        <v>84</v>
      </c>
      <c r="F180" s="14" t="s">
        <v>38</v>
      </c>
      <c r="G180" s="25">
        <f t="shared" si="213"/>
        <v>0</v>
      </c>
      <c r="H180" s="25">
        <f t="shared" si="213"/>
        <v>0</v>
      </c>
      <c r="I180" s="25">
        <f t="shared" si="213"/>
        <v>540</v>
      </c>
      <c r="J180" s="25">
        <f t="shared" si="213"/>
        <v>0</v>
      </c>
      <c r="K180" s="25">
        <f t="shared" si="213"/>
        <v>0</v>
      </c>
      <c r="L180" s="25">
        <f t="shared" si="213"/>
        <v>0</v>
      </c>
      <c r="M180" s="25">
        <f t="shared" si="213"/>
        <v>0</v>
      </c>
      <c r="N180" s="25">
        <f t="shared" si="213"/>
        <v>0</v>
      </c>
      <c r="O180" s="25">
        <f t="shared" si="213"/>
        <v>0</v>
      </c>
      <c r="P180" s="25">
        <f t="shared" si="213"/>
        <v>540</v>
      </c>
      <c r="Q180" s="25">
        <f t="shared" si="213"/>
        <v>0</v>
      </c>
      <c r="R180" s="25">
        <f t="shared" si="214"/>
        <v>0</v>
      </c>
      <c r="S180" s="25">
        <f t="shared" si="214"/>
        <v>0</v>
      </c>
      <c r="T180" s="25">
        <f t="shared" si="214"/>
        <v>0</v>
      </c>
      <c r="U180" s="25">
        <f t="shared" si="214"/>
        <v>0</v>
      </c>
      <c r="V180" s="25">
        <f t="shared" si="214"/>
        <v>0</v>
      </c>
      <c r="W180" s="25">
        <f t="shared" si="214"/>
        <v>540</v>
      </c>
      <c r="X180" s="25">
        <f t="shared" si="214"/>
        <v>0</v>
      </c>
      <c r="Y180" s="25">
        <f t="shared" si="214"/>
        <v>0</v>
      </c>
      <c r="Z180" s="25">
        <f t="shared" si="214"/>
        <v>0</v>
      </c>
      <c r="AA180" s="25">
        <f t="shared" si="214"/>
        <v>0</v>
      </c>
      <c r="AB180" s="25">
        <f t="shared" si="214"/>
        <v>0</v>
      </c>
      <c r="AC180" s="25">
        <f t="shared" si="214"/>
        <v>0</v>
      </c>
      <c r="AD180" s="25">
        <f t="shared" si="214"/>
        <v>540</v>
      </c>
      <c r="AE180" s="25">
        <f t="shared" si="214"/>
        <v>0</v>
      </c>
      <c r="AF180" s="45">
        <f t="shared" si="215"/>
        <v>0</v>
      </c>
      <c r="AG180" s="45">
        <f t="shared" si="215"/>
        <v>0</v>
      </c>
      <c r="AH180" s="45">
        <f t="shared" si="215"/>
        <v>0</v>
      </c>
      <c r="AI180" s="45">
        <f t="shared" si="215"/>
        <v>0</v>
      </c>
      <c r="AJ180" s="45">
        <f t="shared" si="215"/>
        <v>0</v>
      </c>
      <c r="AK180" s="45">
        <f t="shared" si="215"/>
        <v>540</v>
      </c>
      <c r="AL180" s="45">
        <f t="shared" si="215"/>
        <v>0</v>
      </c>
      <c r="AM180" s="25">
        <f t="shared" si="215"/>
        <v>0</v>
      </c>
      <c r="AN180" s="25">
        <f t="shared" si="215"/>
        <v>0</v>
      </c>
      <c r="AO180" s="25">
        <f t="shared" si="215"/>
        <v>0</v>
      </c>
      <c r="AP180" s="25">
        <f t="shared" si="215"/>
        <v>0</v>
      </c>
      <c r="AQ180" s="25">
        <f t="shared" si="215"/>
        <v>0</v>
      </c>
      <c r="AR180" s="45">
        <f t="shared" si="215"/>
        <v>540</v>
      </c>
      <c r="AS180" s="45">
        <f t="shared" si="215"/>
        <v>0</v>
      </c>
      <c r="AT180" s="25">
        <f t="shared" si="216"/>
        <v>0</v>
      </c>
      <c r="AU180" s="25">
        <f t="shared" si="216"/>
        <v>0</v>
      </c>
      <c r="AV180" s="25">
        <f t="shared" si="216"/>
        <v>0</v>
      </c>
      <c r="AW180" s="25">
        <f t="shared" si="216"/>
        <v>0</v>
      </c>
      <c r="AX180" s="25">
        <f t="shared" si="216"/>
        <v>0</v>
      </c>
      <c r="AY180" s="25">
        <f t="shared" si="216"/>
        <v>540</v>
      </c>
      <c r="AZ180" s="25">
        <f t="shared" si="216"/>
        <v>0</v>
      </c>
    </row>
    <row r="181" spans="1:52" x14ac:dyDescent="0.25">
      <c r="A181" s="21" t="s">
        <v>62</v>
      </c>
      <c r="B181" s="15">
        <v>921</v>
      </c>
      <c r="C181" s="14" t="s">
        <v>16</v>
      </c>
      <c r="D181" s="14" t="s">
        <v>13</v>
      </c>
      <c r="E181" s="14" t="s">
        <v>84</v>
      </c>
      <c r="F181" s="22" t="s">
        <v>63</v>
      </c>
      <c r="G181" s="25"/>
      <c r="H181" s="25"/>
      <c r="I181" s="25">
        <v>540</v>
      </c>
      <c r="J181" s="25"/>
      <c r="K181" s="28"/>
      <c r="L181" s="28"/>
      <c r="M181" s="28"/>
      <c r="N181" s="28"/>
      <c r="O181" s="28"/>
      <c r="P181" s="4">
        <f>I181+K181+L181+M181+N181+O181</f>
        <v>540</v>
      </c>
      <c r="Q181" s="4">
        <f>J181+O181</f>
        <v>0</v>
      </c>
      <c r="R181" s="28"/>
      <c r="S181" s="28"/>
      <c r="T181" s="28"/>
      <c r="U181" s="28"/>
      <c r="V181" s="28"/>
      <c r="W181" s="4">
        <f>P181+R181+S181+T181+U181+V181</f>
        <v>540</v>
      </c>
      <c r="X181" s="4">
        <f>Q181+V181</f>
        <v>0</v>
      </c>
      <c r="Y181" s="28"/>
      <c r="Z181" s="28"/>
      <c r="AA181" s="28"/>
      <c r="AB181" s="28"/>
      <c r="AC181" s="28"/>
      <c r="AD181" s="4">
        <f>W181+Y181+Z181+AA181+AB181+AC181</f>
        <v>540</v>
      </c>
      <c r="AE181" s="4">
        <f>X181+AC181</f>
        <v>0</v>
      </c>
      <c r="AF181" s="42"/>
      <c r="AG181" s="42"/>
      <c r="AH181" s="42"/>
      <c r="AI181" s="42"/>
      <c r="AJ181" s="42"/>
      <c r="AK181" s="41">
        <f>AD181+AF181+AG181+AH181+AI181+AJ181</f>
        <v>540</v>
      </c>
      <c r="AL181" s="41">
        <f>AE181+AJ181</f>
        <v>0</v>
      </c>
      <c r="AM181" s="28"/>
      <c r="AN181" s="28"/>
      <c r="AO181" s="28"/>
      <c r="AP181" s="28"/>
      <c r="AQ181" s="28"/>
      <c r="AR181" s="41">
        <f>AK181+AM181+AN181+AO181+AP181+AQ181</f>
        <v>540</v>
      </c>
      <c r="AS181" s="41">
        <f>AL181+AQ181</f>
        <v>0</v>
      </c>
      <c r="AT181" s="28"/>
      <c r="AU181" s="28"/>
      <c r="AV181" s="28"/>
      <c r="AW181" s="28"/>
      <c r="AX181" s="28"/>
      <c r="AY181" s="4">
        <f>AR181+AT181+AU181+AV181+AW181+AX181</f>
        <v>540</v>
      </c>
      <c r="AZ181" s="4">
        <f>AS181+AX181</f>
        <v>0</v>
      </c>
    </row>
    <row r="182" spans="1:52" ht="49.5" hidden="1" x14ac:dyDescent="0.25">
      <c r="A182" s="12" t="s">
        <v>130</v>
      </c>
      <c r="B182" s="15">
        <v>921</v>
      </c>
      <c r="C182" s="14" t="s">
        <v>16</v>
      </c>
      <c r="D182" s="14" t="s">
        <v>13</v>
      </c>
      <c r="E182" s="14" t="s">
        <v>128</v>
      </c>
      <c r="F182" s="14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42"/>
      <c r="AG182" s="42"/>
      <c r="AH182" s="42"/>
      <c r="AI182" s="42"/>
      <c r="AJ182" s="42"/>
      <c r="AK182" s="42"/>
      <c r="AL182" s="42"/>
      <c r="AM182" s="28"/>
      <c r="AN182" s="28"/>
      <c r="AO182" s="28"/>
      <c r="AP182" s="28"/>
      <c r="AQ182" s="28"/>
      <c r="AR182" s="42"/>
      <c r="AS182" s="42"/>
      <c r="AT182" s="28"/>
      <c r="AU182" s="28"/>
      <c r="AV182" s="28"/>
      <c r="AW182" s="28"/>
      <c r="AX182" s="28"/>
      <c r="AY182" s="28"/>
      <c r="AZ182" s="28"/>
    </row>
    <row r="183" spans="1:52" hidden="1" x14ac:dyDescent="0.25">
      <c r="A183" s="21" t="s">
        <v>37</v>
      </c>
      <c r="B183" s="15">
        <v>921</v>
      </c>
      <c r="C183" s="14" t="s">
        <v>16</v>
      </c>
      <c r="D183" s="14" t="s">
        <v>13</v>
      </c>
      <c r="E183" s="14" t="s">
        <v>128</v>
      </c>
      <c r="F183" s="14" t="s">
        <v>38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42"/>
      <c r="AG183" s="42"/>
      <c r="AH183" s="42"/>
      <c r="AI183" s="42"/>
      <c r="AJ183" s="42"/>
      <c r="AK183" s="42"/>
      <c r="AL183" s="42"/>
      <c r="AM183" s="28"/>
      <c r="AN183" s="28"/>
      <c r="AO183" s="28"/>
      <c r="AP183" s="28"/>
      <c r="AQ183" s="28"/>
      <c r="AR183" s="42"/>
      <c r="AS183" s="42"/>
      <c r="AT183" s="28"/>
      <c r="AU183" s="28"/>
      <c r="AV183" s="28"/>
      <c r="AW183" s="28"/>
      <c r="AX183" s="28"/>
      <c r="AY183" s="28"/>
      <c r="AZ183" s="28"/>
    </row>
    <row r="184" spans="1:52" hidden="1" x14ac:dyDescent="0.25">
      <c r="A184" s="21" t="s">
        <v>62</v>
      </c>
      <c r="B184" s="15">
        <v>921</v>
      </c>
      <c r="C184" s="14" t="s">
        <v>16</v>
      </c>
      <c r="D184" s="14" t="s">
        <v>13</v>
      </c>
      <c r="E184" s="14" t="s">
        <v>128</v>
      </c>
      <c r="F184" s="22" t="s">
        <v>63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42"/>
      <c r="AG184" s="42"/>
      <c r="AH184" s="42"/>
      <c r="AI184" s="42"/>
      <c r="AJ184" s="42"/>
      <c r="AK184" s="42"/>
      <c r="AL184" s="42"/>
      <c r="AM184" s="28"/>
      <c r="AN184" s="28"/>
      <c r="AO184" s="28"/>
      <c r="AP184" s="28"/>
      <c r="AQ184" s="28"/>
      <c r="AR184" s="42"/>
      <c r="AS184" s="42"/>
      <c r="AT184" s="28"/>
      <c r="AU184" s="28"/>
      <c r="AV184" s="28"/>
      <c r="AW184" s="28"/>
      <c r="AX184" s="28"/>
      <c r="AY184" s="28"/>
      <c r="AZ184" s="28"/>
    </row>
    <row r="185" spans="1:52" ht="66" x14ac:dyDescent="0.25">
      <c r="A185" s="10" t="s">
        <v>131</v>
      </c>
      <c r="B185" s="15">
        <v>921</v>
      </c>
      <c r="C185" s="11" t="s">
        <v>16</v>
      </c>
      <c r="D185" s="14" t="s">
        <v>13</v>
      </c>
      <c r="E185" s="11" t="s">
        <v>98</v>
      </c>
      <c r="F185" s="19"/>
      <c r="G185" s="4">
        <f t="shared" ref="G185:V186" si="217">G186</f>
        <v>0</v>
      </c>
      <c r="H185" s="4">
        <f t="shared" si="217"/>
        <v>0</v>
      </c>
      <c r="I185" s="4">
        <f t="shared" si="217"/>
        <v>30</v>
      </c>
      <c r="J185" s="4">
        <f t="shared" si="217"/>
        <v>0</v>
      </c>
      <c r="K185" s="4">
        <f t="shared" si="217"/>
        <v>0</v>
      </c>
      <c r="L185" s="4">
        <f t="shared" si="217"/>
        <v>0</v>
      </c>
      <c r="M185" s="4">
        <f t="shared" si="217"/>
        <v>0</v>
      </c>
      <c r="N185" s="4">
        <f t="shared" si="217"/>
        <v>0</v>
      </c>
      <c r="O185" s="4">
        <f t="shared" si="217"/>
        <v>0</v>
      </c>
      <c r="P185" s="4">
        <f t="shared" si="217"/>
        <v>30</v>
      </c>
      <c r="Q185" s="4">
        <f t="shared" si="217"/>
        <v>0</v>
      </c>
      <c r="R185" s="4">
        <f t="shared" si="217"/>
        <v>0</v>
      </c>
      <c r="S185" s="4">
        <f t="shared" si="217"/>
        <v>0</v>
      </c>
      <c r="T185" s="4">
        <f t="shared" si="217"/>
        <v>0</v>
      </c>
      <c r="U185" s="4">
        <f t="shared" si="217"/>
        <v>0</v>
      </c>
      <c r="V185" s="4">
        <f t="shared" si="217"/>
        <v>0</v>
      </c>
      <c r="W185" s="4">
        <f t="shared" ref="R185:AG186" si="218">W186</f>
        <v>30</v>
      </c>
      <c r="X185" s="4">
        <f t="shared" si="218"/>
        <v>0</v>
      </c>
      <c r="Y185" s="4">
        <f t="shared" si="218"/>
        <v>0</v>
      </c>
      <c r="Z185" s="4">
        <f t="shared" si="218"/>
        <v>0</v>
      </c>
      <c r="AA185" s="4">
        <f t="shared" si="218"/>
        <v>0</v>
      </c>
      <c r="AB185" s="4">
        <f t="shared" si="218"/>
        <v>0</v>
      </c>
      <c r="AC185" s="4">
        <f t="shared" si="218"/>
        <v>0</v>
      </c>
      <c r="AD185" s="4">
        <f t="shared" si="218"/>
        <v>30</v>
      </c>
      <c r="AE185" s="4">
        <f t="shared" si="218"/>
        <v>0</v>
      </c>
      <c r="AF185" s="41">
        <f t="shared" si="218"/>
        <v>0</v>
      </c>
      <c r="AG185" s="41">
        <f t="shared" si="218"/>
        <v>0</v>
      </c>
      <c r="AH185" s="41">
        <f t="shared" ref="AF185:AU186" si="219">AH186</f>
        <v>0</v>
      </c>
      <c r="AI185" s="41">
        <f t="shared" si="219"/>
        <v>0</v>
      </c>
      <c r="AJ185" s="41">
        <f t="shared" si="219"/>
        <v>0</v>
      </c>
      <c r="AK185" s="41">
        <f t="shared" si="219"/>
        <v>30</v>
      </c>
      <c r="AL185" s="41">
        <f t="shared" si="219"/>
        <v>0</v>
      </c>
      <c r="AM185" s="4">
        <f t="shared" si="219"/>
        <v>30</v>
      </c>
      <c r="AN185" s="4">
        <f t="shared" si="219"/>
        <v>0</v>
      </c>
      <c r="AO185" s="4">
        <f t="shared" si="219"/>
        <v>0</v>
      </c>
      <c r="AP185" s="4">
        <f t="shared" si="219"/>
        <v>0</v>
      </c>
      <c r="AQ185" s="4">
        <f t="shared" si="219"/>
        <v>0</v>
      </c>
      <c r="AR185" s="41">
        <f t="shared" si="219"/>
        <v>60</v>
      </c>
      <c r="AS185" s="41">
        <f t="shared" si="219"/>
        <v>0</v>
      </c>
      <c r="AT185" s="4">
        <f t="shared" si="219"/>
        <v>0</v>
      </c>
      <c r="AU185" s="4">
        <f t="shared" si="219"/>
        <v>0</v>
      </c>
      <c r="AV185" s="4">
        <f t="shared" ref="AT185:AZ186" si="220">AV186</f>
        <v>0</v>
      </c>
      <c r="AW185" s="4">
        <f t="shared" si="220"/>
        <v>0</v>
      </c>
      <c r="AX185" s="4">
        <f t="shared" si="220"/>
        <v>0</v>
      </c>
      <c r="AY185" s="4">
        <f t="shared" si="220"/>
        <v>60</v>
      </c>
      <c r="AZ185" s="4">
        <f t="shared" si="220"/>
        <v>0</v>
      </c>
    </row>
    <row r="186" spans="1:52" x14ac:dyDescent="0.25">
      <c r="A186" s="12" t="s">
        <v>37</v>
      </c>
      <c r="B186" s="15">
        <v>921</v>
      </c>
      <c r="C186" s="11" t="s">
        <v>16</v>
      </c>
      <c r="D186" s="14" t="s">
        <v>13</v>
      </c>
      <c r="E186" s="11" t="s">
        <v>98</v>
      </c>
      <c r="F186" s="11">
        <v>300</v>
      </c>
      <c r="G186" s="4">
        <f t="shared" si="217"/>
        <v>0</v>
      </c>
      <c r="H186" s="4">
        <f t="shared" si="217"/>
        <v>0</v>
      </c>
      <c r="I186" s="4">
        <f t="shared" si="217"/>
        <v>30</v>
      </c>
      <c r="J186" s="4">
        <f t="shared" si="217"/>
        <v>0</v>
      </c>
      <c r="K186" s="4">
        <f t="shared" si="217"/>
        <v>0</v>
      </c>
      <c r="L186" s="4">
        <f t="shared" si="217"/>
        <v>0</v>
      </c>
      <c r="M186" s="4">
        <f t="shared" si="217"/>
        <v>0</v>
      </c>
      <c r="N186" s="4">
        <f t="shared" si="217"/>
        <v>0</v>
      </c>
      <c r="O186" s="4">
        <f t="shared" si="217"/>
        <v>0</v>
      </c>
      <c r="P186" s="4">
        <f t="shared" si="217"/>
        <v>30</v>
      </c>
      <c r="Q186" s="4">
        <f t="shared" si="217"/>
        <v>0</v>
      </c>
      <c r="R186" s="4">
        <f t="shared" si="218"/>
        <v>0</v>
      </c>
      <c r="S186" s="4">
        <f t="shared" si="218"/>
        <v>0</v>
      </c>
      <c r="T186" s="4">
        <f t="shared" si="218"/>
        <v>0</v>
      </c>
      <c r="U186" s="4">
        <f t="shared" si="218"/>
        <v>0</v>
      </c>
      <c r="V186" s="4">
        <f t="shared" si="218"/>
        <v>0</v>
      </c>
      <c r="W186" s="4">
        <f t="shared" si="218"/>
        <v>30</v>
      </c>
      <c r="X186" s="4">
        <f t="shared" si="218"/>
        <v>0</v>
      </c>
      <c r="Y186" s="4">
        <f t="shared" si="218"/>
        <v>0</v>
      </c>
      <c r="Z186" s="4">
        <f t="shared" si="218"/>
        <v>0</v>
      </c>
      <c r="AA186" s="4">
        <f t="shared" si="218"/>
        <v>0</v>
      </c>
      <c r="AB186" s="4">
        <f t="shared" si="218"/>
        <v>0</v>
      </c>
      <c r="AC186" s="4">
        <f t="shared" si="218"/>
        <v>0</v>
      </c>
      <c r="AD186" s="4">
        <f t="shared" si="218"/>
        <v>30</v>
      </c>
      <c r="AE186" s="4">
        <f t="shared" si="218"/>
        <v>0</v>
      </c>
      <c r="AF186" s="41">
        <f t="shared" si="219"/>
        <v>0</v>
      </c>
      <c r="AG186" s="41">
        <f t="shared" si="219"/>
        <v>0</v>
      </c>
      <c r="AH186" s="41">
        <f t="shared" si="219"/>
        <v>0</v>
      </c>
      <c r="AI186" s="41">
        <f t="shared" si="219"/>
        <v>0</v>
      </c>
      <c r="AJ186" s="41">
        <f t="shared" si="219"/>
        <v>0</v>
      </c>
      <c r="AK186" s="41">
        <f t="shared" si="219"/>
        <v>30</v>
      </c>
      <c r="AL186" s="41">
        <f t="shared" si="219"/>
        <v>0</v>
      </c>
      <c r="AM186" s="4">
        <f t="shared" si="219"/>
        <v>30</v>
      </c>
      <c r="AN186" s="4">
        <f t="shared" si="219"/>
        <v>0</v>
      </c>
      <c r="AO186" s="4">
        <f t="shared" si="219"/>
        <v>0</v>
      </c>
      <c r="AP186" s="4">
        <f t="shared" si="219"/>
        <v>0</v>
      </c>
      <c r="AQ186" s="4">
        <f t="shared" si="219"/>
        <v>0</v>
      </c>
      <c r="AR186" s="41">
        <f t="shared" si="219"/>
        <v>60</v>
      </c>
      <c r="AS186" s="41">
        <f t="shared" si="219"/>
        <v>0</v>
      </c>
      <c r="AT186" s="4">
        <f t="shared" si="220"/>
        <v>0</v>
      </c>
      <c r="AU186" s="4">
        <f t="shared" si="220"/>
        <v>0</v>
      </c>
      <c r="AV186" s="4">
        <f t="shared" si="220"/>
        <v>0</v>
      </c>
      <c r="AW186" s="4">
        <f t="shared" si="220"/>
        <v>0</v>
      </c>
      <c r="AX186" s="4">
        <f t="shared" si="220"/>
        <v>0</v>
      </c>
      <c r="AY186" s="4">
        <f t="shared" si="220"/>
        <v>60</v>
      </c>
      <c r="AZ186" s="4">
        <f t="shared" si="220"/>
        <v>0</v>
      </c>
    </row>
    <row r="187" spans="1:52" x14ac:dyDescent="0.25">
      <c r="A187" s="12" t="s">
        <v>62</v>
      </c>
      <c r="B187" s="15">
        <v>921</v>
      </c>
      <c r="C187" s="11" t="s">
        <v>16</v>
      </c>
      <c r="D187" s="14" t="s">
        <v>13</v>
      </c>
      <c r="E187" s="11" t="s">
        <v>98</v>
      </c>
      <c r="F187" s="11">
        <v>310</v>
      </c>
      <c r="G187" s="25"/>
      <c r="H187" s="25"/>
      <c r="I187" s="25">
        <v>30</v>
      </c>
      <c r="J187" s="25"/>
      <c r="K187" s="28"/>
      <c r="L187" s="28"/>
      <c r="M187" s="28"/>
      <c r="N187" s="28"/>
      <c r="O187" s="28"/>
      <c r="P187" s="4">
        <f>I187+K187+L187+M187+N187+O187</f>
        <v>30</v>
      </c>
      <c r="Q187" s="4">
        <f>J187+O187</f>
        <v>0</v>
      </c>
      <c r="R187" s="28"/>
      <c r="S187" s="28"/>
      <c r="T187" s="28"/>
      <c r="U187" s="28"/>
      <c r="V187" s="28"/>
      <c r="W187" s="4">
        <f>P187+R187+S187+T187+U187+V187</f>
        <v>30</v>
      </c>
      <c r="X187" s="4">
        <f>Q187+V187</f>
        <v>0</v>
      </c>
      <c r="Y187" s="28"/>
      <c r="Z187" s="28"/>
      <c r="AA187" s="28"/>
      <c r="AB187" s="28"/>
      <c r="AC187" s="28"/>
      <c r="AD187" s="4">
        <f>W187+Y187+Z187+AA187+AB187+AC187</f>
        <v>30</v>
      </c>
      <c r="AE187" s="4">
        <f>X187+AC187</f>
        <v>0</v>
      </c>
      <c r="AF187" s="42"/>
      <c r="AG187" s="42"/>
      <c r="AH187" s="42"/>
      <c r="AI187" s="42"/>
      <c r="AJ187" s="42"/>
      <c r="AK187" s="41">
        <f>AD187+AF187+AG187+AH187+AI187+AJ187</f>
        <v>30</v>
      </c>
      <c r="AL187" s="41">
        <f>AE187+AJ187</f>
        <v>0</v>
      </c>
      <c r="AM187" s="4">
        <v>30</v>
      </c>
      <c r="AN187" s="28"/>
      <c r="AO187" s="28"/>
      <c r="AP187" s="28"/>
      <c r="AQ187" s="28"/>
      <c r="AR187" s="41">
        <f>AK187+AM187+AN187+AO187+AP187+AQ187</f>
        <v>60</v>
      </c>
      <c r="AS187" s="41">
        <f>AL187+AQ187</f>
        <v>0</v>
      </c>
      <c r="AT187" s="4"/>
      <c r="AU187" s="28"/>
      <c r="AV187" s="28"/>
      <c r="AW187" s="28"/>
      <c r="AX187" s="28"/>
      <c r="AY187" s="4">
        <f>AR187+AT187+AU187+AV187+AW187+AX187</f>
        <v>60</v>
      </c>
      <c r="AZ187" s="4">
        <f>AS187+AX187</f>
        <v>0</v>
      </c>
    </row>
    <row r="188" spans="1:52" ht="33" hidden="1" x14ac:dyDescent="0.25">
      <c r="A188" s="12" t="s">
        <v>132</v>
      </c>
      <c r="B188" s="15">
        <v>921</v>
      </c>
      <c r="C188" s="11" t="s">
        <v>16</v>
      </c>
      <c r="D188" s="14" t="s">
        <v>13</v>
      </c>
      <c r="E188" s="11" t="s">
        <v>99</v>
      </c>
      <c r="F188" s="11"/>
      <c r="G188" s="4">
        <f t="shared" ref="G188:J189" si="221">G189</f>
        <v>0</v>
      </c>
      <c r="H188" s="4">
        <f t="shared" si="221"/>
        <v>0</v>
      </c>
      <c r="I188" s="4">
        <f t="shared" si="221"/>
        <v>0</v>
      </c>
      <c r="J188" s="4">
        <f t="shared" si="221"/>
        <v>0</v>
      </c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42"/>
      <c r="AG188" s="42"/>
      <c r="AH188" s="42"/>
      <c r="AI188" s="42"/>
      <c r="AJ188" s="42"/>
      <c r="AK188" s="42"/>
      <c r="AL188" s="42"/>
      <c r="AM188" s="28"/>
      <c r="AN188" s="28"/>
      <c r="AO188" s="28"/>
      <c r="AP188" s="28"/>
      <c r="AQ188" s="28"/>
      <c r="AR188" s="42"/>
      <c r="AS188" s="42"/>
      <c r="AT188" s="28"/>
      <c r="AU188" s="28"/>
      <c r="AV188" s="28"/>
      <c r="AW188" s="28"/>
      <c r="AX188" s="28"/>
      <c r="AY188" s="28"/>
      <c r="AZ188" s="28"/>
    </row>
    <row r="189" spans="1:52" hidden="1" x14ac:dyDescent="0.25">
      <c r="A189" s="12" t="s">
        <v>37</v>
      </c>
      <c r="B189" s="15">
        <v>921</v>
      </c>
      <c r="C189" s="11" t="s">
        <v>16</v>
      </c>
      <c r="D189" s="14" t="s">
        <v>13</v>
      </c>
      <c r="E189" s="11" t="s">
        <v>99</v>
      </c>
      <c r="F189" s="11">
        <v>300</v>
      </c>
      <c r="G189" s="4">
        <f t="shared" si="221"/>
        <v>0</v>
      </c>
      <c r="H189" s="4">
        <f t="shared" si="221"/>
        <v>0</v>
      </c>
      <c r="I189" s="4">
        <f t="shared" si="221"/>
        <v>0</v>
      </c>
      <c r="J189" s="4">
        <f t="shared" si="221"/>
        <v>0</v>
      </c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42"/>
      <c r="AG189" s="42"/>
      <c r="AH189" s="42"/>
      <c r="AI189" s="42"/>
      <c r="AJ189" s="42"/>
      <c r="AK189" s="42"/>
      <c r="AL189" s="42"/>
      <c r="AM189" s="28"/>
      <c r="AN189" s="28"/>
      <c r="AO189" s="28"/>
      <c r="AP189" s="28"/>
      <c r="AQ189" s="28"/>
      <c r="AR189" s="42"/>
      <c r="AS189" s="42"/>
      <c r="AT189" s="28"/>
      <c r="AU189" s="28"/>
      <c r="AV189" s="28"/>
      <c r="AW189" s="28"/>
      <c r="AX189" s="28"/>
      <c r="AY189" s="28"/>
      <c r="AZ189" s="28"/>
    </row>
    <row r="190" spans="1:52" hidden="1" x14ac:dyDescent="0.25">
      <c r="A190" s="12" t="s">
        <v>62</v>
      </c>
      <c r="B190" s="15">
        <v>921</v>
      </c>
      <c r="C190" s="11" t="s">
        <v>16</v>
      </c>
      <c r="D190" s="14" t="s">
        <v>13</v>
      </c>
      <c r="E190" s="11" t="s">
        <v>99</v>
      </c>
      <c r="F190" s="11">
        <v>310</v>
      </c>
      <c r="G190" s="25"/>
      <c r="H190" s="25"/>
      <c r="I190" s="25"/>
      <c r="J190" s="25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42"/>
      <c r="AG190" s="42"/>
      <c r="AH190" s="42"/>
      <c r="AI190" s="42"/>
      <c r="AJ190" s="42"/>
      <c r="AK190" s="42"/>
      <c r="AL190" s="42"/>
      <c r="AM190" s="28"/>
      <c r="AN190" s="28"/>
      <c r="AO190" s="28"/>
      <c r="AP190" s="28"/>
      <c r="AQ190" s="28"/>
      <c r="AR190" s="42"/>
      <c r="AS190" s="42"/>
      <c r="AT190" s="28"/>
      <c r="AU190" s="28"/>
      <c r="AV190" s="28"/>
      <c r="AW190" s="28"/>
      <c r="AX190" s="28"/>
      <c r="AY190" s="28"/>
      <c r="AZ190" s="28"/>
    </row>
    <row r="191" spans="1:52" ht="66" hidden="1" x14ac:dyDescent="0.25">
      <c r="A191" s="12" t="s">
        <v>133</v>
      </c>
      <c r="B191" s="15">
        <v>921</v>
      </c>
      <c r="C191" s="11" t="s">
        <v>16</v>
      </c>
      <c r="D191" s="14" t="s">
        <v>13</v>
      </c>
      <c r="E191" s="11" t="s">
        <v>100</v>
      </c>
      <c r="F191" s="19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42"/>
      <c r="AG191" s="42"/>
      <c r="AH191" s="42"/>
      <c r="AI191" s="42"/>
      <c r="AJ191" s="42"/>
      <c r="AK191" s="42"/>
      <c r="AL191" s="42"/>
      <c r="AM191" s="28"/>
      <c r="AN191" s="28"/>
      <c r="AO191" s="28"/>
      <c r="AP191" s="28"/>
      <c r="AQ191" s="28"/>
      <c r="AR191" s="42"/>
      <c r="AS191" s="42"/>
      <c r="AT191" s="28"/>
      <c r="AU191" s="28"/>
      <c r="AV191" s="28"/>
      <c r="AW191" s="28"/>
      <c r="AX191" s="28"/>
      <c r="AY191" s="28"/>
      <c r="AZ191" s="28"/>
    </row>
    <row r="192" spans="1:52" hidden="1" x14ac:dyDescent="0.25">
      <c r="A192" s="12" t="s">
        <v>37</v>
      </c>
      <c r="B192" s="15">
        <v>921</v>
      </c>
      <c r="C192" s="11" t="s">
        <v>16</v>
      </c>
      <c r="D192" s="14" t="s">
        <v>13</v>
      </c>
      <c r="E192" s="11" t="s">
        <v>100</v>
      </c>
      <c r="F192" s="11">
        <v>300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42"/>
      <c r="AG192" s="42"/>
      <c r="AH192" s="42"/>
      <c r="AI192" s="42"/>
      <c r="AJ192" s="42"/>
      <c r="AK192" s="42"/>
      <c r="AL192" s="42"/>
      <c r="AM192" s="28"/>
      <c r="AN192" s="28"/>
      <c r="AO192" s="28"/>
      <c r="AP192" s="28"/>
      <c r="AQ192" s="28"/>
      <c r="AR192" s="42"/>
      <c r="AS192" s="42"/>
      <c r="AT192" s="28"/>
      <c r="AU192" s="28"/>
      <c r="AV192" s="28"/>
      <c r="AW192" s="28"/>
      <c r="AX192" s="28"/>
      <c r="AY192" s="28"/>
      <c r="AZ192" s="28"/>
    </row>
    <row r="193" spans="1:52" hidden="1" x14ac:dyDescent="0.25">
      <c r="A193" s="12" t="s">
        <v>62</v>
      </c>
      <c r="B193" s="15">
        <v>921</v>
      </c>
      <c r="C193" s="11" t="s">
        <v>16</v>
      </c>
      <c r="D193" s="14" t="s">
        <v>13</v>
      </c>
      <c r="E193" s="11" t="s">
        <v>100</v>
      </c>
      <c r="F193" s="11">
        <v>310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42"/>
      <c r="AG193" s="42"/>
      <c r="AH193" s="42"/>
      <c r="AI193" s="42"/>
      <c r="AJ193" s="42"/>
      <c r="AK193" s="42"/>
      <c r="AL193" s="42"/>
      <c r="AM193" s="28"/>
      <c r="AN193" s="28"/>
      <c r="AO193" s="28"/>
      <c r="AP193" s="28"/>
      <c r="AQ193" s="28"/>
      <c r="AR193" s="42"/>
      <c r="AS193" s="42"/>
      <c r="AT193" s="28"/>
      <c r="AU193" s="28"/>
      <c r="AV193" s="28"/>
      <c r="AW193" s="28"/>
      <c r="AX193" s="28"/>
      <c r="AY193" s="28"/>
      <c r="AZ193" s="28"/>
    </row>
    <row r="194" spans="1:52" ht="82.5" hidden="1" x14ac:dyDescent="0.25">
      <c r="A194" s="12" t="s">
        <v>134</v>
      </c>
      <c r="B194" s="15">
        <v>921</v>
      </c>
      <c r="C194" s="11" t="s">
        <v>16</v>
      </c>
      <c r="D194" s="14" t="s">
        <v>13</v>
      </c>
      <c r="E194" s="11" t="s">
        <v>101</v>
      </c>
      <c r="F194" s="19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42"/>
      <c r="AG194" s="42"/>
      <c r="AH194" s="42"/>
      <c r="AI194" s="42"/>
      <c r="AJ194" s="42"/>
      <c r="AK194" s="42"/>
      <c r="AL194" s="42"/>
      <c r="AM194" s="28"/>
      <c r="AN194" s="28"/>
      <c r="AO194" s="28"/>
      <c r="AP194" s="28"/>
      <c r="AQ194" s="28"/>
      <c r="AR194" s="42"/>
      <c r="AS194" s="42"/>
      <c r="AT194" s="28"/>
      <c r="AU194" s="28"/>
      <c r="AV194" s="28"/>
      <c r="AW194" s="28"/>
      <c r="AX194" s="28"/>
      <c r="AY194" s="28"/>
      <c r="AZ194" s="28"/>
    </row>
    <row r="195" spans="1:52" hidden="1" x14ac:dyDescent="0.25">
      <c r="A195" s="12" t="s">
        <v>37</v>
      </c>
      <c r="B195" s="15">
        <v>921</v>
      </c>
      <c r="C195" s="11" t="s">
        <v>16</v>
      </c>
      <c r="D195" s="14" t="s">
        <v>13</v>
      </c>
      <c r="E195" s="11" t="s">
        <v>101</v>
      </c>
      <c r="F195" s="11">
        <v>300</v>
      </c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42"/>
      <c r="AG195" s="42"/>
      <c r="AH195" s="42"/>
      <c r="AI195" s="42"/>
      <c r="AJ195" s="42"/>
      <c r="AK195" s="42"/>
      <c r="AL195" s="42"/>
      <c r="AM195" s="28"/>
      <c r="AN195" s="28"/>
      <c r="AO195" s="28"/>
      <c r="AP195" s="28"/>
      <c r="AQ195" s="28"/>
      <c r="AR195" s="42"/>
      <c r="AS195" s="42"/>
      <c r="AT195" s="28"/>
      <c r="AU195" s="28"/>
      <c r="AV195" s="28"/>
      <c r="AW195" s="28"/>
      <c r="AX195" s="28"/>
      <c r="AY195" s="28"/>
      <c r="AZ195" s="28"/>
    </row>
    <row r="196" spans="1:52" hidden="1" x14ac:dyDescent="0.25">
      <c r="A196" s="12" t="s">
        <v>62</v>
      </c>
      <c r="B196" s="15">
        <v>921</v>
      </c>
      <c r="C196" s="11" t="s">
        <v>16</v>
      </c>
      <c r="D196" s="14" t="s">
        <v>13</v>
      </c>
      <c r="E196" s="11" t="s">
        <v>101</v>
      </c>
      <c r="F196" s="11">
        <v>310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42"/>
      <c r="AG196" s="42"/>
      <c r="AH196" s="42"/>
      <c r="AI196" s="42"/>
      <c r="AJ196" s="42"/>
      <c r="AK196" s="42"/>
      <c r="AL196" s="42"/>
      <c r="AM196" s="28"/>
      <c r="AN196" s="28"/>
      <c r="AO196" s="28"/>
      <c r="AP196" s="28"/>
      <c r="AQ196" s="28"/>
      <c r="AR196" s="42"/>
      <c r="AS196" s="42"/>
      <c r="AT196" s="28"/>
      <c r="AU196" s="28"/>
      <c r="AV196" s="28"/>
      <c r="AW196" s="28"/>
      <c r="AX196" s="28"/>
      <c r="AY196" s="28"/>
      <c r="AZ196" s="28"/>
    </row>
    <row r="197" spans="1:52" ht="49.5" hidden="1" x14ac:dyDescent="0.25">
      <c r="A197" s="12" t="s">
        <v>135</v>
      </c>
      <c r="B197" s="15">
        <v>921</v>
      </c>
      <c r="C197" s="11" t="s">
        <v>16</v>
      </c>
      <c r="D197" s="14" t="s">
        <v>13</v>
      </c>
      <c r="E197" s="11" t="s">
        <v>102</v>
      </c>
      <c r="F197" s="19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42"/>
      <c r="AG197" s="42"/>
      <c r="AH197" s="42"/>
      <c r="AI197" s="42"/>
      <c r="AJ197" s="42"/>
      <c r="AK197" s="42"/>
      <c r="AL197" s="42"/>
      <c r="AM197" s="28"/>
      <c r="AN197" s="28"/>
      <c r="AO197" s="28"/>
      <c r="AP197" s="28"/>
      <c r="AQ197" s="28"/>
      <c r="AR197" s="42"/>
      <c r="AS197" s="42"/>
      <c r="AT197" s="28"/>
      <c r="AU197" s="28"/>
      <c r="AV197" s="28"/>
      <c r="AW197" s="28"/>
      <c r="AX197" s="28"/>
      <c r="AY197" s="28"/>
      <c r="AZ197" s="28"/>
    </row>
    <row r="198" spans="1:52" hidden="1" x14ac:dyDescent="0.25">
      <c r="A198" s="12" t="s">
        <v>37</v>
      </c>
      <c r="B198" s="15">
        <v>921</v>
      </c>
      <c r="C198" s="11" t="s">
        <v>16</v>
      </c>
      <c r="D198" s="14" t="s">
        <v>13</v>
      </c>
      <c r="E198" s="11" t="s">
        <v>102</v>
      </c>
      <c r="F198" s="11">
        <v>300</v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42"/>
      <c r="AG198" s="42"/>
      <c r="AH198" s="42"/>
      <c r="AI198" s="42"/>
      <c r="AJ198" s="42"/>
      <c r="AK198" s="42"/>
      <c r="AL198" s="42"/>
      <c r="AM198" s="28"/>
      <c r="AN198" s="28"/>
      <c r="AO198" s="28"/>
      <c r="AP198" s="28"/>
      <c r="AQ198" s="28"/>
      <c r="AR198" s="42"/>
      <c r="AS198" s="42"/>
      <c r="AT198" s="28"/>
      <c r="AU198" s="28"/>
      <c r="AV198" s="28"/>
      <c r="AW198" s="28"/>
      <c r="AX198" s="28"/>
      <c r="AY198" s="28"/>
      <c r="AZ198" s="28"/>
    </row>
    <row r="199" spans="1:52" hidden="1" x14ac:dyDescent="0.25">
      <c r="A199" s="12" t="s">
        <v>62</v>
      </c>
      <c r="B199" s="15">
        <v>921</v>
      </c>
      <c r="C199" s="11" t="s">
        <v>16</v>
      </c>
      <c r="D199" s="14" t="s">
        <v>13</v>
      </c>
      <c r="E199" s="11" t="s">
        <v>102</v>
      </c>
      <c r="F199" s="11">
        <v>310</v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42"/>
      <c r="AG199" s="42"/>
      <c r="AH199" s="42"/>
      <c r="AI199" s="42"/>
      <c r="AJ199" s="42"/>
      <c r="AK199" s="42"/>
      <c r="AL199" s="42"/>
      <c r="AM199" s="28"/>
      <c r="AN199" s="28"/>
      <c r="AO199" s="28"/>
      <c r="AP199" s="28"/>
      <c r="AQ199" s="28"/>
      <c r="AR199" s="42"/>
      <c r="AS199" s="42"/>
      <c r="AT199" s="28"/>
      <c r="AU199" s="28"/>
      <c r="AV199" s="28"/>
      <c r="AW199" s="28"/>
      <c r="AX199" s="28"/>
      <c r="AY199" s="28"/>
      <c r="AZ199" s="28"/>
    </row>
    <row r="200" spans="1:52" ht="49.5" hidden="1" x14ac:dyDescent="0.25">
      <c r="A200" s="12" t="s">
        <v>136</v>
      </c>
      <c r="B200" s="15">
        <v>921</v>
      </c>
      <c r="C200" s="11" t="s">
        <v>16</v>
      </c>
      <c r="D200" s="14" t="s">
        <v>13</v>
      </c>
      <c r="E200" s="11" t="s">
        <v>103</v>
      </c>
      <c r="F200" s="19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42"/>
      <c r="AG200" s="42"/>
      <c r="AH200" s="42"/>
      <c r="AI200" s="42"/>
      <c r="AJ200" s="42"/>
      <c r="AK200" s="42"/>
      <c r="AL200" s="42"/>
      <c r="AM200" s="28"/>
      <c r="AN200" s="28"/>
      <c r="AO200" s="28"/>
      <c r="AP200" s="28"/>
      <c r="AQ200" s="28"/>
      <c r="AR200" s="42"/>
      <c r="AS200" s="42"/>
      <c r="AT200" s="28"/>
      <c r="AU200" s="28"/>
      <c r="AV200" s="28"/>
      <c r="AW200" s="28"/>
      <c r="AX200" s="28"/>
      <c r="AY200" s="28"/>
      <c r="AZ200" s="28"/>
    </row>
    <row r="201" spans="1:52" hidden="1" x14ac:dyDescent="0.25">
      <c r="A201" s="12" t="s">
        <v>37</v>
      </c>
      <c r="B201" s="15">
        <v>921</v>
      </c>
      <c r="C201" s="11" t="s">
        <v>16</v>
      </c>
      <c r="D201" s="14" t="s">
        <v>13</v>
      </c>
      <c r="E201" s="11" t="s">
        <v>103</v>
      </c>
      <c r="F201" s="11">
        <v>300</v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42"/>
      <c r="AG201" s="42"/>
      <c r="AH201" s="42"/>
      <c r="AI201" s="42"/>
      <c r="AJ201" s="42"/>
      <c r="AK201" s="42"/>
      <c r="AL201" s="42"/>
      <c r="AM201" s="28"/>
      <c r="AN201" s="28"/>
      <c r="AO201" s="28"/>
      <c r="AP201" s="28"/>
      <c r="AQ201" s="28"/>
      <c r="AR201" s="42"/>
      <c r="AS201" s="42"/>
      <c r="AT201" s="28"/>
      <c r="AU201" s="28"/>
      <c r="AV201" s="28"/>
      <c r="AW201" s="28"/>
      <c r="AX201" s="28"/>
      <c r="AY201" s="28"/>
      <c r="AZ201" s="28"/>
    </row>
    <row r="202" spans="1:52" hidden="1" x14ac:dyDescent="0.25">
      <c r="A202" s="12" t="s">
        <v>62</v>
      </c>
      <c r="B202" s="15">
        <v>921</v>
      </c>
      <c r="C202" s="11" t="s">
        <v>16</v>
      </c>
      <c r="D202" s="14" t="s">
        <v>13</v>
      </c>
      <c r="E202" s="11" t="s">
        <v>103</v>
      </c>
      <c r="F202" s="11">
        <v>310</v>
      </c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42"/>
      <c r="AG202" s="42"/>
      <c r="AH202" s="42"/>
      <c r="AI202" s="42"/>
      <c r="AJ202" s="42"/>
      <c r="AK202" s="42"/>
      <c r="AL202" s="42"/>
      <c r="AM202" s="28"/>
      <c r="AN202" s="28"/>
      <c r="AO202" s="28"/>
      <c r="AP202" s="28"/>
      <c r="AQ202" s="28"/>
      <c r="AR202" s="42"/>
      <c r="AS202" s="42"/>
      <c r="AT202" s="28"/>
      <c r="AU202" s="28"/>
      <c r="AV202" s="28"/>
      <c r="AW202" s="28"/>
      <c r="AX202" s="28"/>
      <c r="AY202" s="28"/>
      <c r="AZ202" s="28"/>
    </row>
    <row r="203" spans="1:52" ht="49.5" x14ac:dyDescent="0.25">
      <c r="A203" s="10" t="s">
        <v>142</v>
      </c>
      <c r="B203" s="15">
        <v>921</v>
      </c>
      <c r="C203" s="11" t="s">
        <v>16</v>
      </c>
      <c r="D203" s="14" t="s">
        <v>13</v>
      </c>
      <c r="E203" s="11" t="s">
        <v>104</v>
      </c>
      <c r="F203" s="19"/>
      <c r="G203" s="4">
        <f t="shared" ref="G203:V204" si="222">G204</f>
        <v>0</v>
      </c>
      <c r="H203" s="4">
        <f t="shared" si="222"/>
        <v>0</v>
      </c>
      <c r="I203" s="4">
        <f t="shared" si="222"/>
        <v>5004</v>
      </c>
      <c r="J203" s="4">
        <f t="shared" si="222"/>
        <v>0</v>
      </c>
      <c r="K203" s="4">
        <f t="shared" si="222"/>
        <v>0</v>
      </c>
      <c r="L203" s="4">
        <f t="shared" si="222"/>
        <v>0</v>
      </c>
      <c r="M203" s="4">
        <f t="shared" si="222"/>
        <v>0</v>
      </c>
      <c r="N203" s="4">
        <f t="shared" si="222"/>
        <v>0</v>
      </c>
      <c r="O203" s="4">
        <f t="shared" si="222"/>
        <v>0</v>
      </c>
      <c r="P203" s="4">
        <f t="shared" si="222"/>
        <v>5004</v>
      </c>
      <c r="Q203" s="4">
        <f t="shared" si="222"/>
        <v>0</v>
      </c>
      <c r="R203" s="4">
        <f t="shared" si="222"/>
        <v>0</v>
      </c>
      <c r="S203" s="4">
        <f t="shared" si="222"/>
        <v>0</v>
      </c>
      <c r="T203" s="4">
        <f t="shared" si="222"/>
        <v>0</v>
      </c>
      <c r="U203" s="4">
        <f t="shared" si="222"/>
        <v>0</v>
      </c>
      <c r="V203" s="4">
        <f t="shared" si="222"/>
        <v>0</v>
      </c>
      <c r="W203" s="4">
        <f t="shared" ref="R203:AG204" si="223">W204</f>
        <v>5004</v>
      </c>
      <c r="X203" s="4">
        <f t="shared" si="223"/>
        <v>0</v>
      </c>
      <c r="Y203" s="4">
        <f t="shared" si="223"/>
        <v>0</v>
      </c>
      <c r="Z203" s="4">
        <f t="shared" si="223"/>
        <v>0</v>
      </c>
      <c r="AA203" s="4">
        <f t="shared" si="223"/>
        <v>0</v>
      </c>
      <c r="AB203" s="4">
        <f t="shared" si="223"/>
        <v>0</v>
      </c>
      <c r="AC203" s="4">
        <f t="shared" si="223"/>
        <v>0</v>
      </c>
      <c r="AD203" s="4">
        <f t="shared" si="223"/>
        <v>5004</v>
      </c>
      <c r="AE203" s="4">
        <f t="shared" si="223"/>
        <v>0</v>
      </c>
      <c r="AF203" s="41">
        <f t="shared" si="223"/>
        <v>0</v>
      </c>
      <c r="AG203" s="41">
        <f t="shared" si="223"/>
        <v>0</v>
      </c>
      <c r="AH203" s="41">
        <f t="shared" ref="AF203:AU204" si="224">AH204</f>
        <v>0</v>
      </c>
      <c r="AI203" s="41">
        <f t="shared" si="224"/>
        <v>0</v>
      </c>
      <c r="AJ203" s="41">
        <f t="shared" si="224"/>
        <v>0</v>
      </c>
      <c r="AK203" s="41">
        <f t="shared" si="224"/>
        <v>5004</v>
      </c>
      <c r="AL203" s="41">
        <f t="shared" si="224"/>
        <v>0</v>
      </c>
      <c r="AM203" s="4">
        <f t="shared" si="224"/>
        <v>0</v>
      </c>
      <c r="AN203" s="4">
        <f t="shared" si="224"/>
        <v>0</v>
      </c>
      <c r="AO203" s="4">
        <f t="shared" si="224"/>
        <v>0</v>
      </c>
      <c r="AP203" s="4">
        <f t="shared" si="224"/>
        <v>0</v>
      </c>
      <c r="AQ203" s="4">
        <f t="shared" si="224"/>
        <v>0</v>
      </c>
      <c r="AR203" s="41">
        <f t="shared" si="224"/>
        <v>5004</v>
      </c>
      <c r="AS203" s="41">
        <f t="shared" si="224"/>
        <v>0</v>
      </c>
      <c r="AT203" s="4">
        <f t="shared" si="224"/>
        <v>0</v>
      </c>
      <c r="AU203" s="4">
        <f t="shared" si="224"/>
        <v>0</v>
      </c>
      <c r="AV203" s="4">
        <f t="shared" ref="AT203:AZ204" si="225">AV204</f>
        <v>0</v>
      </c>
      <c r="AW203" s="4">
        <f t="shared" si="225"/>
        <v>0</v>
      </c>
      <c r="AX203" s="4">
        <f t="shared" si="225"/>
        <v>0</v>
      </c>
      <c r="AY203" s="4">
        <f t="shared" si="225"/>
        <v>5004</v>
      </c>
      <c r="AZ203" s="4">
        <f t="shared" si="225"/>
        <v>0</v>
      </c>
    </row>
    <row r="204" spans="1:52" x14ac:dyDescent="0.25">
      <c r="A204" s="12" t="s">
        <v>37</v>
      </c>
      <c r="B204" s="15">
        <v>921</v>
      </c>
      <c r="C204" s="11" t="s">
        <v>16</v>
      </c>
      <c r="D204" s="14" t="s">
        <v>13</v>
      </c>
      <c r="E204" s="11" t="s">
        <v>104</v>
      </c>
      <c r="F204" s="11">
        <v>300</v>
      </c>
      <c r="G204" s="4">
        <f t="shared" si="222"/>
        <v>0</v>
      </c>
      <c r="H204" s="4">
        <f t="shared" si="222"/>
        <v>0</v>
      </c>
      <c r="I204" s="4">
        <f t="shared" si="222"/>
        <v>5004</v>
      </c>
      <c r="J204" s="4">
        <f t="shared" si="222"/>
        <v>0</v>
      </c>
      <c r="K204" s="4">
        <f t="shared" si="222"/>
        <v>0</v>
      </c>
      <c r="L204" s="4">
        <f t="shared" si="222"/>
        <v>0</v>
      </c>
      <c r="M204" s="4">
        <f t="shared" si="222"/>
        <v>0</v>
      </c>
      <c r="N204" s="4">
        <f t="shared" si="222"/>
        <v>0</v>
      </c>
      <c r="O204" s="4">
        <f t="shared" si="222"/>
        <v>0</v>
      </c>
      <c r="P204" s="4">
        <f t="shared" si="222"/>
        <v>5004</v>
      </c>
      <c r="Q204" s="4">
        <f t="shared" si="222"/>
        <v>0</v>
      </c>
      <c r="R204" s="4">
        <f t="shared" si="223"/>
        <v>0</v>
      </c>
      <c r="S204" s="4">
        <f t="shared" si="223"/>
        <v>0</v>
      </c>
      <c r="T204" s="4">
        <f t="shared" si="223"/>
        <v>0</v>
      </c>
      <c r="U204" s="4">
        <f t="shared" si="223"/>
        <v>0</v>
      </c>
      <c r="V204" s="4">
        <f t="shared" si="223"/>
        <v>0</v>
      </c>
      <c r="W204" s="4">
        <f t="shared" si="223"/>
        <v>5004</v>
      </c>
      <c r="X204" s="4">
        <f t="shared" si="223"/>
        <v>0</v>
      </c>
      <c r="Y204" s="4">
        <f t="shared" si="223"/>
        <v>0</v>
      </c>
      <c r="Z204" s="4">
        <f t="shared" si="223"/>
        <v>0</v>
      </c>
      <c r="AA204" s="4">
        <f t="shared" si="223"/>
        <v>0</v>
      </c>
      <c r="AB204" s="4">
        <f t="shared" si="223"/>
        <v>0</v>
      </c>
      <c r="AC204" s="4">
        <f t="shared" si="223"/>
        <v>0</v>
      </c>
      <c r="AD204" s="4">
        <f t="shared" si="223"/>
        <v>5004</v>
      </c>
      <c r="AE204" s="4">
        <f t="shared" si="223"/>
        <v>0</v>
      </c>
      <c r="AF204" s="41">
        <f t="shared" si="224"/>
        <v>0</v>
      </c>
      <c r="AG204" s="41">
        <f t="shared" si="224"/>
        <v>0</v>
      </c>
      <c r="AH204" s="41">
        <f t="shared" si="224"/>
        <v>0</v>
      </c>
      <c r="AI204" s="41">
        <f t="shared" si="224"/>
        <v>0</v>
      </c>
      <c r="AJ204" s="41">
        <f t="shared" si="224"/>
        <v>0</v>
      </c>
      <c r="AK204" s="41">
        <f t="shared" si="224"/>
        <v>5004</v>
      </c>
      <c r="AL204" s="41">
        <f t="shared" si="224"/>
        <v>0</v>
      </c>
      <c r="AM204" s="4">
        <f t="shared" si="224"/>
        <v>0</v>
      </c>
      <c r="AN204" s="4">
        <f t="shared" si="224"/>
        <v>0</v>
      </c>
      <c r="AO204" s="4">
        <f t="shared" si="224"/>
        <v>0</v>
      </c>
      <c r="AP204" s="4">
        <f t="shared" si="224"/>
        <v>0</v>
      </c>
      <c r="AQ204" s="4">
        <f t="shared" si="224"/>
        <v>0</v>
      </c>
      <c r="AR204" s="41">
        <f t="shared" si="224"/>
        <v>5004</v>
      </c>
      <c r="AS204" s="41">
        <f t="shared" si="224"/>
        <v>0</v>
      </c>
      <c r="AT204" s="4">
        <f t="shared" si="225"/>
        <v>0</v>
      </c>
      <c r="AU204" s="4">
        <f t="shared" si="225"/>
        <v>0</v>
      </c>
      <c r="AV204" s="4">
        <f t="shared" si="225"/>
        <v>0</v>
      </c>
      <c r="AW204" s="4">
        <f t="shared" si="225"/>
        <v>0</v>
      </c>
      <c r="AX204" s="4">
        <f t="shared" si="225"/>
        <v>0</v>
      </c>
      <c r="AY204" s="4">
        <f t="shared" si="225"/>
        <v>5004</v>
      </c>
      <c r="AZ204" s="4">
        <f t="shared" si="225"/>
        <v>0</v>
      </c>
    </row>
    <row r="205" spans="1:52" x14ac:dyDescent="0.25">
      <c r="A205" s="12" t="s">
        <v>62</v>
      </c>
      <c r="B205" s="15">
        <v>921</v>
      </c>
      <c r="C205" s="11" t="s">
        <v>16</v>
      </c>
      <c r="D205" s="14" t="s">
        <v>13</v>
      </c>
      <c r="E205" s="11" t="s">
        <v>104</v>
      </c>
      <c r="F205" s="11">
        <v>310</v>
      </c>
      <c r="G205" s="25"/>
      <c r="H205" s="25"/>
      <c r="I205" s="25">
        <v>5004</v>
      </c>
      <c r="J205" s="25"/>
      <c r="K205" s="28"/>
      <c r="L205" s="28"/>
      <c r="M205" s="28"/>
      <c r="N205" s="28"/>
      <c r="O205" s="28"/>
      <c r="P205" s="4">
        <f>I205+K205+L205+M205+N205+O205</f>
        <v>5004</v>
      </c>
      <c r="Q205" s="4">
        <f>J205+O205</f>
        <v>0</v>
      </c>
      <c r="R205" s="28"/>
      <c r="S205" s="28"/>
      <c r="T205" s="28"/>
      <c r="U205" s="28"/>
      <c r="V205" s="28"/>
      <c r="W205" s="4">
        <f>P205+R205+S205+T205+U205+V205</f>
        <v>5004</v>
      </c>
      <c r="X205" s="4">
        <f>Q205+V205</f>
        <v>0</v>
      </c>
      <c r="Y205" s="28"/>
      <c r="Z205" s="28"/>
      <c r="AA205" s="28"/>
      <c r="AB205" s="28"/>
      <c r="AC205" s="28"/>
      <c r="AD205" s="4">
        <f>W205+Y205+Z205+AA205+AB205+AC205</f>
        <v>5004</v>
      </c>
      <c r="AE205" s="4">
        <f>X205+AC205</f>
        <v>0</v>
      </c>
      <c r="AF205" s="42"/>
      <c r="AG205" s="42"/>
      <c r="AH205" s="42"/>
      <c r="AI205" s="42"/>
      <c r="AJ205" s="42"/>
      <c r="AK205" s="41">
        <f>AD205+AF205+AG205+AH205+AI205+AJ205</f>
        <v>5004</v>
      </c>
      <c r="AL205" s="41">
        <f>AE205+AJ205</f>
        <v>0</v>
      </c>
      <c r="AM205" s="28"/>
      <c r="AN205" s="28"/>
      <c r="AO205" s="28"/>
      <c r="AP205" s="28"/>
      <c r="AQ205" s="28"/>
      <c r="AR205" s="41">
        <f>AK205+AM205+AN205+AO205+AP205+AQ205</f>
        <v>5004</v>
      </c>
      <c r="AS205" s="41">
        <f>AL205+AQ205</f>
        <v>0</v>
      </c>
      <c r="AT205" s="28"/>
      <c r="AU205" s="28"/>
      <c r="AV205" s="28"/>
      <c r="AW205" s="28"/>
      <c r="AX205" s="28"/>
      <c r="AY205" s="4">
        <f>AR205+AT205+AU205+AV205+AW205+AX205</f>
        <v>5004</v>
      </c>
      <c r="AZ205" s="4">
        <f>AS205+AX205</f>
        <v>0</v>
      </c>
    </row>
    <row r="206" spans="1:52" ht="49.5" hidden="1" x14ac:dyDescent="0.25">
      <c r="A206" s="29" t="s">
        <v>139</v>
      </c>
      <c r="B206" s="31" t="s">
        <v>51</v>
      </c>
      <c r="C206" s="32" t="s">
        <v>16</v>
      </c>
      <c r="D206" s="32" t="s">
        <v>13</v>
      </c>
      <c r="E206" s="11" t="s">
        <v>140</v>
      </c>
      <c r="F206" s="11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42"/>
      <c r="AG206" s="42"/>
      <c r="AH206" s="42"/>
      <c r="AI206" s="42"/>
      <c r="AJ206" s="42"/>
      <c r="AK206" s="42"/>
      <c r="AL206" s="42"/>
      <c r="AM206" s="28"/>
      <c r="AN206" s="28"/>
      <c r="AO206" s="28"/>
      <c r="AP206" s="28"/>
      <c r="AQ206" s="28"/>
      <c r="AR206" s="42"/>
      <c r="AS206" s="42"/>
      <c r="AT206" s="28"/>
      <c r="AU206" s="28"/>
      <c r="AV206" s="28"/>
      <c r="AW206" s="28"/>
      <c r="AX206" s="28"/>
      <c r="AY206" s="28"/>
      <c r="AZ206" s="28"/>
    </row>
    <row r="207" spans="1:52" hidden="1" x14ac:dyDescent="0.25">
      <c r="A207" s="29" t="s">
        <v>37</v>
      </c>
      <c r="B207" s="31" t="s">
        <v>51</v>
      </c>
      <c r="C207" s="32" t="s">
        <v>16</v>
      </c>
      <c r="D207" s="32" t="s">
        <v>13</v>
      </c>
      <c r="E207" s="11" t="s">
        <v>140</v>
      </c>
      <c r="F207" s="11" t="s">
        <v>38</v>
      </c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42"/>
      <c r="AG207" s="42"/>
      <c r="AH207" s="42"/>
      <c r="AI207" s="42"/>
      <c r="AJ207" s="42"/>
      <c r="AK207" s="42"/>
      <c r="AL207" s="42"/>
      <c r="AM207" s="28"/>
      <c r="AN207" s="28"/>
      <c r="AO207" s="28"/>
      <c r="AP207" s="28"/>
      <c r="AQ207" s="28"/>
      <c r="AR207" s="42"/>
      <c r="AS207" s="42"/>
      <c r="AT207" s="28"/>
      <c r="AU207" s="28"/>
      <c r="AV207" s="28"/>
      <c r="AW207" s="28"/>
      <c r="AX207" s="28"/>
      <c r="AY207" s="28"/>
      <c r="AZ207" s="28"/>
    </row>
    <row r="208" spans="1:52" ht="33" hidden="1" x14ac:dyDescent="0.25">
      <c r="A208" s="29" t="s">
        <v>141</v>
      </c>
      <c r="B208" s="31" t="s">
        <v>51</v>
      </c>
      <c r="C208" s="32" t="s">
        <v>16</v>
      </c>
      <c r="D208" s="32" t="s">
        <v>13</v>
      </c>
      <c r="E208" s="11" t="s">
        <v>140</v>
      </c>
      <c r="F208" s="11" t="s">
        <v>45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42"/>
      <c r="AG208" s="42"/>
      <c r="AH208" s="42"/>
      <c r="AI208" s="42"/>
      <c r="AJ208" s="42"/>
      <c r="AK208" s="42"/>
      <c r="AL208" s="42"/>
      <c r="AM208" s="28"/>
      <c r="AN208" s="28"/>
      <c r="AO208" s="28"/>
      <c r="AP208" s="28"/>
      <c r="AQ208" s="28"/>
      <c r="AR208" s="42"/>
      <c r="AS208" s="42"/>
      <c r="AT208" s="28"/>
      <c r="AU208" s="28"/>
      <c r="AV208" s="28"/>
      <c r="AW208" s="28"/>
      <c r="AX208" s="28"/>
      <c r="AY208" s="28"/>
      <c r="AZ208" s="28"/>
    </row>
    <row r="209" spans="1:52" x14ac:dyDescent="0.25">
      <c r="A209" s="12"/>
      <c r="B209" s="19"/>
      <c r="C209" s="11"/>
      <c r="D209" s="11"/>
      <c r="E209" s="11"/>
      <c r="F209" s="11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42"/>
      <c r="AG209" s="42"/>
      <c r="AH209" s="42"/>
      <c r="AI209" s="42"/>
      <c r="AJ209" s="42"/>
      <c r="AK209" s="42"/>
      <c r="AL209" s="42"/>
      <c r="AM209" s="28"/>
      <c r="AN209" s="28"/>
      <c r="AO209" s="28"/>
      <c r="AP209" s="28"/>
      <c r="AQ209" s="28"/>
      <c r="AR209" s="42"/>
      <c r="AS209" s="42"/>
      <c r="AT209" s="28"/>
      <c r="AU209" s="28"/>
      <c r="AV209" s="28"/>
      <c r="AW209" s="28"/>
      <c r="AX209" s="28"/>
      <c r="AY209" s="28"/>
      <c r="AZ209" s="28"/>
    </row>
    <row r="210" spans="1:52" ht="18.75" x14ac:dyDescent="0.3">
      <c r="A210" s="34" t="s">
        <v>15</v>
      </c>
      <c r="B210" s="27" t="s">
        <v>51</v>
      </c>
      <c r="C210" s="16" t="s">
        <v>16</v>
      </c>
      <c r="D210" s="16" t="s">
        <v>10</v>
      </c>
      <c r="E210" s="16"/>
      <c r="F210" s="16"/>
      <c r="G210" s="6">
        <f t="shared" ref="G210:H210" si="226">G211+G216</f>
        <v>0</v>
      </c>
      <c r="H210" s="6">
        <f t="shared" si="226"/>
        <v>0</v>
      </c>
      <c r="I210" s="6">
        <f t="shared" ref="I210" si="227">I211+I216</f>
        <v>588</v>
      </c>
      <c r="J210" s="6">
        <f t="shared" ref="J210:Q210" si="228">J211+J216</f>
        <v>0</v>
      </c>
      <c r="K210" s="6">
        <f t="shared" si="228"/>
        <v>0</v>
      </c>
      <c r="L210" s="6">
        <f t="shared" ref="L210" si="229">L211+L216</f>
        <v>0</v>
      </c>
      <c r="M210" s="6">
        <f t="shared" si="228"/>
        <v>0</v>
      </c>
      <c r="N210" s="6">
        <f t="shared" si="228"/>
        <v>0</v>
      </c>
      <c r="O210" s="6">
        <f t="shared" si="228"/>
        <v>0</v>
      </c>
      <c r="P210" s="6">
        <f t="shared" si="228"/>
        <v>588</v>
      </c>
      <c r="Q210" s="6">
        <f t="shared" si="228"/>
        <v>0</v>
      </c>
      <c r="R210" s="6">
        <f t="shared" ref="R210:X210" si="230">R211+R216</f>
        <v>0</v>
      </c>
      <c r="S210" s="6">
        <f t="shared" si="230"/>
        <v>0</v>
      </c>
      <c r="T210" s="6">
        <f t="shared" si="230"/>
        <v>0</v>
      </c>
      <c r="U210" s="6">
        <f t="shared" si="230"/>
        <v>0</v>
      </c>
      <c r="V210" s="6">
        <f t="shared" si="230"/>
        <v>0</v>
      </c>
      <c r="W210" s="6">
        <f t="shared" si="230"/>
        <v>588</v>
      </c>
      <c r="X210" s="6">
        <f t="shared" si="230"/>
        <v>0</v>
      </c>
      <c r="Y210" s="6">
        <f t="shared" ref="Y210:AE210" si="231">Y211+Y216</f>
        <v>0</v>
      </c>
      <c r="Z210" s="6">
        <f t="shared" si="231"/>
        <v>0</v>
      </c>
      <c r="AA210" s="6">
        <f t="shared" si="231"/>
        <v>0</v>
      </c>
      <c r="AB210" s="6">
        <f t="shared" si="231"/>
        <v>0</v>
      </c>
      <c r="AC210" s="6">
        <f t="shared" si="231"/>
        <v>0</v>
      </c>
      <c r="AD210" s="6">
        <f t="shared" si="231"/>
        <v>588</v>
      </c>
      <c r="AE210" s="6">
        <f t="shared" si="231"/>
        <v>0</v>
      </c>
      <c r="AF210" s="44">
        <f t="shared" ref="AF210:AL210" si="232">AF211+AF216</f>
        <v>0</v>
      </c>
      <c r="AG210" s="44">
        <f t="shared" si="232"/>
        <v>0</v>
      </c>
      <c r="AH210" s="44">
        <f t="shared" si="232"/>
        <v>0</v>
      </c>
      <c r="AI210" s="44">
        <f t="shared" si="232"/>
        <v>0</v>
      </c>
      <c r="AJ210" s="44">
        <f t="shared" si="232"/>
        <v>0</v>
      </c>
      <c r="AK210" s="44">
        <f t="shared" si="232"/>
        <v>588</v>
      </c>
      <c r="AL210" s="44">
        <f t="shared" si="232"/>
        <v>0</v>
      </c>
      <c r="AM210" s="6">
        <f t="shared" ref="AM210:AS210" si="233">AM211+AM216</f>
        <v>0</v>
      </c>
      <c r="AN210" s="6">
        <f t="shared" si="233"/>
        <v>0</v>
      </c>
      <c r="AO210" s="6">
        <f t="shared" si="233"/>
        <v>0</v>
      </c>
      <c r="AP210" s="6">
        <f t="shared" si="233"/>
        <v>0</v>
      </c>
      <c r="AQ210" s="6">
        <f t="shared" si="233"/>
        <v>0</v>
      </c>
      <c r="AR210" s="44">
        <f t="shared" si="233"/>
        <v>588</v>
      </c>
      <c r="AS210" s="44">
        <f t="shared" si="233"/>
        <v>0</v>
      </c>
      <c r="AT210" s="6">
        <f t="shared" ref="AT210:AZ210" si="234">AT211+AT216</f>
        <v>0</v>
      </c>
      <c r="AU210" s="6">
        <f t="shared" si="234"/>
        <v>0</v>
      </c>
      <c r="AV210" s="6">
        <f t="shared" si="234"/>
        <v>0</v>
      </c>
      <c r="AW210" s="6">
        <f t="shared" si="234"/>
        <v>0</v>
      </c>
      <c r="AX210" s="6">
        <f t="shared" si="234"/>
        <v>0</v>
      </c>
      <c r="AY210" s="6">
        <f t="shared" si="234"/>
        <v>588</v>
      </c>
      <c r="AZ210" s="6">
        <f t="shared" si="234"/>
        <v>0</v>
      </c>
    </row>
    <row r="211" spans="1:52" ht="51" x14ac:dyDescent="0.25">
      <c r="A211" s="10" t="s">
        <v>120</v>
      </c>
      <c r="B211" s="15" t="s">
        <v>51</v>
      </c>
      <c r="C211" s="14" t="s">
        <v>16</v>
      </c>
      <c r="D211" s="14" t="s">
        <v>10</v>
      </c>
      <c r="E211" s="14" t="s">
        <v>46</v>
      </c>
      <c r="F211" s="14"/>
      <c r="G211" s="25">
        <f t="shared" ref="G211:V214" si="235">G212</f>
        <v>0</v>
      </c>
      <c r="H211" s="25">
        <f t="shared" si="235"/>
        <v>0</v>
      </c>
      <c r="I211" s="25">
        <f t="shared" si="235"/>
        <v>503</v>
      </c>
      <c r="J211" s="25">
        <f t="shared" si="235"/>
        <v>0</v>
      </c>
      <c r="K211" s="25">
        <f t="shared" si="235"/>
        <v>0</v>
      </c>
      <c r="L211" s="25">
        <f t="shared" si="235"/>
        <v>0</v>
      </c>
      <c r="M211" s="25">
        <f t="shared" si="235"/>
        <v>0</v>
      </c>
      <c r="N211" s="25">
        <f t="shared" si="235"/>
        <v>0</v>
      </c>
      <c r="O211" s="25">
        <f t="shared" si="235"/>
        <v>0</v>
      </c>
      <c r="P211" s="25">
        <f t="shared" si="235"/>
        <v>503</v>
      </c>
      <c r="Q211" s="25">
        <f t="shared" si="235"/>
        <v>0</v>
      </c>
      <c r="R211" s="25">
        <f t="shared" si="235"/>
        <v>0</v>
      </c>
      <c r="S211" s="25">
        <f t="shared" si="235"/>
        <v>0</v>
      </c>
      <c r="T211" s="25">
        <f t="shared" si="235"/>
        <v>0</v>
      </c>
      <c r="U211" s="25">
        <f t="shared" si="235"/>
        <v>0</v>
      </c>
      <c r="V211" s="25">
        <f t="shared" si="235"/>
        <v>0</v>
      </c>
      <c r="W211" s="25">
        <f t="shared" ref="R211:AG214" si="236">W212</f>
        <v>503</v>
      </c>
      <c r="X211" s="25">
        <f t="shared" si="236"/>
        <v>0</v>
      </c>
      <c r="Y211" s="25">
        <f t="shared" si="236"/>
        <v>0</v>
      </c>
      <c r="Z211" s="25">
        <f t="shared" si="236"/>
        <v>0</v>
      </c>
      <c r="AA211" s="25">
        <f t="shared" si="236"/>
        <v>0</v>
      </c>
      <c r="AB211" s="25">
        <f t="shared" si="236"/>
        <v>0</v>
      </c>
      <c r="AC211" s="25">
        <f t="shared" si="236"/>
        <v>0</v>
      </c>
      <c r="AD211" s="25">
        <f t="shared" si="236"/>
        <v>503</v>
      </c>
      <c r="AE211" s="25">
        <f t="shared" si="236"/>
        <v>0</v>
      </c>
      <c r="AF211" s="45">
        <f t="shared" si="236"/>
        <v>0</v>
      </c>
      <c r="AG211" s="45">
        <f t="shared" si="236"/>
        <v>0</v>
      </c>
      <c r="AH211" s="45">
        <f t="shared" ref="AF211:AU214" si="237">AH212</f>
        <v>0</v>
      </c>
      <c r="AI211" s="45">
        <f t="shared" si="237"/>
        <v>0</v>
      </c>
      <c r="AJ211" s="45">
        <f t="shared" si="237"/>
        <v>0</v>
      </c>
      <c r="AK211" s="45">
        <f t="shared" si="237"/>
        <v>503</v>
      </c>
      <c r="AL211" s="45">
        <f t="shared" si="237"/>
        <v>0</v>
      </c>
      <c r="AM211" s="25">
        <f t="shared" si="237"/>
        <v>0</v>
      </c>
      <c r="AN211" s="25">
        <f t="shared" si="237"/>
        <v>0</v>
      </c>
      <c r="AO211" s="25">
        <f t="shared" si="237"/>
        <v>0</v>
      </c>
      <c r="AP211" s="25">
        <f t="shared" si="237"/>
        <v>0</v>
      </c>
      <c r="AQ211" s="25">
        <f t="shared" si="237"/>
        <v>0</v>
      </c>
      <c r="AR211" s="45">
        <f t="shared" si="237"/>
        <v>503</v>
      </c>
      <c r="AS211" s="45">
        <f t="shared" si="237"/>
        <v>0</v>
      </c>
      <c r="AT211" s="25">
        <f t="shared" si="237"/>
        <v>0</v>
      </c>
      <c r="AU211" s="25">
        <f t="shared" si="237"/>
        <v>0</v>
      </c>
      <c r="AV211" s="25">
        <f t="shared" ref="AT211:AZ214" si="238">AV212</f>
        <v>0</v>
      </c>
      <c r="AW211" s="25">
        <f t="shared" si="238"/>
        <v>0</v>
      </c>
      <c r="AX211" s="25">
        <f t="shared" si="238"/>
        <v>0</v>
      </c>
      <c r="AY211" s="25">
        <f t="shared" si="238"/>
        <v>503</v>
      </c>
      <c r="AZ211" s="25">
        <f t="shared" si="238"/>
        <v>0</v>
      </c>
    </row>
    <row r="212" spans="1:52" x14ac:dyDescent="0.25">
      <c r="A212" s="21" t="s">
        <v>9</v>
      </c>
      <c r="B212" s="15" t="s">
        <v>51</v>
      </c>
      <c r="C212" s="14" t="s">
        <v>16</v>
      </c>
      <c r="D212" s="14" t="s">
        <v>10</v>
      </c>
      <c r="E212" s="14" t="s">
        <v>47</v>
      </c>
      <c r="F212" s="14"/>
      <c r="G212" s="25">
        <f t="shared" si="235"/>
        <v>0</v>
      </c>
      <c r="H212" s="25">
        <f t="shared" si="235"/>
        <v>0</v>
      </c>
      <c r="I212" s="25">
        <f t="shared" si="235"/>
        <v>503</v>
      </c>
      <c r="J212" s="25">
        <f t="shared" si="235"/>
        <v>0</v>
      </c>
      <c r="K212" s="25">
        <f t="shared" si="235"/>
        <v>0</v>
      </c>
      <c r="L212" s="25">
        <f t="shared" si="235"/>
        <v>0</v>
      </c>
      <c r="M212" s="25">
        <f t="shared" si="235"/>
        <v>0</v>
      </c>
      <c r="N212" s="25">
        <f t="shared" si="235"/>
        <v>0</v>
      </c>
      <c r="O212" s="25">
        <f t="shared" si="235"/>
        <v>0</v>
      </c>
      <c r="P212" s="25">
        <f t="shared" si="235"/>
        <v>503</v>
      </c>
      <c r="Q212" s="25">
        <f t="shared" si="235"/>
        <v>0</v>
      </c>
      <c r="R212" s="25">
        <f t="shared" si="236"/>
        <v>0</v>
      </c>
      <c r="S212" s="25">
        <f t="shared" si="236"/>
        <v>0</v>
      </c>
      <c r="T212" s="25">
        <f t="shared" si="236"/>
        <v>0</v>
      </c>
      <c r="U212" s="25">
        <f t="shared" si="236"/>
        <v>0</v>
      </c>
      <c r="V212" s="25">
        <f t="shared" si="236"/>
        <v>0</v>
      </c>
      <c r="W212" s="25">
        <f t="shared" si="236"/>
        <v>503</v>
      </c>
      <c r="X212" s="25">
        <f t="shared" si="236"/>
        <v>0</v>
      </c>
      <c r="Y212" s="25">
        <f t="shared" si="236"/>
        <v>0</v>
      </c>
      <c r="Z212" s="25">
        <f t="shared" si="236"/>
        <v>0</v>
      </c>
      <c r="AA212" s="25">
        <f t="shared" si="236"/>
        <v>0</v>
      </c>
      <c r="AB212" s="25">
        <f t="shared" si="236"/>
        <v>0</v>
      </c>
      <c r="AC212" s="25">
        <f t="shared" si="236"/>
        <v>0</v>
      </c>
      <c r="AD212" s="25">
        <f t="shared" si="236"/>
        <v>503</v>
      </c>
      <c r="AE212" s="25">
        <f t="shared" si="236"/>
        <v>0</v>
      </c>
      <c r="AF212" s="45">
        <f t="shared" si="237"/>
        <v>0</v>
      </c>
      <c r="AG212" s="45">
        <f t="shared" si="237"/>
        <v>0</v>
      </c>
      <c r="AH212" s="45">
        <f t="shared" si="237"/>
        <v>0</v>
      </c>
      <c r="AI212" s="45">
        <f t="shared" si="237"/>
        <v>0</v>
      </c>
      <c r="AJ212" s="45">
        <f t="shared" si="237"/>
        <v>0</v>
      </c>
      <c r="AK212" s="45">
        <f t="shared" si="237"/>
        <v>503</v>
      </c>
      <c r="AL212" s="45">
        <f t="shared" si="237"/>
        <v>0</v>
      </c>
      <c r="AM212" s="25">
        <f t="shared" si="237"/>
        <v>0</v>
      </c>
      <c r="AN212" s="25">
        <f t="shared" si="237"/>
        <v>0</v>
      </c>
      <c r="AO212" s="25">
        <f t="shared" si="237"/>
        <v>0</v>
      </c>
      <c r="AP212" s="25">
        <f t="shared" si="237"/>
        <v>0</v>
      </c>
      <c r="AQ212" s="25">
        <f t="shared" si="237"/>
        <v>0</v>
      </c>
      <c r="AR212" s="45">
        <f t="shared" si="237"/>
        <v>503</v>
      </c>
      <c r="AS212" s="45">
        <f t="shared" si="237"/>
        <v>0</v>
      </c>
      <c r="AT212" s="25">
        <f t="shared" si="238"/>
        <v>0</v>
      </c>
      <c r="AU212" s="25">
        <f t="shared" si="238"/>
        <v>0</v>
      </c>
      <c r="AV212" s="25">
        <f t="shared" si="238"/>
        <v>0</v>
      </c>
      <c r="AW212" s="25">
        <f t="shared" si="238"/>
        <v>0</v>
      </c>
      <c r="AX212" s="25">
        <f t="shared" si="238"/>
        <v>0</v>
      </c>
      <c r="AY212" s="25">
        <f t="shared" si="238"/>
        <v>503</v>
      </c>
      <c r="AZ212" s="25">
        <f t="shared" si="238"/>
        <v>0</v>
      </c>
    </row>
    <row r="213" spans="1:52" x14ac:dyDescent="0.25">
      <c r="A213" s="21" t="s">
        <v>49</v>
      </c>
      <c r="B213" s="15" t="s">
        <v>51</v>
      </c>
      <c r="C213" s="14" t="s">
        <v>16</v>
      </c>
      <c r="D213" s="14" t="s">
        <v>10</v>
      </c>
      <c r="E213" s="14" t="s">
        <v>50</v>
      </c>
      <c r="F213" s="14"/>
      <c r="G213" s="25">
        <f t="shared" si="235"/>
        <v>0</v>
      </c>
      <c r="H213" s="25">
        <f t="shared" si="235"/>
        <v>0</v>
      </c>
      <c r="I213" s="25">
        <f t="shared" si="235"/>
        <v>503</v>
      </c>
      <c r="J213" s="25">
        <f t="shared" si="235"/>
        <v>0</v>
      </c>
      <c r="K213" s="25">
        <f t="shared" si="235"/>
        <v>0</v>
      </c>
      <c r="L213" s="25">
        <f t="shared" si="235"/>
        <v>0</v>
      </c>
      <c r="M213" s="25">
        <f t="shared" si="235"/>
        <v>0</v>
      </c>
      <c r="N213" s="25">
        <f t="shared" si="235"/>
        <v>0</v>
      </c>
      <c r="O213" s="25">
        <f t="shared" si="235"/>
        <v>0</v>
      </c>
      <c r="P213" s="25">
        <f t="shared" si="235"/>
        <v>503</v>
      </c>
      <c r="Q213" s="25">
        <f t="shared" si="235"/>
        <v>0</v>
      </c>
      <c r="R213" s="25">
        <f t="shared" si="236"/>
        <v>0</v>
      </c>
      <c r="S213" s="25">
        <f t="shared" si="236"/>
        <v>0</v>
      </c>
      <c r="T213" s="25">
        <f t="shared" si="236"/>
        <v>0</v>
      </c>
      <c r="U213" s="25">
        <f t="shared" si="236"/>
        <v>0</v>
      </c>
      <c r="V213" s="25">
        <f t="shared" si="236"/>
        <v>0</v>
      </c>
      <c r="W213" s="25">
        <f t="shared" si="236"/>
        <v>503</v>
      </c>
      <c r="X213" s="25">
        <f t="shared" si="236"/>
        <v>0</v>
      </c>
      <c r="Y213" s="25">
        <f t="shared" si="236"/>
        <v>0</v>
      </c>
      <c r="Z213" s="25">
        <f t="shared" si="236"/>
        <v>0</v>
      </c>
      <c r="AA213" s="25">
        <f t="shared" si="236"/>
        <v>0</v>
      </c>
      <c r="AB213" s="25">
        <f t="shared" si="236"/>
        <v>0</v>
      </c>
      <c r="AC213" s="25">
        <f t="shared" si="236"/>
        <v>0</v>
      </c>
      <c r="AD213" s="25">
        <f t="shared" si="236"/>
        <v>503</v>
      </c>
      <c r="AE213" s="25">
        <f t="shared" si="236"/>
        <v>0</v>
      </c>
      <c r="AF213" s="45">
        <f t="shared" si="237"/>
        <v>0</v>
      </c>
      <c r="AG213" s="45">
        <f t="shared" si="237"/>
        <v>0</v>
      </c>
      <c r="AH213" s="45">
        <f t="shared" si="237"/>
        <v>0</v>
      </c>
      <c r="AI213" s="45">
        <f t="shared" si="237"/>
        <v>0</v>
      </c>
      <c r="AJ213" s="45">
        <f t="shared" si="237"/>
        <v>0</v>
      </c>
      <c r="AK213" s="45">
        <f t="shared" si="237"/>
        <v>503</v>
      </c>
      <c r="AL213" s="45">
        <f t="shared" si="237"/>
        <v>0</v>
      </c>
      <c r="AM213" s="25">
        <f t="shared" si="237"/>
        <v>0</v>
      </c>
      <c r="AN213" s="25">
        <f t="shared" si="237"/>
        <v>0</v>
      </c>
      <c r="AO213" s="25">
        <f t="shared" si="237"/>
        <v>0</v>
      </c>
      <c r="AP213" s="25">
        <f t="shared" si="237"/>
        <v>0</v>
      </c>
      <c r="AQ213" s="25">
        <f t="shared" si="237"/>
        <v>0</v>
      </c>
      <c r="AR213" s="45">
        <f t="shared" si="237"/>
        <v>503</v>
      </c>
      <c r="AS213" s="45">
        <f t="shared" si="237"/>
        <v>0</v>
      </c>
      <c r="AT213" s="25">
        <f t="shared" si="238"/>
        <v>0</v>
      </c>
      <c r="AU213" s="25">
        <f t="shared" si="238"/>
        <v>0</v>
      </c>
      <c r="AV213" s="25">
        <f t="shared" si="238"/>
        <v>0</v>
      </c>
      <c r="AW213" s="25">
        <f t="shared" si="238"/>
        <v>0</v>
      </c>
      <c r="AX213" s="25">
        <f t="shared" si="238"/>
        <v>0</v>
      </c>
      <c r="AY213" s="25">
        <f t="shared" si="238"/>
        <v>503</v>
      </c>
      <c r="AZ213" s="25">
        <f t="shared" si="238"/>
        <v>0</v>
      </c>
    </row>
    <row r="214" spans="1:52" ht="33" x14ac:dyDescent="0.25">
      <c r="A214" s="21" t="s">
        <v>7</v>
      </c>
      <c r="B214" s="15" t="s">
        <v>51</v>
      </c>
      <c r="C214" s="14" t="s">
        <v>16</v>
      </c>
      <c r="D214" s="14" t="s">
        <v>10</v>
      </c>
      <c r="E214" s="14" t="s">
        <v>50</v>
      </c>
      <c r="F214" s="14" t="s">
        <v>8</v>
      </c>
      <c r="G214" s="25">
        <f t="shared" si="235"/>
        <v>0</v>
      </c>
      <c r="H214" s="25">
        <f t="shared" si="235"/>
        <v>0</v>
      </c>
      <c r="I214" s="25">
        <f t="shared" si="235"/>
        <v>503</v>
      </c>
      <c r="J214" s="25">
        <f t="shared" si="235"/>
        <v>0</v>
      </c>
      <c r="K214" s="25">
        <f t="shared" si="235"/>
        <v>0</v>
      </c>
      <c r="L214" s="25">
        <f t="shared" si="235"/>
        <v>0</v>
      </c>
      <c r="M214" s="25">
        <f t="shared" si="235"/>
        <v>0</v>
      </c>
      <c r="N214" s="25">
        <f t="shared" si="235"/>
        <v>0</v>
      </c>
      <c r="O214" s="25">
        <f t="shared" si="235"/>
        <v>0</v>
      </c>
      <c r="P214" s="25">
        <f t="shared" si="235"/>
        <v>503</v>
      </c>
      <c r="Q214" s="25">
        <f t="shared" si="235"/>
        <v>0</v>
      </c>
      <c r="R214" s="25">
        <f t="shared" si="236"/>
        <v>0</v>
      </c>
      <c r="S214" s="25">
        <f t="shared" si="236"/>
        <v>0</v>
      </c>
      <c r="T214" s="25">
        <f t="shared" si="236"/>
        <v>0</v>
      </c>
      <c r="U214" s="25">
        <f t="shared" si="236"/>
        <v>0</v>
      </c>
      <c r="V214" s="25">
        <f t="shared" si="236"/>
        <v>0</v>
      </c>
      <c r="W214" s="25">
        <f t="shared" si="236"/>
        <v>503</v>
      </c>
      <c r="X214" s="25">
        <f t="shared" si="236"/>
        <v>0</v>
      </c>
      <c r="Y214" s="25">
        <f t="shared" si="236"/>
        <v>0</v>
      </c>
      <c r="Z214" s="25">
        <f t="shared" si="236"/>
        <v>0</v>
      </c>
      <c r="AA214" s="25">
        <f t="shared" si="236"/>
        <v>0</v>
      </c>
      <c r="AB214" s="25">
        <f t="shared" si="236"/>
        <v>0</v>
      </c>
      <c r="AC214" s="25">
        <f t="shared" si="236"/>
        <v>0</v>
      </c>
      <c r="AD214" s="25">
        <f t="shared" si="236"/>
        <v>503</v>
      </c>
      <c r="AE214" s="25">
        <f t="shared" si="236"/>
        <v>0</v>
      </c>
      <c r="AF214" s="45">
        <f t="shared" si="237"/>
        <v>0</v>
      </c>
      <c r="AG214" s="45">
        <f t="shared" si="237"/>
        <v>0</v>
      </c>
      <c r="AH214" s="45">
        <f t="shared" si="237"/>
        <v>0</v>
      </c>
      <c r="AI214" s="45">
        <f t="shared" si="237"/>
        <v>0</v>
      </c>
      <c r="AJ214" s="45">
        <f t="shared" si="237"/>
        <v>0</v>
      </c>
      <c r="AK214" s="45">
        <f t="shared" si="237"/>
        <v>503</v>
      </c>
      <c r="AL214" s="45">
        <f t="shared" si="237"/>
        <v>0</v>
      </c>
      <c r="AM214" s="25">
        <f t="shared" si="237"/>
        <v>0</v>
      </c>
      <c r="AN214" s="25">
        <f t="shared" si="237"/>
        <v>0</v>
      </c>
      <c r="AO214" s="25">
        <f t="shared" si="237"/>
        <v>0</v>
      </c>
      <c r="AP214" s="25">
        <f t="shared" si="237"/>
        <v>0</v>
      </c>
      <c r="AQ214" s="25">
        <f t="shared" si="237"/>
        <v>0</v>
      </c>
      <c r="AR214" s="45">
        <f t="shared" si="237"/>
        <v>503</v>
      </c>
      <c r="AS214" s="45">
        <f t="shared" si="237"/>
        <v>0</v>
      </c>
      <c r="AT214" s="25">
        <f t="shared" si="238"/>
        <v>0</v>
      </c>
      <c r="AU214" s="25">
        <f t="shared" si="238"/>
        <v>0</v>
      </c>
      <c r="AV214" s="25">
        <f t="shared" si="238"/>
        <v>0</v>
      </c>
      <c r="AW214" s="25">
        <f t="shared" si="238"/>
        <v>0</v>
      </c>
      <c r="AX214" s="25">
        <f t="shared" si="238"/>
        <v>0</v>
      </c>
      <c r="AY214" s="25">
        <f t="shared" si="238"/>
        <v>503</v>
      </c>
      <c r="AZ214" s="25">
        <f t="shared" si="238"/>
        <v>0</v>
      </c>
    </row>
    <row r="215" spans="1:52" x14ac:dyDescent="0.25">
      <c r="A215" s="21" t="s">
        <v>12</v>
      </c>
      <c r="B215" s="15" t="s">
        <v>51</v>
      </c>
      <c r="C215" s="14" t="s">
        <v>16</v>
      </c>
      <c r="D215" s="14" t="s">
        <v>10</v>
      </c>
      <c r="E215" s="14" t="s">
        <v>50</v>
      </c>
      <c r="F215" s="11" t="s">
        <v>17</v>
      </c>
      <c r="G215" s="25"/>
      <c r="H215" s="25"/>
      <c r="I215" s="25">
        <v>503</v>
      </c>
      <c r="J215" s="25"/>
      <c r="K215" s="28"/>
      <c r="L215" s="28"/>
      <c r="M215" s="28"/>
      <c r="N215" s="28"/>
      <c r="O215" s="28"/>
      <c r="P215" s="4">
        <f>I215+K215+L215+M215+N215+O215</f>
        <v>503</v>
      </c>
      <c r="Q215" s="4">
        <f>J215+O215</f>
        <v>0</v>
      </c>
      <c r="R215" s="28"/>
      <c r="S215" s="28"/>
      <c r="T215" s="28"/>
      <c r="U215" s="28"/>
      <c r="V215" s="28"/>
      <c r="W215" s="4">
        <f>P215+R215+S215+T215+U215+V215</f>
        <v>503</v>
      </c>
      <c r="X215" s="4">
        <f>Q215+V215</f>
        <v>0</v>
      </c>
      <c r="Y215" s="28"/>
      <c r="Z215" s="28"/>
      <c r="AA215" s="28"/>
      <c r="AB215" s="28"/>
      <c r="AC215" s="28"/>
      <c r="AD215" s="4">
        <f>W215+Y215+Z215+AA215+AB215+AC215</f>
        <v>503</v>
      </c>
      <c r="AE215" s="4">
        <f>X215+AC215</f>
        <v>0</v>
      </c>
      <c r="AF215" s="42"/>
      <c r="AG215" s="42"/>
      <c r="AH215" s="42"/>
      <c r="AI215" s="42"/>
      <c r="AJ215" s="42"/>
      <c r="AK215" s="41">
        <f>AD215+AF215+AG215+AH215+AI215+AJ215</f>
        <v>503</v>
      </c>
      <c r="AL215" s="41">
        <f>AE215+AJ215</f>
        <v>0</v>
      </c>
      <c r="AM215" s="28"/>
      <c r="AN215" s="28"/>
      <c r="AO215" s="28"/>
      <c r="AP215" s="28"/>
      <c r="AQ215" s="28"/>
      <c r="AR215" s="41">
        <f>AK215+AM215+AN215+AO215+AP215+AQ215</f>
        <v>503</v>
      </c>
      <c r="AS215" s="41">
        <f>AL215+AQ215</f>
        <v>0</v>
      </c>
      <c r="AT215" s="28"/>
      <c r="AU215" s="28"/>
      <c r="AV215" s="28"/>
      <c r="AW215" s="28"/>
      <c r="AX215" s="28"/>
      <c r="AY215" s="4">
        <f>AR215+AT215+AU215+AV215+AW215+AX215</f>
        <v>503</v>
      </c>
      <c r="AZ215" s="4">
        <f>AS215+AX215</f>
        <v>0</v>
      </c>
    </row>
    <row r="216" spans="1:52" ht="33.75" x14ac:dyDescent="0.3">
      <c r="A216" s="10" t="s">
        <v>172</v>
      </c>
      <c r="B216" s="15" t="s">
        <v>51</v>
      </c>
      <c r="C216" s="14" t="s">
        <v>16</v>
      </c>
      <c r="D216" s="14" t="s">
        <v>10</v>
      </c>
      <c r="E216" s="14" t="s">
        <v>164</v>
      </c>
      <c r="F216" s="14"/>
      <c r="G216" s="25">
        <f t="shared" ref="G216:V217" si="239">G217</f>
        <v>0</v>
      </c>
      <c r="H216" s="25">
        <f>H217</f>
        <v>0</v>
      </c>
      <c r="I216" s="25">
        <f t="shared" si="239"/>
        <v>85</v>
      </c>
      <c r="J216" s="25">
        <f t="shared" si="239"/>
        <v>0</v>
      </c>
      <c r="K216" s="25">
        <f t="shared" si="239"/>
        <v>0</v>
      </c>
      <c r="L216" s="25">
        <f t="shared" si="239"/>
        <v>0</v>
      </c>
      <c r="M216" s="25">
        <f t="shared" si="239"/>
        <v>0</v>
      </c>
      <c r="N216" s="25">
        <f t="shared" si="239"/>
        <v>0</v>
      </c>
      <c r="O216" s="25">
        <f t="shared" si="239"/>
        <v>0</v>
      </c>
      <c r="P216" s="25">
        <f t="shared" si="239"/>
        <v>85</v>
      </c>
      <c r="Q216" s="25">
        <f t="shared" si="239"/>
        <v>0</v>
      </c>
      <c r="R216" s="25">
        <f t="shared" si="239"/>
        <v>0</v>
      </c>
      <c r="S216" s="25">
        <f t="shared" si="239"/>
        <v>0</v>
      </c>
      <c r="T216" s="25">
        <f t="shared" si="239"/>
        <v>0</v>
      </c>
      <c r="U216" s="25">
        <f t="shared" si="239"/>
        <v>0</v>
      </c>
      <c r="V216" s="25">
        <f t="shared" si="239"/>
        <v>0</v>
      </c>
      <c r="W216" s="25">
        <f t="shared" ref="R216:AG219" si="240">W217</f>
        <v>85</v>
      </c>
      <c r="X216" s="25">
        <f t="shared" si="240"/>
        <v>0</v>
      </c>
      <c r="Y216" s="25">
        <f t="shared" si="240"/>
        <v>0</v>
      </c>
      <c r="Z216" s="25">
        <f t="shared" si="240"/>
        <v>0</v>
      </c>
      <c r="AA216" s="25">
        <f t="shared" si="240"/>
        <v>0</v>
      </c>
      <c r="AB216" s="25">
        <f t="shared" si="240"/>
        <v>0</v>
      </c>
      <c r="AC216" s="25">
        <f t="shared" si="240"/>
        <v>0</v>
      </c>
      <c r="AD216" s="25">
        <f t="shared" si="240"/>
        <v>85</v>
      </c>
      <c r="AE216" s="25">
        <f t="shared" si="240"/>
        <v>0</v>
      </c>
      <c r="AF216" s="45">
        <f t="shared" si="240"/>
        <v>0</v>
      </c>
      <c r="AG216" s="45">
        <f t="shared" si="240"/>
        <v>0</v>
      </c>
      <c r="AH216" s="45">
        <f t="shared" ref="AF216:AU219" si="241">AH217</f>
        <v>0</v>
      </c>
      <c r="AI216" s="45">
        <f t="shared" si="241"/>
        <v>0</v>
      </c>
      <c r="AJ216" s="45">
        <f t="shared" si="241"/>
        <v>0</v>
      </c>
      <c r="AK216" s="45">
        <f t="shared" si="241"/>
        <v>85</v>
      </c>
      <c r="AL216" s="45">
        <f t="shared" si="241"/>
        <v>0</v>
      </c>
      <c r="AM216" s="25">
        <f t="shared" si="241"/>
        <v>0</v>
      </c>
      <c r="AN216" s="25">
        <f t="shared" si="241"/>
        <v>0</v>
      </c>
      <c r="AO216" s="25">
        <f t="shared" si="241"/>
        <v>0</v>
      </c>
      <c r="AP216" s="25">
        <f t="shared" si="241"/>
        <v>0</v>
      </c>
      <c r="AQ216" s="25">
        <f t="shared" si="241"/>
        <v>0</v>
      </c>
      <c r="AR216" s="45">
        <f t="shared" si="241"/>
        <v>85</v>
      </c>
      <c r="AS216" s="45">
        <f t="shared" si="241"/>
        <v>0</v>
      </c>
      <c r="AT216" s="25">
        <f t="shared" si="241"/>
        <v>0</v>
      </c>
      <c r="AU216" s="25">
        <f t="shared" si="241"/>
        <v>0</v>
      </c>
      <c r="AV216" s="25">
        <f t="shared" ref="AT216:AZ219" si="242">AV217</f>
        <v>0</v>
      </c>
      <c r="AW216" s="25">
        <f t="shared" si="242"/>
        <v>0</v>
      </c>
      <c r="AX216" s="25">
        <f t="shared" si="242"/>
        <v>0</v>
      </c>
      <c r="AY216" s="25">
        <f t="shared" si="242"/>
        <v>85</v>
      </c>
      <c r="AZ216" s="25">
        <f t="shared" si="242"/>
        <v>0</v>
      </c>
    </row>
    <row r="217" spans="1:52" x14ac:dyDescent="0.25">
      <c r="A217" s="21" t="s">
        <v>9</v>
      </c>
      <c r="B217" s="15" t="s">
        <v>51</v>
      </c>
      <c r="C217" s="14" t="s">
        <v>16</v>
      </c>
      <c r="D217" s="14" t="s">
        <v>10</v>
      </c>
      <c r="E217" s="14" t="s">
        <v>167</v>
      </c>
      <c r="F217" s="14"/>
      <c r="G217" s="25">
        <f t="shared" si="239"/>
        <v>0</v>
      </c>
      <c r="H217" s="25">
        <f t="shared" ref="G217:V219" si="243">H218</f>
        <v>0</v>
      </c>
      <c r="I217" s="25">
        <f t="shared" si="239"/>
        <v>85</v>
      </c>
      <c r="J217" s="25">
        <f t="shared" si="239"/>
        <v>0</v>
      </c>
      <c r="K217" s="25">
        <f t="shared" si="239"/>
        <v>0</v>
      </c>
      <c r="L217" s="25">
        <f t="shared" si="239"/>
        <v>0</v>
      </c>
      <c r="M217" s="25">
        <f t="shared" si="239"/>
        <v>0</v>
      </c>
      <c r="N217" s="25">
        <f t="shared" si="239"/>
        <v>0</v>
      </c>
      <c r="O217" s="25">
        <f t="shared" si="239"/>
        <v>0</v>
      </c>
      <c r="P217" s="25">
        <f t="shared" si="239"/>
        <v>85</v>
      </c>
      <c r="Q217" s="25">
        <f t="shared" si="239"/>
        <v>0</v>
      </c>
      <c r="R217" s="25">
        <f t="shared" si="240"/>
        <v>0</v>
      </c>
      <c r="S217" s="25">
        <f t="shared" si="240"/>
        <v>0</v>
      </c>
      <c r="T217" s="25">
        <f t="shared" si="240"/>
        <v>0</v>
      </c>
      <c r="U217" s="25">
        <f t="shared" si="240"/>
        <v>0</v>
      </c>
      <c r="V217" s="25">
        <f t="shared" si="240"/>
        <v>0</v>
      </c>
      <c r="W217" s="25">
        <f t="shared" si="240"/>
        <v>85</v>
      </c>
      <c r="X217" s="25">
        <f t="shared" si="240"/>
        <v>0</v>
      </c>
      <c r="Y217" s="25">
        <f t="shared" si="240"/>
        <v>0</v>
      </c>
      <c r="Z217" s="25">
        <f t="shared" si="240"/>
        <v>0</v>
      </c>
      <c r="AA217" s="25">
        <f t="shared" si="240"/>
        <v>0</v>
      </c>
      <c r="AB217" s="25">
        <f t="shared" si="240"/>
        <v>0</v>
      </c>
      <c r="AC217" s="25">
        <f t="shared" si="240"/>
        <v>0</v>
      </c>
      <c r="AD217" s="25">
        <f t="shared" si="240"/>
        <v>85</v>
      </c>
      <c r="AE217" s="25">
        <f t="shared" si="240"/>
        <v>0</v>
      </c>
      <c r="AF217" s="45">
        <f t="shared" si="241"/>
        <v>0</v>
      </c>
      <c r="AG217" s="45">
        <f t="shared" si="241"/>
        <v>0</v>
      </c>
      <c r="AH217" s="45">
        <f t="shared" si="241"/>
        <v>0</v>
      </c>
      <c r="AI217" s="45">
        <f t="shared" si="241"/>
        <v>0</v>
      </c>
      <c r="AJ217" s="45">
        <f t="shared" si="241"/>
        <v>0</v>
      </c>
      <c r="AK217" s="45">
        <f t="shared" si="241"/>
        <v>85</v>
      </c>
      <c r="AL217" s="45">
        <f t="shared" si="241"/>
        <v>0</v>
      </c>
      <c r="AM217" s="25">
        <f t="shared" si="241"/>
        <v>0</v>
      </c>
      <c r="AN217" s="25">
        <f t="shared" si="241"/>
        <v>0</v>
      </c>
      <c r="AO217" s="25">
        <f t="shared" si="241"/>
        <v>0</v>
      </c>
      <c r="AP217" s="25">
        <f t="shared" si="241"/>
        <v>0</v>
      </c>
      <c r="AQ217" s="25">
        <f t="shared" si="241"/>
        <v>0</v>
      </c>
      <c r="AR217" s="45">
        <f t="shared" si="241"/>
        <v>85</v>
      </c>
      <c r="AS217" s="45">
        <f t="shared" si="241"/>
        <v>0</v>
      </c>
      <c r="AT217" s="25">
        <f t="shared" si="242"/>
        <v>0</v>
      </c>
      <c r="AU217" s="25">
        <f t="shared" si="242"/>
        <v>0</v>
      </c>
      <c r="AV217" s="25">
        <f t="shared" si="242"/>
        <v>0</v>
      </c>
      <c r="AW217" s="25">
        <f t="shared" si="242"/>
        <v>0</v>
      </c>
      <c r="AX217" s="25">
        <f t="shared" si="242"/>
        <v>0</v>
      </c>
      <c r="AY217" s="25">
        <f t="shared" si="242"/>
        <v>85</v>
      </c>
      <c r="AZ217" s="25">
        <f t="shared" si="242"/>
        <v>0</v>
      </c>
    </row>
    <row r="218" spans="1:52" x14ac:dyDescent="0.25">
      <c r="A218" s="21" t="s">
        <v>49</v>
      </c>
      <c r="B218" s="15" t="s">
        <v>51</v>
      </c>
      <c r="C218" s="14" t="s">
        <v>16</v>
      </c>
      <c r="D218" s="14" t="s">
        <v>10</v>
      </c>
      <c r="E218" s="14" t="s">
        <v>168</v>
      </c>
      <c r="F218" s="14"/>
      <c r="G218" s="25">
        <f t="shared" si="243"/>
        <v>0</v>
      </c>
      <c r="H218" s="25">
        <f t="shared" si="243"/>
        <v>0</v>
      </c>
      <c r="I218" s="25">
        <f t="shared" si="243"/>
        <v>85</v>
      </c>
      <c r="J218" s="25">
        <f t="shared" si="243"/>
        <v>0</v>
      </c>
      <c r="K218" s="25">
        <f t="shared" si="243"/>
        <v>0</v>
      </c>
      <c r="L218" s="25">
        <f t="shared" si="243"/>
        <v>0</v>
      </c>
      <c r="M218" s="25">
        <f t="shared" si="243"/>
        <v>0</v>
      </c>
      <c r="N218" s="25">
        <f t="shared" si="243"/>
        <v>0</v>
      </c>
      <c r="O218" s="25">
        <f t="shared" si="243"/>
        <v>0</v>
      </c>
      <c r="P218" s="25">
        <f t="shared" si="243"/>
        <v>85</v>
      </c>
      <c r="Q218" s="25">
        <f t="shared" si="243"/>
        <v>0</v>
      </c>
      <c r="R218" s="25">
        <f t="shared" si="243"/>
        <v>0</v>
      </c>
      <c r="S218" s="25">
        <f t="shared" si="243"/>
        <v>0</v>
      </c>
      <c r="T218" s="25">
        <f t="shared" si="243"/>
        <v>0</v>
      </c>
      <c r="U218" s="25">
        <f t="shared" si="243"/>
        <v>0</v>
      </c>
      <c r="V218" s="25">
        <f t="shared" si="243"/>
        <v>0</v>
      </c>
      <c r="W218" s="25">
        <f t="shared" si="240"/>
        <v>85</v>
      </c>
      <c r="X218" s="25">
        <f t="shared" si="240"/>
        <v>0</v>
      </c>
      <c r="Y218" s="25">
        <f t="shared" si="240"/>
        <v>0</v>
      </c>
      <c r="Z218" s="25">
        <f t="shared" si="240"/>
        <v>0</v>
      </c>
      <c r="AA218" s="25">
        <f t="shared" si="240"/>
        <v>0</v>
      </c>
      <c r="AB218" s="25">
        <f t="shared" si="240"/>
        <v>0</v>
      </c>
      <c r="AC218" s="25">
        <f t="shared" si="240"/>
        <v>0</v>
      </c>
      <c r="AD218" s="25">
        <f t="shared" si="240"/>
        <v>85</v>
      </c>
      <c r="AE218" s="25">
        <f t="shared" si="240"/>
        <v>0</v>
      </c>
      <c r="AF218" s="45">
        <f t="shared" si="241"/>
        <v>0</v>
      </c>
      <c r="AG218" s="45">
        <f t="shared" si="241"/>
        <v>0</v>
      </c>
      <c r="AH218" s="45">
        <f t="shared" si="241"/>
        <v>0</v>
      </c>
      <c r="AI218" s="45">
        <f t="shared" si="241"/>
        <v>0</v>
      </c>
      <c r="AJ218" s="45">
        <f t="shared" si="241"/>
        <v>0</v>
      </c>
      <c r="AK218" s="45">
        <f t="shared" si="241"/>
        <v>85</v>
      </c>
      <c r="AL218" s="45">
        <f t="shared" si="241"/>
        <v>0</v>
      </c>
      <c r="AM218" s="25">
        <f t="shared" si="241"/>
        <v>0</v>
      </c>
      <c r="AN218" s="25">
        <f t="shared" si="241"/>
        <v>0</v>
      </c>
      <c r="AO218" s="25">
        <f t="shared" si="241"/>
        <v>0</v>
      </c>
      <c r="AP218" s="25">
        <f t="shared" si="241"/>
        <v>0</v>
      </c>
      <c r="AQ218" s="25">
        <f t="shared" si="241"/>
        <v>0</v>
      </c>
      <c r="AR218" s="45">
        <f t="shared" si="241"/>
        <v>85</v>
      </c>
      <c r="AS218" s="45">
        <f t="shared" si="241"/>
        <v>0</v>
      </c>
      <c r="AT218" s="25">
        <f t="shared" si="242"/>
        <v>0</v>
      </c>
      <c r="AU218" s="25">
        <f t="shared" si="242"/>
        <v>0</v>
      </c>
      <c r="AV218" s="25">
        <f t="shared" si="242"/>
        <v>0</v>
      </c>
      <c r="AW218" s="25">
        <f t="shared" si="242"/>
        <v>0</v>
      </c>
      <c r="AX218" s="25">
        <f t="shared" si="242"/>
        <v>0</v>
      </c>
      <c r="AY218" s="25">
        <f t="shared" si="242"/>
        <v>85</v>
      </c>
      <c r="AZ218" s="25">
        <f t="shared" si="242"/>
        <v>0</v>
      </c>
    </row>
    <row r="219" spans="1:52" ht="33" x14ac:dyDescent="0.25">
      <c r="A219" s="21" t="s">
        <v>7</v>
      </c>
      <c r="B219" s="15" t="s">
        <v>51</v>
      </c>
      <c r="C219" s="14" t="s">
        <v>16</v>
      </c>
      <c r="D219" s="14" t="s">
        <v>10</v>
      </c>
      <c r="E219" s="14" t="s">
        <v>168</v>
      </c>
      <c r="F219" s="14" t="s">
        <v>8</v>
      </c>
      <c r="G219" s="25">
        <f t="shared" si="243"/>
        <v>0</v>
      </c>
      <c r="H219" s="25">
        <f t="shared" si="243"/>
        <v>0</v>
      </c>
      <c r="I219" s="25">
        <f t="shared" si="243"/>
        <v>85</v>
      </c>
      <c r="J219" s="25">
        <f t="shared" si="243"/>
        <v>0</v>
      </c>
      <c r="K219" s="25">
        <f t="shared" si="243"/>
        <v>0</v>
      </c>
      <c r="L219" s="25">
        <f t="shared" si="243"/>
        <v>0</v>
      </c>
      <c r="M219" s="25">
        <f t="shared" si="243"/>
        <v>0</v>
      </c>
      <c r="N219" s="25">
        <f t="shared" si="243"/>
        <v>0</v>
      </c>
      <c r="O219" s="25">
        <f t="shared" si="243"/>
        <v>0</v>
      </c>
      <c r="P219" s="25">
        <f t="shared" si="243"/>
        <v>85</v>
      </c>
      <c r="Q219" s="25">
        <f t="shared" si="243"/>
        <v>0</v>
      </c>
      <c r="R219" s="25">
        <f t="shared" si="240"/>
        <v>0</v>
      </c>
      <c r="S219" s="25">
        <f t="shared" si="240"/>
        <v>0</v>
      </c>
      <c r="T219" s="25">
        <f t="shared" si="240"/>
        <v>0</v>
      </c>
      <c r="U219" s="25">
        <f t="shared" si="240"/>
        <v>0</v>
      </c>
      <c r="V219" s="25">
        <f t="shared" si="240"/>
        <v>0</v>
      </c>
      <c r="W219" s="25">
        <f t="shared" si="240"/>
        <v>85</v>
      </c>
      <c r="X219" s="25">
        <f t="shared" si="240"/>
        <v>0</v>
      </c>
      <c r="Y219" s="25">
        <f t="shared" si="240"/>
        <v>0</v>
      </c>
      <c r="Z219" s="25">
        <f t="shared" si="240"/>
        <v>0</v>
      </c>
      <c r="AA219" s="25">
        <f t="shared" si="240"/>
        <v>0</v>
      </c>
      <c r="AB219" s="25">
        <f t="shared" si="240"/>
        <v>0</v>
      </c>
      <c r="AC219" s="25">
        <f t="shared" si="240"/>
        <v>0</v>
      </c>
      <c r="AD219" s="25">
        <f t="shared" si="240"/>
        <v>85</v>
      </c>
      <c r="AE219" s="25">
        <f t="shared" si="240"/>
        <v>0</v>
      </c>
      <c r="AF219" s="45">
        <f t="shared" si="241"/>
        <v>0</v>
      </c>
      <c r="AG219" s="45">
        <f t="shared" si="241"/>
        <v>0</v>
      </c>
      <c r="AH219" s="45">
        <f t="shared" si="241"/>
        <v>0</v>
      </c>
      <c r="AI219" s="45">
        <f t="shared" si="241"/>
        <v>0</v>
      </c>
      <c r="AJ219" s="45">
        <f t="shared" si="241"/>
        <v>0</v>
      </c>
      <c r="AK219" s="45">
        <f t="shared" si="241"/>
        <v>85</v>
      </c>
      <c r="AL219" s="45">
        <f t="shared" si="241"/>
        <v>0</v>
      </c>
      <c r="AM219" s="25">
        <f t="shared" si="241"/>
        <v>0</v>
      </c>
      <c r="AN219" s="25">
        <f t="shared" si="241"/>
        <v>0</v>
      </c>
      <c r="AO219" s="25">
        <f t="shared" si="241"/>
        <v>0</v>
      </c>
      <c r="AP219" s="25">
        <f t="shared" si="241"/>
        <v>0</v>
      </c>
      <c r="AQ219" s="25">
        <f t="shared" si="241"/>
        <v>0</v>
      </c>
      <c r="AR219" s="45">
        <f t="shared" si="241"/>
        <v>85</v>
      </c>
      <c r="AS219" s="45">
        <f t="shared" si="241"/>
        <v>0</v>
      </c>
      <c r="AT219" s="25">
        <f t="shared" si="242"/>
        <v>0</v>
      </c>
      <c r="AU219" s="25">
        <f t="shared" si="242"/>
        <v>0</v>
      </c>
      <c r="AV219" s="25">
        <f t="shared" si="242"/>
        <v>0</v>
      </c>
      <c r="AW219" s="25">
        <f t="shared" si="242"/>
        <v>0</v>
      </c>
      <c r="AX219" s="25">
        <f t="shared" si="242"/>
        <v>0</v>
      </c>
      <c r="AY219" s="25">
        <f t="shared" si="242"/>
        <v>85</v>
      </c>
      <c r="AZ219" s="25">
        <f t="shared" si="242"/>
        <v>0</v>
      </c>
    </row>
    <row r="220" spans="1:52" x14ac:dyDescent="0.25">
      <c r="A220" s="21" t="s">
        <v>12</v>
      </c>
      <c r="B220" s="15" t="s">
        <v>51</v>
      </c>
      <c r="C220" s="14" t="s">
        <v>16</v>
      </c>
      <c r="D220" s="14" t="s">
        <v>10</v>
      </c>
      <c r="E220" s="14" t="s">
        <v>168</v>
      </c>
      <c r="F220" s="11" t="s">
        <v>17</v>
      </c>
      <c r="G220" s="25"/>
      <c r="H220" s="25"/>
      <c r="I220" s="25">
        <v>85</v>
      </c>
      <c r="J220" s="25"/>
      <c r="K220" s="28"/>
      <c r="L220" s="28"/>
      <c r="M220" s="28"/>
      <c r="N220" s="28"/>
      <c r="O220" s="28"/>
      <c r="P220" s="4">
        <f>I220+K220+L220+M220+N220+O220</f>
        <v>85</v>
      </c>
      <c r="Q220" s="4">
        <f>J220+O220</f>
        <v>0</v>
      </c>
      <c r="R220" s="28"/>
      <c r="S220" s="28"/>
      <c r="T220" s="28"/>
      <c r="U220" s="28"/>
      <c r="V220" s="28"/>
      <c r="W220" s="4">
        <f>P220+R220+S220+T220+U220+V220</f>
        <v>85</v>
      </c>
      <c r="X220" s="4">
        <f>Q220+V220</f>
        <v>0</v>
      </c>
      <c r="Y220" s="28"/>
      <c r="Z220" s="28"/>
      <c r="AA220" s="28"/>
      <c r="AB220" s="28"/>
      <c r="AC220" s="28"/>
      <c r="AD220" s="4">
        <f>W220+Y220+Z220+AA220+AB220+AC220</f>
        <v>85</v>
      </c>
      <c r="AE220" s="4">
        <f>X220+AC220</f>
        <v>0</v>
      </c>
      <c r="AF220" s="42"/>
      <c r="AG220" s="42"/>
      <c r="AH220" s="42"/>
      <c r="AI220" s="42"/>
      <c r="AJ220" s="42"/>
      <c r="AK220" s="41">
        <f>AD220+AF220+AG220+AH220+AI220+AJ220</f>
        <v>85</v>
      </c>
      <c r="AL220" s="41">
        <f>AE220+AJ220</f>
        <v>0</v>
      </c>
      <c r="AM220" s="28"/>
      <c r="AN220" s="28"/>
      <c r="AO220" s="28"/>
      <c r="AP220" s="28"/>
      <c r="AQ220" s="28"/>
      <c r="AR220" s="41">
        <f>AK220+AM220+AN220+AO220+AP220+AQ220</f>
        <v>85</v>
      </c>
      <c r="AS220" s="41">
        <f>AL220+AQ220</f>
        <v>0</v>
      </c>
      <c r="AT220" s="28"/>
      <c r="AU220" s="28"/>
      <c r="AV220" s="28"/>
      <c r="AW220" s="28"/>
      <c r="AX220" s="28"/>
      <c r="AY220" s="4">
        <f>AR220+AT220+AU220+AV220+AW220+AX220</f>
        <v>85</v>
      </c>
      <c r="AZ220" s="4">
        <f>AS220+AX220</f>
        <v>0</v>
      </c>
    </row>
    <row r="221" spans="1:52" x14ac:dyDescent="0.25">
      <c r="A221" s="21"/>
      <c r="B221" s="15"/>
      <c r="C221" s="14"/>
      <c r="D221" s="14"/>
      <c r="E221" s="14"/>
      <c r="F221" s="11"/>
      <c r="G221" s="25"/>
      <c r="H221" s="25"/>
      <c r="I221" s="25"/>
      <c r="J221" s="25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42"/>
      <c r="AG221" s="42"/>
      <c r="AH221" s="42"/>
      <c r="AI221" s="42"/>
      <c r="AJ221" s="42"/>
      <c r="AK221" s="42"/>
      <c r="AL221" s="42"/>
      <c r="AM221" s="28"/>
      <c r="AN221" s="28"/>
      <c r="AO221" s="28"/>
      <c r="AP221" s="28"/>
      <c r="AQ221" s="28"/>
      <c r="AR221" s="42"/>
      <c r="AS221" s="42"/>
      <c r="AT221" s="28"/>
      <c r="AU221" s="28"/>
      <c r="AV221" s="28"/>
      <c r="AW221" s="28"/>
      <c r="AX221" s="28"/>
      <c r="AY221" s="28"/>
      <c r="AZ221" s="28"/>
    </row>
  </sheetData>
  <autoFilter ref="A10:F221"/>
  <mergeCells count="73">
    <mergeCell ref="A7:AZ7"/>
    <mergeCell ref="AT10:AX10"/>
    <mergeCell ref="AY10:AZ10"/>
    <mergeCell ref="AT11:AT12"/>
    <mergeCell ref="AU11:AU12"/>
    <mergeCell ref="AV11:AV12"/>
    <mergeCell ref="AW11:AW12"/>
    <mergeCell ref="AX11:AX12"/>
    <mergeCell ref="AY11:AY12"/>
    <mergeCell ref="AZ11:AZ12"/>
    <mergeCell ref="AF10:AJ10"/>
    <mergeCell ref="AK10:AL10"/>
    <mergeCell ref="AF11:AF12"/>
    <mergeCell ref="AG11:AG12"/>
    <mergeCell ref="AH11:AH12"/>
    <mergeCell ref="AI11:AI12"/>
    <mergeCell ref="A1:AZ1"/>
    <mergeCell ref="A2:AZ2"/>
    <mergeCell ref="A3:AZ3"/>
    <mergeCell ref="A5:AZ5"/>
    <mergeCell ref="A6:AZ6"/>
    <mergeCell ref="AM10:AQ10"/>
    <mergeCell ref="AR10:AS10"/>
    <mergeCell ref="AM11:AM12"/>
    <mergeCell ref="AN11:AN12"/>
    <mergeCell ref="AO11:AO12"/>
    <mergeCell ref="AP11:AP12"/>
    <mergeCell ref="AQ11:AQ12"/>
    <mergeCell ref="AR11:AR12"/>
    <mergeCell ref="AS11:AS12"/>
    <mergeCell ref="AJ11:AJ12"/>
    <mergeCell ref="AK11:AK12"/>
    <mergeCell ref="AL11:AL12"/>
    <mergeCell ref="Y10:AC10"/>
    <mergeCell ref="AD10:AE10"/>
    <mergeCell ref="Y11:Y12"/>
    <mergeCell ref="Z11:Z12"/>
    <mergeCell ref="AA11:AA12"/>
    <mergeCell ref="AB11:AB12"/>
    <mergeCell ref="AC11:AC12"/>
    <mergeCell ref="AD11:AD12"/>
    <mergeCell ref="AE11:AE12"/>
    <mergeCell ref="P10:Q10"/>
    <mergeCell ref="P11:P12"/>
    <mergeCell ref="Q11:Q12"/>
    <mergeCell ref="K10:O10"/>
    <mergeCell ref="K11:K12"/>
    <mergeCell ref="M11:M12"/>
    <mergeCell ref="N11:N12"/>
    <mergeCell ref="O11:O12"/>
    <mergeCell ref="L11:L12"/>
    <mergeCell ref="J11:J12"/>
    <mergeCell ref="I11:I12"/>
    <mergeCell ref="G10:H10"/>
    <mergeCell ref="G11:G12"/>
    <mergeCell ref="H11:H12"/>
    <mergeCell ref="I10:J10"/>
    <mergeCell ref="A9:AZ9"/>
    <mergeCell ref="R10:V10"/>
    <mergeCell ref="W10:X10"/>
    <mergeCell ref="W11:W12"/>
    <mergeCell ref="X11:X12"/>
    <mergeCell ref="R11:R12"/>
    <mergeCell ref="S11:S12"/>
    <mergeCell ref="T11:T12"/>
    <mergeCell ref="U11:U12"/>
    <mergeCell ref="V11:V12"/>
    <mergeCell ref="D10:D12"/>
    <mergeCell ref="E10:E12"/>
    <mergeCell ref="F10:F12"/>
    <mergeCell ref="A10:A12"/>
    <mergeCell ref="B10:B12"/>
    <mergeCell ref="C10:C12"/>
  </mergeCells>
  <phoneticPr fontId="3" type="noConversion"/>
  <pageMargins left="0.39370078740157483" right="0.15748031496062992" top="0.35433070866141736" bottom="0.27559055118110237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Макеева Юлия Викторовна</cp:lastModifiedBy>
  <cp:lastPrinted>2023-06-29T04:59:27Z</cp:lastPrinted>
  <dcterms:created xsi:type="dcterms:W3CDTF">2015-05-28T09:44:52Z</dcterms:created>
  <dcterms:modified xsi:type="dcterms:W3CDTF">2023-10-11T09:51:40Z</dcterms:modified>
</cp:coreProperties>
</file>