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2018\КП\Решения Думы\"/>
    </mc:Choice>
  </mc:AlternateContent>
  <bookViews>
    <workbookView xWindow="0" yWindow="0" windowWidth="28800" windowHeight="12435"/>
  </bookViews>
  <sheets>
    <sheet name="2018" sheetId="1" r:id="rId1"/>
  </sheets>
  <definedNames>
    <definedName name="_xlnm._FilterDatabase" localSheetId="0" hidden="1">'2018'!$A$10:$F$70</definedName>
    <definedName name="_xlnm.Print_Titles" localSheetId="0">'2018'!$10:$12</definedName>
    <definedName name="_xlnm.Print_Area" localSheetId="0">'2018'!$A$1:$AR$70</definedName>
  </definedNames>
  <calcPr calcId="152511"/>
</workbook>
</file>

<file path=xl/calcChain.xml><?xml version="1.0" encoding="utf-8"?>
<calcChain xmlns="http://schemas.openxmlformats.org/spreadsheetml/2006/main">
  <c r="AQ24" i="1" l="1"/>
  <c r="AM23" i="1"/>
  <c r="AN23" i="1"/>
  <c r="AO23" i="1"/>
  <c r="AP23" i="1"/>
  <c r="AQ61" i="1"/>
  <c r="AN60" i="1"/>
  <c r="AO60" i="1"/>
  <c r="AP60" i="1"/>
  <c r="AM60" i="1"/>
  <c r="AP68" i="1"/>
  <c r="AP67" i="1" s="1"/>
  <c r="AP66" i="1" s="1"/>
  <c r="AP65" i="1" s="1"/>
  <c r="AP64" i="1" s="1"/>
  <c r="AO68" i="1"/>
  <c r="AO67" i="1" s="1"/>
  <c r="AO66" i="1" s="1"/>
  <c r="AO65" i="1" s="1"/>
  <c r="AO64" i="1" s="1"/>
  <c r="AN68" i="1"/>
  <c r="AN67" i="1" s="1"/>
  <c r="AN66" i="1" s="1"/>
  <c r="AN65" i="1" s="1"/>
  <c r="AN64" i="1" s="1"/>
  <c r="AM68" i="1"/>
  <c r="AM67" i="1" s="1"/>
  <c r="AM66" i="1" s="1"/>
  <c r="AM65" i="1" s="1"/>
  <c r="AM64" i="1" s="1"/>
  <c r="AP58" i="1"/>
  <c r="AO58" i="1"/>
  <c r="AN58" i="1"/>
  <c r="AM58" i="1"/>
  <c r="AP56" i="1"/>
  <c r="AO56" i="1"/>
  <c r="AN56" i="1"/>
  <c r="AM56" i="1"/>
  <c r="AM55" i="1" s="1"/>
  <c r="AM54" i="1" s="1"/>
  <c r="AP52" i="1"/>
  <c r="AP51" i="1" s="1"/>
  <c r="AP50" i="1" s="1"/>
  <c r="AO52" i="1"/>
  <c r="AO51" i="1" s="1"/>
  <c r="AO50" i="1" s="1"/>
  <c r="AN52" i="1"/>
  <c r="AN51" i="1" s="1"/>
  <c r="AN50" i="1" s="1"/>
  <c r="AM52" i="1"/>
  <c r="AM51" i="1"/>
  <c r="AM50" i="1" s="1"/>
  <c r="AP48" i="1"/>
  <c r="AP47" i="1" s="1"/>
  <c r="AO48" i="1"/>
  <c r="AO47" i="1" s="1"/>
  <c r="AN48" i="1"/>
  <c r="AN47" i="1" s="1"/>
  <c r="AN46" i="1" s="1"/>
  <c r="AM48" i="1"/>
  <c r="AM47" i="1" s="1"/>
  <c r="AM46" i="1" s="1"/>
  <c r="AP43" i="1"/>
  <c r="AO43" i="1"/>
  <c r="AN43" i="1"/>
  <c r="AN42" i="1" s="1"/>
  <c r="AN41" i="1" s="1"/>
  <c r="AN40" i="1" s="1"/>
  <c r="AM43" i="1"/>
  <c r="AM42" i="1" s="1"/>
  <c r="AM41" i="1" s="1"/>
  <c r="AM40" i="1" s="1"/>
  <c r="AP42" i="1"/>
  <c r="AP41" i="1" s="1"/>
  <c r="AP40" i="1" s="1"/>
  <c r="AO42" i="1"/>
  <c r="AO41" i="1" s="1"/>
  <c r="AO40" i="1" s="1"/>
  <c r="AP38" i="1"/>
  <c r="AP37" i="1" s="1"/>
  <c r="AP36" i="1" s="1"/>
  <c r="AP35" i="1" s="1"/>
  <c r="AO38" i="1"/>
  <c r="AO37" i="1" s="1"/>
  <c r="AO36" i="1" s="1"/>
  <c r="AO35" i="1" s="1"/>
  <c r="AN38" i="1"/>
  <c r="AN37" i="1" s="1"/>
  <c r="AN36" i="1" s="1"/>
  <c r="AN35" i="1" s="1"/>
  <c r="AM38" i="1"/>
  <c r="AM37" i="1" s="1"/>
  <c r="AM36" i="1" s="1"/>
  <c r="AM35" i="1" s="1"/>
  <c r="AP31" i="1"/>
  <c r="AP30" i="1" s="1"/>
  <c r="AP29" i="1" s="1"/>
  <c r="AP28" i="1" s="1"/>
  <c r="AP27" i="1" s="1"/>
  <c r="AO31" i="1"/>
  <c r="AO30" i="1" s="1"/>
  <c r="AO29" i="1" s="1"/>
  <c r="AO28" i="1" s="1"/>
  <c r="AO27" i="1" s="1"/>
  <c r="AN31" i="1"/>
  <c r="AN30" i="1" s="1"/>
  <c r="AN29" i="1" s="1"/>
  <c r="AN28" i="1" s="1"/>
  <c r="AN27" i="1" s="1"/>
  <c r="AM31" i="1"/>
  <c r="AM30" i="1" s="1"/>
  <c r="AM29" i="1" s="1"/>
  <c r="AM28" i="1" s="1"/>
  <c r="AM27" i="1" s="1"/>
  <c r="AP21" i="1"/>
  <c r="AO21" i="1"/>
  <c r="AN21" i="1"/>
  <c r="AM21" i="1"/>
  <c r="AP19" i="1"/>
  <c r="AP18" i="1" s="1"/>
  <c r="AP17" i="1" s="1"/>
  <c r="AP16" i="1" s="1"/>
  <c r="AP15" i="1" s="1"/>
  <c r="AO19" i="1"/>
  <c r="AN19" i="1"/>
  <c r="AM19" i="1"/>
  <c r="AN18" i="1" l="1"/>
  <c r="AN17" i="1" s="1"/>
  <c r="AN16" i="1" s="1"/>
  <c r="AN15" i="1" s="1"/>
  <c r="AP55" i="1"/>
  <c r="AP54" i="1" s="1"/>
  <c r="AP45" i="1" s="1"/>
  <c r="AP34" i="1" s="1"/>
  <c r="AP13" i="1" s="1"/>
  <c r="AM18" i="1"/>
  <c r="AM17" i="1" s="1"/>
  <c r="AM16" i="1" s="1"/>
  <c r="AM15" i="1" s="1"/>
  <c r="AN55" i="1"/>
  <c r="AN54" i="1" s="1"/>
  <c r="AO55" i="1"/>
  <c r="AO54" i="1" s="1"/>
  <c r="AO45" i="1" s="1"/>
  <c r="AO34" i="1" s="1"/>
  <c r="AN45" i="1"/>
  <c r="AO18" i="1"/>
  <c r="AO17" i="1" s="1"/>
  <c r="AO16" i="1" s="1"/>
  <c r="AO15" i="1" s="1"/>
  <c r="AM45" i="1"/>
  <c r="AP46" i="1"/>
  <c r="AN34" i="1"/>
  <c r="AN13" i="1" s="1"/>
  <c r="AO46" i="1"/>
  <c r="AM34" i="1"/>
  <c r="AJ68" i="1"/>
  <c r="AJ67" i="1" s="1"/>
  <c r="AJ66" i="1" s="1"/>
  <c r="AJ65" i="1" s="1"/>
  <c r="AJ64" i="1" s="1"/>
  <c r="AI68" i="1"/>
  <c r="AI67" i="1" s="1"/>
  <c r="AI66" i="1" s="1"/>
  <c r="AI65" i="1" s="1"/>
  <c r="AI64" i="1" s="1"/>
  <c r="AH68" i="1"/>
  <c r="AH67" i="1" s="1"/>
  <c r="AH66" i="1" s="1"/>
  <c r="AH65" i="1" s="1"/>
  <c r="AH64" i="1" s="1"/>
  <c r="AG68" i="1"/>
  <c r="AG67" i="1" s="1"/>
  <c r="AG66" i="1" s="1"/>
  <c r="AG65" i="1" s="1"/>
  <c r="AG64" i="1" s="1"/>
  <c r="AJ60" i="1"/>
  <c r="AI60" i="1"/>
  <c r="AH60" i="1"/>
  <c r="AG60" i="1"/>
  <c r="AJ58" i="1"/>
  <c r="AI58" i="1"/>
  <c r="AH58" i="1"/>
  <c r="AG58" i="1"/>
  <c r="AJ56" i="1"/>
  <c r="AI56" i="1"/>
  <c r="AH56" i="1"/>
  <c r="AH55" i="1" s="1"/>
  <c r="AH54" i="1" s="1"/>
  <c r="AG56" i="1"/>
  <c r="AG55" i="1" s="1"/>
  <c r="AG54" i="1" s="1"/>
  <c r="AJ52" i="1"/>
  <c r="AI52" i="1"/>
  <c r="AI51" i="1" s="1"/>
  <c r="AI50" i="1" s="1"/>
  <c r="AH52" i="1"/>
  <c r="AH51" i="1" s="1"/>
  <c r="AH50" i="1" s="1"/>
  <c r="AG52" i="1"/>
  <c r="AG51" i="1" s="1"/>
  <c r="AG50" i="1" s="1"/>
  <c r="AJ51" i="1"/>
  <c r="AJ50" i="1" s="1"/>
  <c r="AJ48" i="1"/>
  <c r="AI48" i="1"/>
  <c r="AI47" i="1" s="1"/>
  <c r="AH48" i="1"/>
  <c r="AH47" i="1" s="1"/>
  <c r="AG48" i="1"/>
  <c r="AG47" i="1" s="1"/>
  <c r="AG46" i="1" s="1"/>
  <c r="AJ47" i="1"/>
  <c r="AJ46" i="1" s="1"/>
  <c r="AJ43" i="1"/>
  <c r="AJ42" i="1" s="1"/>
  <c r="AJ41" i="1" s="1"/>
  <c r="AJ40" i="1" s="1"/>
  <c r="AI43" i="1"/>
  <c r="AI42" i="1" s="1"/>
  <c r="AI41" i="1" s="1"/>
  <c r="AI40" i="1" s="1"/>
  <c r="AH43" i="1"/>
  <c r="AH42" i="1" s="1"/>
  <c r="AH41" i="1" s="1"/>
  <c r="AH40" i="1" s="1"/>
  <c r="AG43" i="1"/>
  <c r="AG42" i="1" s="1"/>
  <c r="AG41" i="1" s="1"/>
  <c r="AG40" i="1" s="1"/>
  <c r="AJ38" i="1"/>
  <c r="AI38" i="1"/>
  <c r="AI37" i="1" s="1"/>
  <c r="AI36" i="1" s="1"/>
  <c r="AI35" i="1" s="1"/>
  <c r="AH38" i="1"/>
  <c r="AH37" i="1" s="1"/>
  <c r="AH36" i="1" s="1"/>
  <c r="AH35" i="1" s="1"/>
  <c r="AG38" i="1"/>
  <c r="AG37" i="1" s="1"/>
  <c r="AG36" i="1" s="1"/>
  <c r="AG35" i="1" s="1"/>
  <c r="AJ37" i="1"/>
  <c r="AJ36" i="1" s="1"/>
  <c r="AJ35" i="1" s="1"/>
  <c r="AJ31" i="1"/>
  <c r="AI31" i="1"/>
  <c r="AI30" i="1" s="1"/>
  <c r="AI29" i="1" s="1"/>
  <c r="AI28" i="1" s="1"/>
  <c r="AI27" i="1" s="1"/>
  <c r="AH31" i="1"/>
  <c r="AH30" i="1" s="1"/>
  <c r="AH29" i="1" s="1"/>
  <c r="AH28" i="1" s="1"/>
  <c r="AH27" i="1" s="1"/>
  <c r="AG31" i="1"/>
  <c r="AG30" i="1" s="1"/>
  <c r="AG29" i="1" s="1"/>
  <c r="AG28" i="1" s="1"/>
  <c r="AG27" i="1" s="1"/>
  <c r="AJ30" i="1"/>
  <c r="AJ29" i="1" s="1"/>
  <c r="AJ28" i="1" s="1"/>
  <c r="AJ27" i="1" s="1"/>
  <c r="AJ23" i="1"/>
  <c r="AI23" i="1"/>
  <c r="AH23" i="1"/>
  <c r="AG23" i="1"/>
  <c r="AJ21" i="1"/>
  <c r="AI21" i="1"/>
  <c r="AH21" i="1"/>
  <c r="AG21" i="1"/>
  <c r="AJ19" i="1"/>
  <c r="AI19" i="1"/>
  <c r="AH19" i="1"/>
  <c r="AH18" i="1" s="1"/>
  <c r="AH17" i="1" s="1"/>
  <c r="AH16" i="1" s="1"/>
  <c r="AH15" i="1" s="1"/>
  <c r="AG19" i="1"/>
  <c r="AG18" i="1" s="1"/>
  <c r="AG17" i="1" s="1"/>
  <c r="AG16" i="1" s="1"/>
  <c r="AG15" i="1" s="1"/>
  <c r="AM13" i="1" l="1"/>
  <c r="AO13" i="1"/>
  <c r="AJ18" i="1"/>
  <c r="AJ17" i="1" s="1"/>
  <c r="AJ16" i="1" s="1"/>
  <c r="AJ15" i="1" s="1"/>
  <c r="AJ55" i="1"/>
  <c r="AJ54" i="1" s="1"/>
  <c r="AI18" i="1"/>
  <c r="AI17" i="1" s="1"/>
  <c r="AI16" i="1" s="1"/>
  <c r="AI15" i="1" s="1"/>
  <c r="AI55" i="1"/>
  <c r="AI54" i="1" s="1"/>
  <c r="AI45" i="1" s="1"/>
  <c r="AI34" i="1" s="1"/>
  <c r="AG45" i="1"/>
  <c r="AG34" i="1" s="1"/>
  <c r="AG13" i="1" s="1"/>
  <c r="AJ45" i="1"/>
  <c r="AJ34" i="1" s="1"/>
  <c r="AI46" i="1"/>
  <c r="AH46" i="1"/>
  <c r="AH45" i="1"/>
  <c r="AH34" i="1" s="1"/>
  <c r="AH13" i="1" s="1"/>
  <c r="AJ13" i="1" l="1"/>
  <c r="AI13" i="1"/>
  <c r="N20" i="1"/>
  <c r="T20" i="1" s="1"/>
  <c r="Z20" i="1" s="1"/>
  <c r="AF20" i="1" s="1"/>
  <c r="N25" i="1"/>
  <c r="T25" i="1" s="1"/>
  <c r="Z25" i="1" s="1"/>
  <c r="AF25" i="1" s="1"/>
  <c r="N22" i="1"/>
  <c r="T22" i="1" s="1"/>
  <c r="Z22" i="1" s="1"/>
  <c r="AF22" i="1" s="1"/>
  <c r="N49" i="1"/>
  <c r="T49" i="1" s="1"/>
  <c r="N53" i="1"/>
  <c r="T53" i="1" s="1"/>
  <c r="Z53" i="1" s="1"/>
  <c r="AF53" i="1" s="1"/>
  <c r="N57" i="1"/>
  <c r="T57" i="1" s="1"/>
  <c r="Z57" i="1" s="1"/>
  <c r="AF57" i="1" s="1"/>
  <c r="N59" i="1"/>
  <c r="T59" i="1" s="1"/>
  <c r="Z59" i="1" s="1"/>
  <c r="N62" i="1"/>
  <c r="T62" i="1" s="1"/>
  <c r="Z62" i="1" s="1"/>
  <c r="AF62" i="1" s="1"/>
  <c r="N44" i="1"/>
  <c r="T44" i="1" s="1"/>
  <c r="Z44" i="1" s="1"/>
  <c r="N39" i="1"/>
  <c r="T39" i="1" s="1"/>
  <c r="Z39" i="1" s="1"/>
  <c r="AF39" i="1" s="1"/>
  <c r="N69" i="1"/>
  <c r="T69" i="1" s="1"/>
  <c r="Z69" i="1" s="1"/>
  <c r="AF69" i="1" s="1"/>
  <c r="N32" i="1"/>
  <c r="T32" i="1" s="1"/>
  <c r="M20" i="1"/>
  <c r="S20" i="1" s="1"/>
  <c r="Y20" i="1" s="1"/>
  <c r="M25" i="1"/>
  <c r="S25" i="1" s="1"/>
  <c r="Y25" i="1" s="1"/>
  <c r="M22" i="1"/>
  <c r="M49" i="1"/>
  <c r="S49" i="1" s="1"/>
  <c r="Y49" i="1" s="1"/>
  <c r="AE49" i="1" s="1"/>
  <c r="M53" i="1"/>
  <c r="S53" i="1" s="1"/>
  <c r="Y53" i="1" s="1"/>
  <c r="AE53" i="1" s="1"/>
  <c r="M57" i="1"/>
  <c r="S57" i="1" s="1"/>
  <c r="Y57" i="1" s="1"/>
  <c r="M59" i="1"/>
  <c r="M62" i="1"/>
  <c r="S62" i="1" s="1"/>
  <c r="Y62" i="1" s="1"/>
  <c r="AE62" i="1" s="1"/>
  <c r="M44" i="1"/>
  <c r="S44" i="1" s="1"/>
  <c r="Y44" i="1" s="1"/>
  <c r="AE44" i="1" s="1"/>
  <c r="M39" i="1"/>
  <c r="S39" i="1" s="1"/>
  <c r="Y39" i="1" s="1"/>
  <c r="AE39" i="1" s="1"/>
  <c r="M69" i="1"/>
  <c r="S69" i="1" s="1"/>
  <c r="Y69" i="1" s="1"/>
  <c r="M32" i="1"/>
  <c r="S32" i="1" s="1"/>
  <c r="Y32" i="1" s="1"/>
  <c r="AE32" i="1" s="1"/>
  <c r="AD19" i="1"/>
  <c r="AD23" i="1"/>
  <c r="AD21" i="1"/>
  <c r="AD48" i="1"/>
  <c r="AD47" i="1" s="1"/>
  <c r="AD46" i="1" s="1"/>
  <c r="AD52" i="1"/>
  <c r="AD51" i="1" s="1"/>
  <c r="AD50" i="1" s="1"/>
  <c r="AD56" i="1"/>
  <c r="AD58" i="1"/>
  <c r="AD60" i="1"/>
  <c r="AD43" i="1"/>
  <c r="AD42" i="1" s="1"/>
  <c r="AD41" i="1" s="1"/>
  <c r="AD40" i="1" s="1"/>
  <c r="AD38" i="1"/>
  <c r="AD37" i="1" s="1"/>
  <c r="AD36" i="1" s="1"/>
  <c r="AD35" i="1" s="1"/>
  <c r="AD68" i="1"/>
  <c r="AD67" i="1" s="1"/>
  <c r="AD66" i="1" s="1"/>
  <c r="AD65" i="1" s="1"/>
  <c r="AD64" i="1" s="1"/>
  <c r="AD31" i="1"/>
  <c r="AD30" i="1" s="1"/>
  <c r="AD29" i="1" s="1"/>
  <c r="AD28" i="1" s="1"/>
  <c r="AD27" i="1" s="1"/>
  <c r="AC19" i="1"/>
  <c r="AC23" i="1"/>
  <c r="AC21" i="1"/>
  <c r="AC48" i="1"/>
  <c r="AC47" i="1" s="1"/>
  <c r="AC46" i="1" s="1"/>
  <c r="AC52" i="1"/>
  <c r="AC51" i="1" s="1"/>
  <c r="AC50" i="1" s="1"/>
  <c r="AC56" i="1"/>
  <c r="AC58" i="1"/>
  <c r="AC60" i="1"/>
  <c r="AC43" i="1"/>
  <c r="AC42" i="1" s="1"/>
  <c r="AC41" i="1" s="1"/>
  <c r="AC40" i="1" s="1"/>
  <c r="AC38" i="1"/>
  <c r="AC37" i="1" s="1"/>
  <c r="AC36" i="1" s="1"/>
  <c r="AC35" i="1" s="1"/>
  <c r="AC68" i="1"/>
  <c r="AC67" i="1" s="1"/>
  <c r="AC66" i="1" s="1"/>
  <c r="AC65" i="1" s="1"/>
  <c r="AC64" i="1" s="1"/>
  <c r="AC31" i="1"/>
  <c r="AC30" i="1" s="1"/>
  <c r="AC29" i="1" s="1"/>
  <c r="AC28" i="1" s="1"/>
  <c r="AC27" i="1" s="1"/>
  <c r="AB19" i="1"/>
  <c r="AB23" i="1"/>
  <c r="AB21" i="1"/>
  <c r="AB48" i="1"/>
  <c r="AB47" i="1" s="1"/>
  <c r="AB52" i="1"/>
  <c r="AB51" i="1" s="1"/>
  <c r="AB50" i="1" s="1"/>
  <c r="AB56" i="1"/>
  <c r="AB58" i="1"/>
  <c r="AB60" i="1"/>
  <c r="AB43" i="1"/>
  <c r="AB42" i="1" s="1"/>
  <c r="AB41" i="1" s="1"/>
  <c r="AB40" i="1" s="1"/>
  <c r="AB38" i="1"/>
  <c r="AB37" i="1" s="1"/>
  <c r="AB36" i="1" s="1"/>
  <c r="AB35" i="1" s="1"/>
  <c r="AB68" i="1"/>
  <c r="AB67" i="1" s="1"/>
  <c r="AB66" i="1" s="1"/>
  <c r="AB65" i="1" s="1"/>
  <c r="AB64" i="1" s="1"/>
  <c r="AB31" i="1"/>
  <c r="AB30" i="1" s="1"/>
  <c r="AB29" i="1" s="1"/>
  <c r="AB28" i="1" s="1"/>
  <c r="AB27" i="1" s="1"/>
  <c r="AA19" i="1"/>
  <c r="AA23" i="1"/>
  <c r="AA21" i="1"/>
  <c r="AA48" i="1"/>
  <c r="AA47" i="1" s="1"/>
  <c r="AA46" i="1" s="1"/>
  <c r="AA52" i="1"/>
  <c r="AA51" i="1" s="1"/>
  <c r="AA50" i="1" s="1"/>
  <c r="AA56" i="1"/>
  <c r="AA58" i="1"/>
  <c r="AA60" i="1"/>
  <c r="AA43" i="1"/>
  <c r="AA42" i="1" s="1"/>
  <c r="AA41" i="1" s="1"/>
  <c r="AA40" i="1" s="1"/>
  <c r="AA38" i="1"/>
  <c r="AA37" i="1" s="1"/>
  <c r="AA36" i="1" s="1"/>
  <c r="AA35" i="1" s="1"/>
  <c r="AA68" i="1"/>
  <c r="AA67" i="1" s="1"/>
  <c r="AA66" i="1" s="1"/>
  <c r="AA65" i="1" s="1"/>
  <c r="AA64" i="1" s="1"/>
  <c r="AA31" i="1"/>
  <c r="AA30" i="1" s="1"/>
  <c r="AA29" i="1" s="1"/>
  <c r="AA28" i="1" s="1"/>
  <c r="AA27" i="1" s="1"/>
  <c r="AB46" i="1"/>
  <c r="Z68" i="1"/>
  <c r="Z67" i="1" s="1"/>
  <c r="Z66" i="1" s="1"/>
  <c r="Z65" i="1" s="1"/>
  <c r="Z64" i="1" s="1"/>
  <c r="X68" i="1"/>
  <c r="W68" i="1"/>
  <c r="V68" i="1"/>
  <c r="V67" i="1" s="1"/>
  <c r="V66" i="1" s="1"/>
  <c r="V65" i="1" s="1"/>
  <c r="V64" i="1" s="1"/>
  <c r="U68" i="1"/>
  <c r="U67" i="1" s="1"/>
  <c r="U66" i="1" s="1"/>
  <c r="U65" i="1" s="1"/>
  <c r="U64" i="1" s="1"/>
  <c r="X67" i="1"/>
  <c r="X66" i="1" s="1"/>
  <c r="X65" i="1" s="1"/>
  <c r="X64" i="1" s="1"/>
  <c r="W67" i="1"/>
  <c r="W66" i="1" s="1"/>
  <c r="W65" i="1" s="1"/>
  <c r="W64" i="1" s="1"/>
  <c r="Y60" i="1"/>
  <c r="X60" i="1"/>
  <c r="W60" i="1"/>
  <c r="V60" i="1"/>
  <c r="U60" i="1"/>
  <c r="X58" i="1"/>
  <c r="W58" i="1"/>
  <c r="V58" i="1"/>
  <c r="U58" i="1"/>
  <c r="Z56" i="1"/>
  <c r="X56" i="1"/>
  <c r="W56" i="1"/>
  <c r="V56" i="1"/>
  <c r="U56" i="1"/>
  <c r="X52" i="1"/>
  <c r="X51" i="1" s="1"/>
  <c r="X50" i="1" s="1"/>
  <c r="W52" i="1"/>
  <c r="W51" i="1" s="1"/>
  <c r="W50" i="1" s="1"/>
  <c r="V52" i="1"/>
  <c r="V51" i="1" s="1"/>
  <c r="V50" i="1" s="1"/>
  <c r="U52" i="1"/>
  <c r="U51" i="1" s="1"/>
  <c r="U50" i="1" s="1"/>
  <c r="Y48" i="1"/>
  <c r="Y47" i="1" s="1"/>
  <c r="Y46" i="1" s="1"/>
  <c r="X48" i="1"/>
  <c r="W48" i="1"/>
  <c r="W47" i="1" s="1"/>
  <c r="W46" i="1" s="1"/>
  <c r="V48" i="1"/>
  <c r="V47" i="1" s="1"/>
  <c r="V46" i="1" s="1"/>
  <c r="U48" i="1"/>
  <c r="U47" i="1" s="1"/>
  <c r="U46" i="1" s="1"/>
  <c r="X47" i="1"/>
  <c r="X46" i="1" s="1"/>
  <c r="X43" i="1"/>
  <c r="X42" i="1" s="1"/>
  <c r="X41" i="1" s="1"/>
  <c r="X40" i="1" s="1"/>
  <c r="W43" i="1"/>
  <c r="W42" i="1" s="1"/>
  <c r="W41" i="1" s="1"/>
  <c r="W40" i="1" s="1"/>
  <c r="V43" i="1"/>
  <c r="V42" i="1" s="1"/>
  <c r="V41" i="1" s="1"/>
  <c r="V40" i="1" s="1"/>
  <c r="U43" i="1"/>
  <c r="U42" i="1" s="1"/>
  <c r="U41" i="1" s="1"/>
  <c r="U40" i="1" s="1"/>
  <c r="Z38" i="1"/>
  <c r="Z37" i="1" s="1"/>
  <c r="Z36" i="1" s="1"/>
  <c r="Z35" i="1" s="1"/>
  <c r="Y38" i="1"/>
  <c r="Y37" i="1" s="1"/>
  <c r="Y36" i="1" s="1"/>
  <c r="Y35" i="1" s="1"/>
  <c r="X38" i="1"/>
  <c r="W38" i="1"/>
  <c r="W37" i="1" s="1"/>
  <c r="W36" i="1" s="1"/>
  <c r="W35" i="1" s="1"/>
  <c r="V38" i="1"/>
  <c r="V37" i="1" s="1"/>
  <c r="V36" i="1" s="1"/>
  <c r="V35" i="1" s="1"/>
  <c r="U38" i="1"/>
  <c r="U37" i="1" s="1"/>
  <c r="U36" i="1" s="1"/>
  <c r="U35" i="1" s="1"/>
  <c r="X37" i="1"/>
  <c r="X36" i="1" s="1"/>
  <c r="X35" i="1" s="1"/>
  <c r="X31" i="1"/>
  <c r="X30" i="1" s="1"/>
  <c r="X29" i="1" s="1"/>
  <c r="X28" i="1" s="1"/>
  <c r="X27" i="1" s="1"/>
  <c r="W31" i="1"/>
  <c r="W30" i="1" s="1"/>
  <c r="W29" i="1" s="1"/>
  <c r="W28" i="1" s="1"/>
  <c r="W27" i="1" s="1"/>
  <c r="V31" i="1"/>
  <c r="V30" i="1" s="1"/>
  <c r="V29" i="1" s="1"/>
  <c r="V28" i="1" s="1"/>
  <c r="V27" i="1" s="1"/>
  <c r="U31" i="1"/>
  <c r="U30" i="1" s="1"/>
  <c r="U29" i="1" s="1"/>
  <c r="U28" i="1" s="1"/>
  <c r="U27" i="1" s="1"/>
  <c r="Z23" i="1"/>
  <c r="X23" i="1"/>
  <c r="W23" i="1"/>
  <c r="V23" i="1"/>
  <c r="U23" i="1"/>
  <c r="Z21" i="1"/>
  <c r="X21" i="1"/>
  <c r="W21" i="1"/>
  <c r="V21" i="1"/>
  <c r="U21" i="1"/>
  <c r="X19" i="1"/>
  <c r="W19" i="1"/>
  <c r="V19" i="1"/>
  <c r="U19" i="1"/>
  <c r="R68" i="1"/>
  <c r="R67" i="1" s="1"/>
  <c r="R66" i="1" s="1"/>
  <c r="R65" i="1" s="1"/>
  <c r="R64" i="1" s="1"/>
  <c r="Q68" i="1"/>
  <c r="Q67" i="1" s="1"/>
  <c r="Q66" i="1" s="1"/>
  <c r="Q65" i="1" s="1"/>
  <c r="Q64" i="1" s="1"/>
  <c r="P68" i="1"/>
  <c r="P67" i="1" s="1"/>
  <c r="P66" i="1" s="1"/>
  <c r="P65" i="1" s="1"/>
  <c r="P64" i="1" s="1"/>
  <c r="O68" i="1"/>
  <c r="O67" i="1" s="1"/>
  <c r="O66" i="1" s="1"/>
  <c r="O65" i="1" s="1"/>
  <c r="O64" i="1" s="1"/>
  <c r="R60" i="1"/>
  <c r="Q60" i="1"/>
  <c r="P60" i="1"/>
  <c r="O60" i="1"/>
  <c r="R58" i="1"/>
  <c r="Q58" i="1"/>
  <c r="P58" i="1"/>
  <c r="O58" i="1"/>
  <c r="R56" i="1"/>
  <c r="Q56" i="1"/>
  <c r="Q55" i="1" s="1"/>
  <c r="Q54" i="1" s="1"/>
  <c r="P56" i="1"/>
  <c r="P55" i="1" s="1"/>
  <c r="P54" i="1" s="1"/>
  <c r="O56" i="1"/>
  <c r="O55" i="1" s="1"/>
  <c r="O54" i="1" s="1"/>
  <c r="R55" i="1"/>
  <c r="R54" i="1" s="1"/>
  <c r="R52" i="1"/>
  <c r="R51" i="1" s="1"/>
  <c r="R50" i="1" s="1"/>
  <c r="Q52" i="1"/>
  <c r="Q51" i="1" s="1"/>
  <c r="Q50" i="1" s="1"/>
  <c r="P52" i="1"/>
  <c r="P51" i="1" s="1"/>
  <c r="P50" i="1" s="1"/>
  <c r="O52" i="1"/>
  <c r="O51" i="1" s="1"/>
  <c r="O50" i="1" s="1"/>
  <c r="R48" i="1"/>
  <c r="R47" i="1" s="1"/>
  <c r="Q48" i="1"/>
  <c r="Q47" i="1" s="1"/>
  <c r="Q46" i="1" s="1"/>
  <c r="P48" i="1"/>
  <c r="P47" i="1" s="1"/>
  <c r="P46" i="1" s="1"/>
  <c r="O48" i="1"/>
  <c r="O47" i="1" s="1"/>
  <c r="O46" i="1" s="1"/>
  <c r="R43" i="1"/>
  <c r="R42" i="1" s="1"/>
  <c r="R41" i="1" s="1"/>
  <c r="R40" i="1" s="1"/>
  <c r="Q43" i="1"/>
  <c r="Q42" i="1" s="1"/>
  <c r="Q41" i="1" s="1"/>
  <c r="Q40" i="1" s="1"/>
  <c r="P43" i="1"/>
  <c r="P42" i="1" s="1"/>
  <c r="P41" i="1" s="1"/>
  <c r="P40" i="1" s="1"/>
  <c r="O43" i="1"/>
  <c r="O42" i="1" s="1"/>
  <c r="O41" i="1" s="1"/>
  <c r="O40" i="1" s="1"/>
  <c r="R38" i="1"/>
  <c r="R37" i="1" s="1"/>
  <c r="R36" i="1" s="1"/>
  <c r="R35" i="1" s="1"/>
  <c r="Q38" i="1"/>
  <c r="Q37" i="1" s="1"/>
  <c r="Q36" i="1" s="1"/>
  <c r="Q35" i="1" s="1"/>
  <c r="P38" i="1"/>
  <c r="P37" i="1" s="1"/>
  <c r="P36" i="1" s="1"/>
  <c r="P35" i="1" s="1"/>
  <c r="O38" i="1"/>
  <c r="O37" i="1" s="1"/>
  <c r="O36" i="1" s="1"/>
  <c r="O35" i="1" s="1"/>
  <c r="R31" i="1"/>
  <c r="R30" i="1" s="1"/>
  <c r="R29" i="1" s="1"/>
  <c r="R28" i="1" s="1"/>
  <c r="R27" i="1" s="1"/>
  <c r="Q31" i="1"/>
  <c r="Q30" i="1" s="1"/>
  <c r="Q29" i="1" s="1"/>
  <c r="Q28" i="1" s="1"/>
  <c r="Q27" i="1" s="1"/>
  <c r="P31" i="1"/>
  <c r="P30" i="1" s="1"/>
  <c r="P29" i="1" s="1"/>
  <c r="P28" i="1" s="1"/>
  <c r="P27" i="1" s="1"/>
  <c r="O31" i="1"/>
  <c r="O30" i="1" s="1"/>
  <c r="O29" i="1" s="1"/>
  <c r="O28" i="1" s="1"/>
  <c r="O27" i="1" s="1"/>
  <c r="R23" i="1"/>
  <c r="Q23" i="1"/>
  <c r="P23" i="1"/>
  <c r="O23" i="1"/>
  <c r="R21" i="1"/>
  <c r="Q21" i="1"/>
  <c r="P21" i="1"/>
  <c r="O21" i="1"/>
  <c r="R19" i="1"/>
  <c r="R18" i="1" s="1"/>
  <c r="R17" i="1" s="1"/>
  <c r="R16" i="1" s="1"/>
  <c r="R15" i="1" s="1"/>
  <c r="Q19" i="1"/>
  <c r="Q18" i="1" s="1"/>
  <c r="Q17" i="1" s="1"/>
  <c r="Q16" i="1" s="1"/>
  <c r="Q15" i="1" s="1"/>
  <c r="P19" i="1"/>
  <c r="P18" i="1" s="1"/>
  <c r="P17" i="1" s="1"/>
  <c r="P16" i="1" s="1"/>
  <c r="P15" i="1" s="1"/>
  <c r="O19" i="1"/>
  <c r="O18" i="1" s="1"/>
  <c r="O17" i="1" s="1"/>
  <c r="O16" i="1" s="1"/>
  <c r="O15" i="1" s="1"/>
  <c r="T68" i="1"/>
  <c r="T67" i="1" s="1"/>
  <c r="T66" i="1" s="1"/>
  <c r="T65" i="1" s="1"/>
  <c r="T64" i="1" s="1"/>
  <c r="S68" i="1"/>
  <c r="S67" i="1" s="1"/>
  <c r="S66" i="1" s="1"/>
  <c r="S65" i="1" s="1"/>
  <c r="S64" i="1" s="1"/>
  <c r="T58" i="1"/>
  <c r="T56" i="1"/>
  <c r="T52" i="1"/>
  <c r="T51" i="1" s="1"/>
  <c r="T50" i="1" s="1"/>
  <c r="T38" i="1"/>
  <c r="T37" i="1" s="1"/>
  <c r="T36" i="1" s="1"/>
  <c r="T35" i="1" s="1"/>
  <c r="S31" i="1"/>
  <c r="S30" i="1" s="1"/>
  <c r="S29" i="1" s="1"/>
  <c r="S28" i="1" s="1"/>
  <c r="S27" i="1" s="1"/>
  <c r="T23" i="1"/>
  <c r="T21" i="1"/>
  <c r="M68" i="1"/>
  <c r="M67" i="1" s="1"/>
  <c r="M66" i="1" s="1"/>
  <c r="M65" i="1" s="1"/>
  <c r="M64" i="1" s="1"/>
  <c r="L68" i="1"/>
  <c r="L67" i="1" s="1"/>
  <c r="L66" i="1" s="1"/>
  <c r="L65" i="1" s="1"/>
  <c r="L64" i="1" s="1"/>
  <c r="K68" i="1"/>
  <c r="K67" i="1" s="1"/>
  <c r="K66" i="1" s="1"/>
  <c r="K65" i="1" s="1"/>
  <c r="K64" i="1" s="1"/>
  <c r="J68" i="1"/>
  <c r="J67" i="1" s="1"/>
  <c r="J66" i="1" s="1"/>
  <c r="J65" i="1" s="1"/>
  <c r="J64" i="1" s="1"/>
  <c r="I68" i="1"/>
  <c r="I67" i="1" s="1"/>
  <c r="I66" i="1" s="1"/>
  <c r="I65" i="1" s="1"/>
  <c r="I64" i="1" s="1"/>
  <c r="L60" i="1"/>
  <c r="K60" i="1"/>
  <c r="J60" i="1"/>
  <c r="I60" i="1"/>
  <c r="L58" i="1"/>
  <c r="K58" i="1"/>
  <c r="J58" i="1"/>
  <c r="I58" i="1"/>
  <c r="N56" i="1"/>
  <c r="L56" i="1"/>
  <c r="K56" i="1"/>
  <c r="K55" i="1" s="1"/>
  <c r="K54" i="1" s="1"/>
  <c r="J56" i="1"/>
  <c r="I56" i="1"/>
  <c r="L52" i="1"/>
  <c r="L51" i="1" s="1"/>
  <c r="L50" i="1" s="1"/>
  <c r="K52" i="1"/>
  <c r="K51" i="1" s="1"/>
  <c r="K50" i="1" s="1"/>
  <c r="J52" i="1"/>
  <c r="J51" i="1" s="1"/>
  <c r="J50" i="1" s="1"/>
  <c r="I52" i="1"/>
  <c r="I51" i="1" s="1"/>
  <c r="I50" i="1" s="1"/>
  <c r="L48" i="1"/>
  <c r="L47" i="1" s="1"/>
  <c r="K48" i="1"/>
  <c r="K47" i="1" s="1"/>
  <c r="J48" i="1"/>
  <c r="J47" i="1" s="1"/>
  <c r="I48" i="1"/>
  <c r="I47" i="1" s="1"/>
  <c r="I46" i="1" s="1"/>
  <c r="M43" i="1"/>
  <c r="M42" i="1" s="1"/>
  <c r="M41" i="1" s="1"/>
  <c r="M40" i="1" s="1"/>
  <c r="L43" i="1"/>
  <c r="L42" i="1" s="1"/>
  <c r="L41" i="1" s="1"/>
  <c r="L40" i="1" s="1"/>
  <c r="K43" i="1"/>
  <c r="K42" i="1" s="1"/>
  <c r="K41" i="1" s="1"/>
  <c r="K40" i="1" s="1"/>
  <c r="J43" i="1"/>
  <c r="J42" i="1" s="1"/>
  <c r="J41" i="1" s="1"/>
  <c r="J40" i="1" s="1"/>
  <c r="I43" i="1"/>
  <c r="I42" i="1" s="1"/>
  <c r="I41" i="1" s="1"/>
  <c r="I40" i="1" s="1"/>
  <c r="N38" i="1"/>
  <c r="N37" i="1" s="1"/>
  <c r="N36" i="1" s="1"/>
  <c r="N35" i="1" s="1"/>
  <c r="L38" i="1"/>
  <c r="L37" i="1" s="1"/>
  <c r="L36" i="1" s="1"/>
  <c r="L35" i="1" s="1"/>
  <c r="K38" i="1"/>
  <c r="K37" i="1" s="1"/>
  <c r="K36" i="1" s="1"/>
  <c r="K35" i="1" s="1"/>
  <c r="J38" i="1"/>
  <c r="J37" i="1" s="1"/>
  <c r="J36" i="1" s="1"/>
  <c r="J35" i="1" s="1"/>
  <c r="I38" i="1"/>
  <c r="I37" i="1" s="1"/>
  <c r="I36" i="1" s="1"/>
  <c r="I35" i="1" s="1"/>
  <c r="L31" i="1"/>
  <c r="L30" i="1" s="1"/>
  <c r="L29" i="1" s="1"/>
  <c r="L28" i="1" s="1"/>
  <c r="L27" i="1" s="1"/>
  <c r="K31" i="1"/>
  <c r="K30" i="1" s="1"/>
  <c r="K29" i="1" s="1"/>
  <c r="K28" i="1" s="1"/>
  <c r="K27" i="1" s="1"/>
  <c r="J31" i="1"/>
  <c r="J30" i="1" s="1"/>
  <c r="J29" i="1" s="1"/>
  <c r="J28" i="1" s="1"/>
  <c r="J27" i="1" s="1"/>
  <c r="I31" i="1"/>
  <c r="I30" i="1" s="1"/>
  <c r="I29" i="1" s="1"/>
  <c r="I28" i="1" s="1"/>
  <c r="I27" i="1" s="1"/>
  <c r="N23" i="1"/>
  <c r="L23" i="1"/>
  <c r="K23" i="1"/>
  <c r="J23" i="1"/>
  <c r="I23" i="1"/>
  <c r="L21" i="1"/>
  <c r="K21" i="1"/>
  <c r="J21" i="1"/>
  <c r="I21" i="1"/>
  <c r="N19" i="1"/>
  <c r="N18" i="1" s="1"/>
  <c r="N17" i="1" s="1"/>
  <c r="N16" i="1" s="1"/>
  <c r="N15" i="1" s="1"/>
  <c r="L19" i="1"/>
  <c r="K19" i="1"/>
  <c r="J19" i="1"/>
  <c r="I19" i="1"/>
  <c r="N68" i="1"/>
  <c r="N67" i="1" s="1"/>
  <c r="N66" i="1" s="1"/>
  <c r="N65" i="1" s="1"/>
  <c r="N64" i="1" s="1"/>
  <c r="N21" i="1"/>
  <c r="N58" i="1"/>
  <c r="M23" i="1"/>
  <c r="S23" i="1"/>
  <c r="M38" i="1"/>
  <c r="M37" i="1" s="1"/>
  <c r="M36" i="1" s="1"/>
  <c r="M35" i="1" s="1"/>
  <c r="S38" i="1"/>
  <c r="S37" i="1" s="1"/>
  <c r="S36" i="1" s="1"/>
  <c r="S35" i="1" s="1"/>
  <c r="M48" i="1"/>
  <c r="M47" i="1" s="1"/>
  <c r="S48" i="1"/>
  <c r="S47" i="1" s="1"/>
  <c r="S46" i="1" s="1"/>
  <c r="M56" i="1"/>
  <c r="S56" i="1"/>
  <c r="S60" i="1"/>
  <c r="M60" i="1"/>
  <c r="L46" i="1"/>
  <c r="B54" i="1"/>
  <c r="B55" i="1" s="1"/>
  <c r="B56" i="1" s="1"/>
  <c r="B45" i="1"/>
  <c r="B31" i="1"/>
  <c r="B32" i="1" s="1"/>
  <c r="B29" i="1"/>
  <c r="B30" i="1" s="1"/>
  <c r="B15" i="1"/>
  <c r="H58" i="1"/>
  <c r="G43" i="1"/>
  <c r="G42" i="1" s="1"/>
  <c r="G41" i="1" s="1"/>
  <c r="G40" i="1" s="1"/>
  <c r="H43" i="1"/>
  <c r="H42" i="1" s="1"/>
  <c r="H41" i="1" s="1"/>
  <c r="H40" i="1" s="1"/>
  <c r="H60" i="1"/>
  <c r="G68" i="1"/>
  <c r="G67" i="1" s="1"/>
  <c r="G66" i="1" s="1"/>
  <c r="G65" i="1" s="1"/>
  <c r="G64" i="1" s="1"/>
  <c r="G60" i="1"/>
  <c r="H48" i="1"/>
  <c r="H47" i="1" s="1"/>
  <c r="G58" i="1"/>
  <c r="G31" i="1"/>
  <c r="G30" i="1" s="1"/>
  <c r="G29" i="1" s="1"/>
  <c r="G28" i="1" s="1"/>
  <c r="G27" i="1" s="1"/>
  <c r="G52" i="1"/>
  <c r="G51" i="1" s="1"/>
  <c r="G50" i="1" s="1"/>
  <c r="H31" i="1"/>
  <c r="H30" i="1" s="1"/>
  <c r="H29" i="1" s="1"/>
  <c r="H28" i="1" s="1"/>
  <c r="H27" i="1" s="1"/>
  <c r="G38" i="1"/>
  <c r="G37" i="1" s="1"/>
  <c r="G36" i="1" s="1"/>
  <c r="G35" i="1" s="1"/>
  <c r="H21" i="1"/>
  <c r="H68" i="1"/>
  <c r="H67" i="1" s="1"/>
  <c r="H66" i="1" s="1"/>
  <c r="H65" i="1" s="1"/>
  <c r="H64" i="1" s="1"/>
  <c r="G48" i="1"/>
  <c r="G47" i="1" s="1"/>
  <c r="H52" i="1"/>
  <c r="H51" i="1" s="1"/>
  <c r="H50" i="1" s="1"/>
  <c r="H19" i="1"/>
  <c r="H56" i="1"/>
  <c r="G56" i="1"/>
  <c r="H23" i="1"/>
  <c r="H38" i="1"/>
  <c r="H37" i="1" s="1"/>
  <c r="H36" i="1" s="1"/>
  <c r="H35" i="1" s="1"/>
  <c r="G19" i="1"/>
  <c r="G23" i="1"/>
  <c r="G21" i="1"/>
  <c r="T19" i="1" l="1"/>
  <c r="M52" i="1"/>
  <c r="M51" i="1" s="1"/>
  <c r="M50" i="1" s="1"/>
  <c r="M19" i="1"/>
  <c r="N60" i="1"/>
  <c r="T18" i="1"/>
  <c r="T17" i="1" s="1"/>
  <c r="T16" i="1" s="1"/>
  <c r="T15" i="1" s="1"/>
  <c r="T43" i="1"/>
  <c r="T42" i="1" s="1"/>
  <c r="T41" i="1" s="1"/>
  <c r="T40" i="1" s="1"/>
  <c r="T60" i="1"/>
  <c r="Z19" i="1"/>
  <c r="N43" i="1"/>
  <c r="N42" i="1" s="1"/>
  <c r="N41" i="1" s="1"/>
  <c r="N40" i="1" s="1"/>
  <c r="Z52" i="1"/>
  <c r="Z51" i="1" s="1"/>
  <c r="Z50" i="1" s="1"/>
  <c r="S52" i="1"/>
  <c r="S51" i="1" s="1"/>
  <c r="S50" i="1" s="1"/>
  <c r="S19" i="1"/>
  <c r="N52" i="1"/>
  <c r="N51" i="1" s="1"/>
  <c r="N50" i="1" s="1"/>
  <c r="M31" i="1"/>
  <c r="M30" i="1" s="1"/>
  <c r="M29" i="1" s="1"/>
  <c r="M28" i="1" s="1"/>
  <c r="M27" i="1" s="1"/>
  <c r="S43" i="1"/>
  <c r="S42" i="1" s="1"/>
  <c r="S41" i="1" s="1"/>
  <c r="S40" i="1" s="1"/>
  <c r="Y31" i="1"/>
  <c r="Y30" i="1" s="1"/>
  <c r="Y29" i="1" s="1"/>
  <c r="Y28" i="1" s="1"/>
  <c r="Y27" i="1" s="1"/>
  <c r="Y43" i="1"/>
  <c r="Y42" i="1" s="1"/>
  <c r="Y41" i="1" s="1"/>
  <c r="Y40" i="1" s="1"/>
  <c r="Y52" i="1"/>
  <c r="Y51" i="1" s="1"/>
  <c r="Y50" i="1" s="1"/>
  <c r="N31" i="1"/>
  <c r="N30" i="1" s="1"/>
  <c r="N29" i="1" s="1"/>
  <c r="N28" i="1" s="1"/>
  <c r="N27" i="1" s="1"/>
  <c r="N48" i="1"/>
  <c r="N47" i="1" s="1"/>
  <c r="N46" i="1" s="1"/>
  <c r="Z60" i="1"/>
  <c r="S59" i="1"/>
  <c r="M58" i="1"/>
  <c r="M55" i="1" s="1"/>
  <c r="M54" i="1" s="1"/>
  <c r="M45" i="1" s="1"/>
  <c r="M34" i="1" s="1"/>
  <c r="S22" i="1"/>
  <c r="M21" i="1"/>
  <c r="Z32" i="1"/>
  <c r="T31" i="1"/>
  <c r="T30" i="1" s="1"/>
  <c r="T29" i="1" s="1"/>
  <c r="T28" i="1" s="1"/>
  <c r="T27" i="1" s="1"/>
  <c r="Z49" i="1"/>
  <c r="T48" i="1"/>
  <c r="T47" i="1" s="1"/>
  <c r="T46" i="1" s="1"/>
  <c r="H55" i="1"/>
  <c r="H54" i="1" s="1"/>
  <c r="H45" i="1" s="1"/>
  <c r="H34" i="1" s="1"/>
  <c r="K18" i="1"/>
  <c r="K17" i="1" s="1"/>
  <c r="K16" i="1" s="1"/>
  <c r="K15" i="1" s="1"/>
  <c r="AF44" i="1"/>
  <c r="Z43" i="1"/>
  <c r="Z42" i="1" s="1"/>
  <c r="Z41" i="1" s="1"/>
  <c r="Z40" i="1" s="1"/>
  <c r="J18" i="1"/>
  <c r="J17" i="1" s="1"/>
  <c r="J16" i="1" s="1"/>
  <c r="J15" i="1" s="1"/>
  <c r="J55" i="1"/>
  <c r="J54" i="1" s="1"/>
  <c r="J45" i="1" s="1"/>
  <c r="J34" i="1" s="1"/>
  <c r="J13" i="1" s="1"/>
  <c r="I18" i="1"/>
  <c r="I17" i="1" s="1"/>
  <c r="I16" i="1" s="1"/>
  <c r="I15" i="1" s="1"/>
  <c r="I55" i="1"/>
  <c r="I54" i="1" s="1"/>
  <c r="I45" i="1" s="1"/>
  <c r="I34" i="1" s="1"/>
  <c r="I13" i="1" s="1"/>
  <c r="L55" i="1"/>
  <c r="L54" i="1" s="1"/>
  <c r="L45" i="1" s="1"/>
  <c r="L34" i="1" s="1"/>
  <c r="AE25" i="1"/>
  <c r="AE23" i="1" s="1"/>
  <c r="Y23" i="1"/>
  <c r="AF59" i="1"/>
  <c r="AF58" i="1" s="1"/>
  <c r="Z58" i="1"/>
  <c r="Z55" i="1" s="1"/>
  <c r="Z54" i="1" s="1"/>
  <c r="Z45" i="1" s="1"/>
  <c r="Z34" i="1" s="1"/>
  <c r="T55" i="1"/>
  <c r="T54" i="1" s="1"/>
  <c r="T45" i="1" s="1"/>
  <c r="T34" i="1" s="1"/>
  <c r="AF49" i="1"/>
  <c r="Z48" i="1"/>
  <c r="Z47" i="1" s="1"/>
  <c r="Z46" i="1" s="1"/>
  <c r="U55" i="1"/>
  <c r="U54" i="1" s="1"/>
  <c r="U45" i="1" s="1"/>
  <c r="U34" i="1" s="1"/>
  <c r="H18" i="1"/>
  <c r="H17" i="1" s="1"/>
  <c r="H16" i="1" s="1"/>
  <c r="H15" i="1" s="1"/>
  <c r="W55" i="1"/>
  <c r="W54" i="1" s="1"/>
  <c r="W45" i="1" s="1"/>
  <c r="W34" i="1" s="1"/>
  <c r="G18" i="1"/>
  <c r="G17" i="1" s="1"/>
  <c r="G16" i="1" s="1"/>
  <c r="G15" i="1" s="1"/>
  <c r="G55" i="1"/>
  <c r="G54" i="1" s="1"/>
  <c r="G45" i="1" s="1"/>
  <c r="G34" i="1" s="1"/>
  <c r="G13" i="1" s="1"/>
  <c r="AF43" i="1"/>
  <c r="AF42" i="1" s="1"/>
  <c r="AF41" i="1" s="1"/>
  <c r="AF40" i="1" s="1"/>
  <c r="AL44" i="1"/>
  <c r="AF52" i="1"/>
  <c r="AF51" i="1" s="1"/>
  <c r="AF50" i="1" s="1"/>
  <c r="AL53" i="1"/>
  <c r="AF19" i="1"/>
  <c r="AL20" i="1"/>
  <c r="AE31" i="1"/>
  <c r="AE30" i="1" s="1"/>
  <c r="AE29" i="1" s="1"/>
  <c r="AE28" i="1" s="1"/>
  <c r="AE27" i="1" s="1"/>
  <c r="AK32" i="1"/>
  <c r="AE60" i="1"/>
  <c r="AK62" i="1"/>
  <c r="AE48" i="1"/>
  <c r="AE47" i="1" s="1"/>
  <c r="AE46" i="1" s="1"/>
  <c r="AK49" i="1"/>
  <c r="AF38" i="1"/>
  <c r="AF37" i="1" s="1"/>
  <c r="AF36" i="1" s="1"/>
  <c r="AF35" i="1" s="1"/>
  <c r="AL39" i="1"/>
  <c r="AF56" i="1"/>
  <c r="AL57" i="1"/>
  <c r="AF23" i="1"/>
  <c r="AL25" i="1"/>
  <c r="AL23" i="1" s="1"/>
  <c r="N55" i="1"/>
  <c r="N54" i="1" s="1"/>
  <c r="N45" i="1" s="1"/>
  <c r="N34" i="1" s="1"/>
  <c r="AE43" i="1"/>
  <c r="AE42" i="1" s="1"/>
  <c r="AE41" i="1" s="1"/>
  <c r="AE40" i="1" s="1"/>
  <c r="AK44" i="1"/>
  <c r="AE52" i="1"/>
  <c r="AE51" i="1" s="1"/>
  <c r="AE50" i="1" s="1"/>
  <c r="AK53" i="1"/>
  <c r="AF68" i="1"/>
  <c r="AF67" i="1" s="1"/>
  <c r="AF66" i="1" s="1"/>
  <c r="AF65" i="1" s="1"/>
  <c r="AF64" i="1" s="1"/>
  <c r="AL69" i="1"/>
  <c r="AL59" i="1"/>
  <c r="AF21" i="1"/>
  <c r="AL22" i="1"/>
  <c r="AE38" i="1"/>
  <c r="AE37" i="1" s="1"/>
  <c r="AE36" i="1" s="1"/>
  <c r="AE35" i="1" s="1"/>
  <c r="AK39" i="1"/>
  <c r="AK25" i="1"/>
  <c r="AK23" i="1" s="1"/>
  <c r="AF60" i="1"/>
  <c r="AL62" i="1"/>
  <c r="AF48" i="1"/>
  <c r="AF47" i="1" s="1"/>
  <c r="AF46" i="1" s="1"/>
  <c r="AL49" i="1"/>
  <c r="W18" i="1"/>
  <c r="W17" i="1" s="1"/>
  <c r="W16" i="1" s="1"/>
  <c r="W15" i="1" s="1"/>
  <c r="W13" i="1" s="1"/>
  <c r="Z18" i="1"/>
  <c r="Z17" i="1" s="1"/>
  <c r="Z16" i="1" s="1"/>
  <c r="Z15" i="1" s="1"/>
  <c r="AE20" i="1"/>
  <c r="Y19" i="1"/>
  <c r="AE57" i="1"/>
  <c r="Y56" i="1"/>
  <c r="AE69" i="1"/>
  <c r="Y68" i="1"/>
  <c r="Y67" i="1" s="1"/>
  <c r="Y66" i="1" s="1"/>
  <c r="Y65" i="1" s="1"/>
  <c r="Y64" i="1" s="1"/>
  <c r="V18" i="1"/>
  <c r="V17" i="1" s="1"/>
  <c r="V16" i="1" s="1"/>
  <c r="V15" i="1" s="1"/>
  <c r="AB18" i="1"/>
  <c r="AB17" i="1" s="1"/>
  <c r="AB16" i="1" s="1"/>
  <c r="AB15" i="1" s="1"/>
  <c r="AC18" i="1"/>
  <c r="AC17" i="1" s="1"/>
  <c r="AC16" i="1" s="1"/>
  <c r="AC15" i="1" s="1"/>
  <c r="AD18" i="1"/>
  <c r="AD17" i="1" s="1"/>
  <c r="AD16" i="1" s="1"/>
  <c r="AD15" i="1" s="1"/>
  <c r="X18" i="1"/>
  <c r="X17" i="1" s="1"/>
  <c r="X16" i="1" s="1"/>
  <c r="X15" i="1" s="1"/>
  <c r="X55" i="1"/>
  <c r="X54" i="1" s="1"/>
  <c r="X45" i="1" s="1"/>
  <c r="X34" i="1" s="1"/>
  <c r="AD55" i="1"/>
  <c r="AD54" i="1" s="1"/>
  <c r="AD45" i="1" s="1"/>
  <c r="AD34" i="1" s="1"/>
  <c r="AD13" i="1" s="1"/>
  <c r="K46" i="1"/>
  <c r="K45" i="1"/>
  <c r="K34" i="1" s="1"/>
  <c r="Q45" i="1"/>
  <c r="Q34" i="1" s="1"/>
  <c r="Q13" i="1" s="1"/>
  <c r="J46" i="1"/>
  <c r="P45" i="1"/>
  <c r="P34" i="1" s="1"/>
  <c r="P13" i="1" s="1"/>
  <c r="L18" i="1"/>
  <c r="L17" i="1" s="1"/>
  <c r="L16" i="1" s="1"/>
  <c r="L15" i="1" s="1"/>
  <c r="L13" i="1" s="1"/>
  <c r="AA18" i="1"/>
  <c r="AA17" i="1" s="1"/>
  <c r="AA16" i="1" s="1"/>
  <c r="AA15" i="1" s="1"/>
  <c r="U18" i="1"/>
  <c r="U17" i="1" s="1"/>
  <c r="U16" i="1" s="1"/>
  <c r="U15" i="1" s="1"/>
  <c r="AA55" i="1"/>
  <c r="AA54" i="1" s="1"/>
  <c r="AA45" i="1" s="1"/>
  <c r="AA34" i="1" s="1"/>
  <c r="AB55" i="1"/>
  <c r="AB54" i="1" s="1"/>
  <c r="AB45" i="1" s="1"/>
  <c r="AB34" i="1" s="1"/>
  <c r="AC55" i="1"/>
  <c r="AC54" i="1" s="1"/>
  <c r="B58" i="1"/>
  <c r="B60" i="1" s="1"/>
  <c r="B46" i="1" s="1"/>
  <c r="B48" i="1" s="1"/>
  <c r="B50" i="1" s="1"/>
  <c r="B52" i="1" s="1"/>
  <c r="B57" i="1"/>
  <c r="B59" i="1" s="1"/>
  <c r="B62" i="1" s="1"/>
  <c r="B47" i="1" s="1"/>
  <c r="B49" i="1" s="1"/>
  <c r="B51" i="1" s="1"/>
  <c r="B53" i="1" s="1"/>
  <c r="G46" i="1"/>
  <c r="H46" i="1"/>
  <c r="M46" i="1"/>
  <c r="R45" i="1"/>
  <c r="R34" i="1" s="1"/>
  <c r="R13" i="1" s="1"/>
  <c r="R46" i="1"/>
  <c r="O45" i="1"/>
  <c r="O34" i="1" s="1"/>
  <c r="O13" i="1" s="1"/>
  <c r="V55" i="1"/>
  <c r="V54" i="1" s="1"/>
  <c r="V45" i="1" s="1"/>
  <c r="V34" i="1" s="1"/>
  <c r="V13" i="1" s="1"/>
  <c r="AC45" i="1"/>
  <c r="AC34" i="1" s="1"/>
  <c r="AC13" i="1" s="1"/>
  <c r="AA13" i="1" l="1"/>
  <c r="N13" i="1"/>
  <c r="M18" i="1"/>
  <c r="M17" i="1" s="1"/>
  <c r="M16" i="1" s="1"/>
  <c r="M15" i="1" s="1"/>
  <c r="M13" i="1"/>
  <c r="AF32" i="1"/>
  <c r="Z31" i="1"/>
  <c r="Z30" i="1" s="1"/>
  <c r="Z29" i="1" s="1"/>
  <c r="Z28" i="1" s="1"/>
  <c r="Z27" i="1" s="1"/>
  <c r="Y59" i="1"/>
  <c r="S58" i="1"/>
  <c r="S55" i="1" s="1"/>
  <c r="S54" i="1" s="1"/>
  <c r="S45" i="1" s="1"/>
  <c r="S34" i="1" s="1"/>
  <c r="K13" i="1"/>
  <c r="AB13" i="1"/>
  <c r="AF18" i="1"/>
  <c r="AF17" i="1" s="1"/>
  <c r="AF16" i="1" s="1"/>
  <c r="AF15" i="1" s="1"/>
  <c r="Y22" i="1"/>
  <c r="S21" i="1"/>
  <c r="S18" i="1" s="1"/>
  <c r="S17" i="1" s="1"/>
  <c r="S16" i="1" s="1"/>
  <c r="S15" i="1" s="1"/>
  <c r="T13" i="1"/>
  <c r="AF55" i="1"/>
  <c r="AF54" i="1" s="1"/>
  <c r="AF45" i="1" s="1"/>
  <c r="AF34" i="1" s="1"/>
  <c r="H13" i="1"/>
  <c r="U13" i="1"/>
  <c r="Z13" i="1"/>
  <c r="AR22" i="1"/>
  <c r="AR21" i="1" s="1"/>
  <c r="AL21" i="1"/>
  <c r="AL68" i="1"/>
  <c r="AL67" i="1" s="1"/>
  <c r="AL66" i="1" s="1"/>
  <c r="AL65" i="1" s="1"/>
  <c r="AL64" i="1" s="1"/>
  <c r="AR69" i="1"/>
  <c r="AR68" i="1" s="1"/>
  <c r="AR67" i="1" s="1"/>
  <c r="AR66" i="1" s="1"/>
  <c r="AR65" i="1" s="1"/>
  <c r="AR64" i="1" s="1"/>
  <c r="AR25" i="1"/>
  <c r="AR23" i="1" s="1"/>
  <c r="AR39" i="1"/>
  <c r="AR38" i="1" s="1"/>
  <c r="AR37" i="1" s="1"/>
  <c r="AR36" i="1" s="1"/>
  <c r="AR35" i="1" s="1"/>
  <c r="AL38" i="1"/>
  <c r="AL37" i="1" s="1"/>
  <c r="AL36" i="1" s="1"/>
  <c r="AL35" i="1" s="1"/>
  <c r="AK48" i="1"/>
  <c r="AK47" i="1" s="1"/>
  <c r="AK46" i="1" s="1"/>
  <c r="AQ49" i="1"/>
  <c r="AQ48" i="1" s="1"/>
  <c r="AQ47" i="1" s="1"/>
  <c r="AQ46" i="1" s="1"/>
  <c r="AK31" i="1"/>
  <c r="AK30" i="1" s="1"/>
  <c r="AK29" i="1" s="1"/>
  <c r="AK28" i="1" s="1"/>
  <c r="AK27" i="1" s="1"/>
  <c r="AQ32" i="1"/>
  <c r="AQ31" i="1" s="1"/>
  <c r="AQ30" i="1" s="1"/>
  <c r="AQ29" i="1" s="1"/>
  <c r="AQ28" i="1" s="1"/>
  <c r="AQ27" i="1" s="1"/>
  <c r="AE56" i="1"/>
  <c r="AK57" i="1"/>
  <c r="AR49" i="1"/>
  <c r="AR48" i="1" s="1"/>
  <c r="AR47" i="1" s="1"/>
  <c r="AR46" i="1" s="1"/>
  <c r="AL48" i="1"/>
  <c r="AL47" i="1" s="1"/>
  <c r="AK38" i="1"/>
  <c r="AK37" i="1" s="1"/>
  <c r="AK36" i="1" s="1"/>
  <c r="AK35" i="1" s="1"/>
  <c r="AQ39" i="1"/>
  <c r="AQ38" i="1" s="1"/>
  <c r="AQ37" i="1" s="1"/>
  <c r="AQ36" i="1" s="1"/>
  <c r="AQ35" i="1" s="1"/>
  <c r="AK52" i="1"/>
  <c r="AK51" i="1" s="1"/>
  <c r="AK50" i="1" s="1"/>
  <c r="AQ53" i="1"/>
  <c r="AQ52" i="1" s="1"/>
  <c r="AQ51" i="1" s="1"/>
  <c r="AQ50" i="1" s="1"/>
  <c r="AR53" i="1"/>
  <c r="AR52" i="1" s="1"/>
  <c r="AR51" i="1" s="1"/>
  <c r="AR50" i="1" s="1"/>
  <c r="AL52" i="1"/>
  <c r="AL51" i="1" s="1"/>
  <c r="AL50" i="1" s="1"/>
  <c r="AE19" i="1"/>
  <c r="AK20" i="1"/>
  <c r="AR59" i="1"/>
  <c r="AR58" i="1" s="1"/>
  <c r="AL58" i="1"/>
  <c r="AR57" i="1"/>
  <c r="AR56" i="1" s="1"/>
  <c r="AL56" i="1"/>
  <c r="AK60" i="1"/>
  <c r="AQ62" i="1"/>
  <c r="AQ60" i="1" s="1"/>
  <c r="AE68" i="1"/>
  <c r="AE67" i="1" s="1"/>
  <c r="AE66" i="1" s="1"/>
  <c r="AE65" i="1" s="1"/>
  <c r="AE64" i="1" s="1"/>
  <c r="AK69" i="1"/>
  <c r="AR62" i="1"/>
  <c r="AR60" i="1" s="1"/>
  <c r="AL60" i="1"/>
  <c r="AQ25" i="1"/>
  <c r="AQ23" i="1" s="1"/>
  <c r="AQ44" i="1"/>
  <c r="AQ43" i="1" s="1"/>
  <c r="AQ42" i="1" s="1"/>
  <c r="AQ41" i="1" s="1"/>
  <c r="AQ40" i="1" s="1"/>
  <c r="AK43" i="1"/>
  <c r="AK42" i="1" s="1"/>
  <c r="AK41" i="1" s="1"/>
  <c r="AK40" i="1" s="1"/>
  <c r="AR20" i="1"/>
  <c r="AR19" i="1" s="1"/>
  <c r="AL19" i="1"/>
  <c r="AL43" i="1"/>
  <c r="AL42" i="1" s="1"/>
  <c r="AL41" i="1" s="1"/>
  <c r="AL40" i="1" s="1"/>
  <c r="AR44" i="1"/>
  <c r="AR43" i="1" s="1"/>
  <c r="AR42" i="1" s="1"/>
  <c r="AR41" i="1" s="1"/>
  <c r="AR40" i="1" s="1"/>
  <c r="X13" i="1"/>
  <c r="S13" i="1" l="1"/>
  <c r="Y58" i="1"/>
  <c r="Y55" i="1" s="1"/>
  <c r="Y54" i="1" s="1"/>
  <c r="Y45" i="1" s="1"/>
  <c r="Y34" i="1" s="1"/>
  <c r="AE59" i="1"/>
  <c r="AL32" i="1"/>
  <c r="AF31" i="1"/>
  <c r="AF30" i="1" s="1"/>
  <c r="AF29" i="1" s="1"/>
  <c r="AF28" i="1" s="1"/>
  <c r="AF27" i="1" s="1"/>
  <c r="AE22" i="1"/>
  <c r="Y21" i="1"/>
  <c r="Y18" i="1" s="1"/>
  <c r="Y17" i="1" s="1"/>
  <c r="Y16" i="1" s="1"/>
  <c r="Y15" i="1" s="1"/>
  <c r="AL18" i="1"/>
  <c r="AL17" i="1" s="1"/>
  <c r="AL16" i="1" s="1"/>
  <c r="AL15" i="1" s="1"/>
  <c r="AF13" i="1"/>
  <c r="AR18" i="1"/>
  <c r="AR17" i="1" s="1"/>
  <c r="AR16" i="1" s="1"/>
  <c r="AR15" i="1" s="1"/>
  <c r="AR55" i="1"/>
  <c r="AR54" i="1" s="1"/>
  <c r="AR45" i="1" s="1"/>
  <c r="AK19" i="1"/>
  <c r="AQ20" i="1"/>
  <c r="AQ19" i="1" s="1"/>
  <c r="AL55" i="1"/>
  <c r="AL54" i="1" s="1"/>
  <c r="AL45" i="1" s="1"/>
  <c r="AL34" i="1" s="1"/>
  <c r="AK56" i="1"/>
  <c r="AQ57" i="1"/>
  <c r="AQ56" i="1" s="1"/>
  <c r="AK68" i="1"/>
  <c r="AK67" i="1" s="1"/>
  <c r="AK66" i="1" s="1"/>
  <c r="AK65" i="1" s="1"/>
  <c r="AK64" i="1" s="1"/>
  <c r="AQ69" i="1"/>
  <c r="AQ68" i="1" s="1"/>
  <c r="AQ67" i="1" s="1"/>
  <c r="AQ66" i="1" s="1"/>
  <c r="AQ65" i="1" s="1"/>
  <c r="AQ64" i="1" s="1"/>
  <c r="AL46" i="1"/>
  <c r="AR34" i="1"/>
  <c r="AE21" i="1" l="1"/>
  <c r="AE18" i="1" s="1"/>
  <c r="AE17" i="1" s="1"/>
  <c r="AE16" i="1" s="1"/>
  <c r="AE15" i="1" s="1"/>
  <c r="AK22" i="1"/>
  <c r="AR32" i="1"/>
  <c r="AR31" i="1" s="1"/>
  <c r="AR30" i="1" s="1"/>
  <c r="AR29" i="1" s="1"/>
  <c r="AR28" i="1" s="1"/>
  <c r="AR27" i="1" s="1"/>
  <c r="AR13" i="1" s="1"/>
  <c r="AL31" i="1"/>
  <c r="AL30" i="1" s="1"/>
  <c r="AL29" i="1" s="1"/>
  <c r="AL28" i="1" s="1"/>
  <c r="AL27" i="1" s="1"/>
  <c r="AL13" i="1"/>
  <c r="Y13" i="1"/>
  <c r="AK59" i="1"/>
  <c r="AE58" i="1"/>
  <c r="AE55" i="1" s="1"/>
  <c r="AE54" i="1" s="1"/>
  <c r="AE45" i="1" s="1"/>
  <c r="AE34" i="1" s="1"/>
  <c r="AQ59" i="1" l="1"/>
  <c r="AQ58" i="1" s="1"/>
  <c r="AQ55" i="1" s="1"/>
  <c r="AQ54" i="1" s="1"/>
  <c r="AQ45" i="1" s="1"/>
  <c r="AQ34" i="1" s="1"/>
  <c r="AK58" i="1"/>
  <c r="AK55" i="1" s="1"/>
  <c r="AK54" i="1" s="1"/>
  <c r="AK45" i="1" s="1"/>
  <c r="AK34" i="1" s="1"/>
  <c r="AE13" i="1"/>
  <c r="AK21" i="1"/>
  <c r="AK18" i="1" s="1"/>
  <c r="AK17" i="1" s="1"/>
  <c r="AK16" i="1" s="1"/>
  <c r="AK15" i="1" s="1"/>
  <c r="AK13" i="1" s="1"/>
  <c r="AQ22" i="1"/>
  <c r="AQ21" i="1" s="1"/>
  <c r="AQ18" i="1" s="1"/>
  <c r="AQ17" i="1" s="1"/>
  <c r="AQ16" i="1" s="1"/>
  <c r="AQ15" i="1" s="1"/>
  <c r="AQ13" i="1" l="1"/>
</calcChain>
</file>

<file path=xl/sharedStrings.xml><?xml version="1.0" encoding="utf-8"?>
<sst xmlns="http://schemas.openxmlformats.org/spreadsheetml/2006/main" count="289" uniqueCount="89">
  <si>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</si>
  <si>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</si>
  <si>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</si>
  <si>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</si>
  <si>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</si>
  <si>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</si>
  <si>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</si>
  <si>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</si>
  <si>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</si>
  <si>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</si>
  <si>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</si>
  <si>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200</t>
  </si>
  <si>
    <t>10</t>
  </si>
  <si>
    <t>610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</si>
  <si>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</si>
  <si>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</si>
  <si>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</si>
  <si>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Иные бюджетные ассигнования</t>
  </si>
  <si>
    <t>800</t>
  </si>
  <si>
    <t>Уплата налогов, сборов и иных платежей</t>
  </si>
  <si>
    <t>850</t>
  </si>
  <si>
    <t>Финансовое обеспечение деятельности бюджетных и автономных учреждений</t>
  </si>
  <si>
    <t>03</t>
  </si>
  <si>
    <t>100</t>
  </si>
  <si>
    <t>Финансовое обеспечение деятельности казенных  учреждений</t>
  </si>
  <si>
    <t>Расходы на выплаты персоналу казенных учреждений</t>
  </si>
  <si>
    <t>110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</si>
  <si>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</si>
  <si>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</si>
  <si>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</si>
  <si>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</si>
  <si>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</si>
  <si>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</si>
  <si>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</si>
  <si>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</si>
  <si>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</si>
  <si>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</si>
  <si>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</si>
  <si>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</si>
  <si>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</si>
  <si>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</si>
  <si>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</si>
  <si>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</si>
  <si>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</si>
  <si>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</si>
  <si>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</si>
  <si>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</si>
  <si>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</si>
  <si>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</si>
  <si>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</si>
  <si>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</si>
  <si>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</si>
  <si>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</si>
  <si>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</si>
  <si>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</si>
  <si>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</si>
  <si>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</si>
  <si>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</si>
  <si>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</si>
  <si>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</si>
  <si>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</si>
  <si>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</si>
  <si>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Исполнение судебных актов</t>
  </si>
  <si>
    <t>Закупка товаров, работ и услуг для обеспечения государственных (муниципальных) нужд</t>
  </si>
  <si>
    <t>Сумма (тыс.руб.)</t>
  </si>
  <si>
    <t xml:space="preserve">к  решению Думы </t>
  </si>
  <si>
    <t>060 00 00000</t>
  </si>
  <si>
    <t>060 00 04000</t>
  </si>
  <si>
    <t>060 00 04150</t>
  </si>
  <si>
    <t>090 00 04150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</si>
  <si>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</si>
  <si>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</si>
  <si>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</si>
  <si>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 xml:space="preserve">В том числе средства выше-стоящих бюджетов </t>
  </si>
  <si>
    <t>Департамент общественной безопасности администрации городского округа Тольятти</t>
  </si>
  <si>
    <t>Приложение 6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</si>
  <si>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</si>
  <si>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</si>
  <si>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перемещение, сокращение</t>
  </si>
  <si>
    <t>обл. и федер.</t>
  </si>
  <si>
    <t>экономия</t>
  </si>
  <si>
    <t>от 06.12.2017 № 1607</t>
  </si>
  <si>
    <t>доп. потребность (повышение з/пл)</t>
  </si>
  <si>
    <t>доп. потребность</t>
  </si>
  <si>
    <t>830</t>
  </si>
  <si>
    <t>Приложение 4</t>
  </si>
  <si>
    <t>доп. Потребность</t>
  </si>
  <si>
    <t>906</t>
  </si>
  <si>
    <t>от 25.04.2018 №  1734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</si>
</sst>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6" fillId="2" borderId="1" xfId="4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6"/>
    <cellStyle name="Обычный 8" xfId="2"/>
    <cellStyle name="Процентный" xfId="3" builtinId="5"/>
    <cellStyle name="Финансовый [0]" xfId="4" builtinId="6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showZeros="0" tabSelected="1" view="pageBreakPreview" topLeftCell="A10" zoomScale="80" zoomScaleNormal="80" zoomScaleSheetLayoutView="80" workbookViewId="0">
      <selection activeCell="AQ4" sqref="AQ4"/>
    </sheetView>
  </sheetViews>
  <sheetFormatPr defaultColWidth="9.140625" defaultRowHeight="16.5" x14ac:dyDescent="0.2"/>
  <cols>
    <col min="1" max="1" width="66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8.42578125" style="1" hidden="1" customWidth="1"/>
    <col min="29" max="29" width="14.5703125" style="1" hidden="1" customWidth="1"/>
    <col min="30" max="30" width="19.140625" style="1" hidden="1" customWidth="1"/>
    <col min="31" max="31" width="16.28515625" style="1" hidden="1" customWidth="1"/>
    <col min="32" max="32" width="67.28515625" style="1" hidden="1" customWidth="1"/>
    <col min="33" max="33" width="23.42578125" style="1" hidden="1" customWidth="1"/>
    <col min="34" max="34" width="24.7109375" style="1" hidden="1" customWidth="1"/>
    <col min="35" max="35" width="14.5703125" style="1" hidden="1" customWidth="1"/>
    <col min="36" max="36" width="19.140625" style="1" hidden="1" customWidth="1"/>
    <col min="37" max="37" width="16.28515625" style="22" hidden="1" customWidth="1"/>
    <col min="38" max="38" width="17.7109375" style="22" hidden="1" customWidth="1"/>
    <col min="39" max="39" width="21.42578125" style="1" hidden="1" customWidth="1"/>
    <col min="40" max="40" width="20" style="1" hidden="1" customWidth="1"/>
    <col min="41" max="41" width="15.28515625" style="1" hidden="1" customWidth="1"/>
    <col min="42" max="42" width="16.42578125" style="1" hidden="1" customWidth="1"/>
    <col min="43" max="43" width="19" style="1" customWidth="1"/>
    <col min="44" max="44" width="15" style="1" customWidth="1"/>
    <col min="45" max="16384" width="9.140625" style="1"/>
  </cols>
  <sheetData>
    <row r="1" spans="1:44" x14ac:dyDescent="0.2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x14ac:dyDescent="0.25">
      <c r="A2" s="31" t="s">
        <v>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x14ac:dyDescent="0.25">
      <c r="A3" s="31" t="s">
        <v>88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44" ht="18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30"/>
      <c r="AM4" s="29"/>
      <c r="AN4" s="29"/>
      <c r="AO4" s="29"/>
      <c r="AP4" s="29"/>
      <c r="AQ4" s="29"/>
      <c r="AR4" s="29"/>
    </row>
    <row r="5" spans="1:44" x14ac:dyDescent="0.25">
      <c r="A5" s="31" t="s">
        <v>75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x14ac:dyDescent="0.25">
      <c r="A6" s="31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x14ac:dyDescent="0.25">
      <c r="A7" s="31" t="s">
        <v>81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ht="35.25" customHeight="1" x14ac:dyDescent="0.2"/>
    <row r="9" spans="1:44" ht="189.75" customHeight="1" x14ac:dyDescent="0.2">
      <c r="A9" s="38" t="s">
        <v>76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31.5" customHeight="1" x14ac:dyDescent="0.2">
      <c r="A10" s="35" t="s">
        <v>0</v>
      </c>
      <c r="B10" s="36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4" t="s">
        <v>64</v>
      </c>
      <c r="H10" s="34"/>
      <c r="I10" s="33" t="s">
        <v>78</v>
      </c>
      <c r="J10" s="33" t="s">
        <v>82</v>
      </c>
      <c r="K10" s="33" t="s">
        <v>80</v>
      </c>
      <c r="L10" s="33" t="s">
        <v>79</v>
      </c>
      <c r="M10" s="34" t="s">
        <v>64</v>
      </c>
      <c r="N10" s="34"/>
      <c r="O10" s="33" t="s">
        <v>78</v>
      </c>
      <c r="P10" s="33" t="s">
        <v>83</v>
      </c>
      <c r="Q10" s="33" t="s">
        <v>80</v>
      </c>
      <c r="R10" s="33" t="s">
        <v>79</v>
      </c>
      <c r="S10" s="34" t="s">
        <v>64</v>
      </c>
      <c r="T10" s="34"/>
      <c r="U10" s="33" t="s">
        <v>78</v>
      </c>
      <c r="V10" s="33" t="s">
        <v>83</v>
      </c>
      <c r="W10" s="33" t="s">
        <v>80</v>
      </c>
      <c r="X10" s="33" t="s">
        <v>79</v>
      </c>
      <c r="Y10" s="34" t="s">
        <v>64</v>
      </c>
      <c r="Z10" s="34"/>
      <c r="AA10" s="33" t="s">
        <v>78</v>
      </c>
      <c r="AB10" s="33" t="s">
        <v>83</v>
      </c>
      <c r="AC10" s="33" t="s">
        <v>80</v>
      </c>
      <c r="AD10" s="33" t="s">
        <v>79</v>
      </c>
      <c r="AE10" s="34" t="s">
        <v>64</v>
      </c>
      <c r="AF10" s="34"/>
      <c r="AG10" s="33" t="s">
        <v>78</v>
      </c>
      <c r="AH10" s="33" t="s">
        <v>86</v>
      </c>
      <c r="AI10" s="33" t="s">
        <v>80</v>
      </c>
      <c r="AJ10" s="33" t="s">
        <v>79</v>
      </c>
      <c r="AK10" s="39" t="s">
        <v>64</v>
      </c>
      <c r="AL10" s="39"/>
      <c r="AM10" s="33" t="s">
        <v>78</v>
      </c>
      <c r="AN10" s="33" t="s">
        <v>83</v>
      </c>
      <c r="AO10" s="33" t="s">
        <v>80</v>
      </c>
      <c r="AP10" s="33" t="s">
        <v>79</v>
      </c>
      <c r="AQ10" s="34" t="s">
        <v>64</v>
      </c>
      <c r="AR10" s="34"/>
    </row>
    <row r="11" spans="1:44" ht="22.5" customHeight="1" x14ac:dyDescent="0.2">
      <c r="A11" s="35"/>
      <c r="B11" s="36"/>
      <c r="C11" s="37"/>
      <c r="D11" s="37"/>
      <c r="E11" s="37"/>
      <c r="F11" s="37"/>
      <c r="G11" s="34" t="s">
        <v>16</v>
      </c>
      <c r="H11" s="34" t="s">
        <v>73</v>
      </c>
      <c r="I11" s="33"/>
      <c r="J11" s="33"/>
      <c r="K11" s="33"/>
      <c r="L11" s="33"/>
      <c r="M11" s="34" t="s">
        <v>16</v>
      </c>
      <c r="N11" s="34" t="s">
        <v>73</v>
      </c>
      <c r="O11" s="33"/>
      <c r="P11" s="33"/>
      <c r="Q11" s="33"/>
      <c r="R11" s="33"/>
      <c r="S11" s="34" t="s">
        <v>16</v>
      </c>
      <c r="T11" s="34" t="s">
        <v>73</v>
      </c>
      <c r="U11" s="33"/>
      <c r="V11" s="33"/>
      <c r="W11" s="33"/>
      <c r="X11" s="33"/>
      <c r="Y11" s="34" t="s">
        <v>16</v>
      </c>
      <c r="Z11" s="34" t="s">
        <v>73</v>
      </c>
      <c r="AA11" s="33"/>
      <c r="AB11" s="33"/>
      <c r="AC11" s="33"/>
      <c r="AD11" s="33"/>
      <c r="AE11" s="34" t="s">
        <v>16</v>
      </c>
      <c r="AF11" s="34" t="s">
        <v>73</v>
      </c>
      <c r="AG11" s="33"/>
      <c r="AH11" s="33"/>
      <c r="AI11" s="33"/>
      <c r="AJ11" s="33"/>
      <c r="AK11" s="39" t="s">
        <v>16</v>
      </c>
      <c r="AL11" s="39" t="s">
        <v>73</v>
      </c>
      <c r="AM11" s="33"/>
      <c r="AN11" s="33"/>
      <c r="AO11" s="33"/>
      <c r="AP11" s="33"/>
      <c r="AQ11" s="34" t="s">
        <v>16</v>
      </c>
      <c r="AR11" s="34" t="s">
        <v>73</v>
      </c>
    </row>
    <row r="12" spans="1:44" ht="84.75" customHeight="1" x14ac:dyDescent="0.2">
      <c r="A12" s="35"/>
      <c r="B12" s="36"/>
      <c r="C12" s="37"/>
      <c r="D12" s="37"/>
      <c r="E12" s="37"/>
      <c r="F12" s="37"/>
      <c r="G12" s="34"/>
      <c r="H12" s="34"/>
      <c r="I12" s="33"/>
      <c r="J12" s="33"/>
      <c r="K12" s="33"/>
      <c r="L12" s="33"/>
      <c r="M12" s="34"/>
      <c r="N12" s="34"/>
      <c r="O12" s="33"/>
      <c r="P12" s="33"/>
      <c r="Q12" s="33"/>
      <c r="R12" s="33"/>
      <c r="S12" s="34"/>
      <c r="T12" s="34"/>
      <c r="U12" s="33"/>
      <c r="V12" s="33"/>
      <c r="W12" s="33"/>
      <c r="X12" s="33"/>
      <c r="Y12" s="34"/>
      <c r="Z12" s="34"/>
      <c r="AA12" s="33"/>
      <c r="AB12" s="33"/>
      <c r="AC12" s="33"/>
      <c r="AD12" s="33"/>
      <c r="AE12" s="34"/>
      <c r="AF12" s="34"/>
      <c r="AG12" s="33"/>
      <c r="AH12" s="33"/>
      <c r="AI12" s="33"/>
      <c r="AJ12" s="33"/>
      <c r="AK12" s="39"/>
      <c r="AL12" s="39"/>
      <c r="AM12" s="33"/>
      <c r="AN12" s="33"/>
      <c r="AO12" s="33"/>
      <c r="AP12" s="33"/>
      <c r="AQ12" s="34"/>
      <c r="AR12" s="34"/>
    </row>
    <row r="13" spans="1:44" ht="42.75" customHeight="1" x14ac:dyDescent="0.3">
      <c r="A13" s="11" t="s">
        <v>74</v>
      </c>
      <c r="B13" s="12">
        <v>906</v>
      </c>
      <c r="C13" s="12"/>
      <c r="D13" s="12"/>
      <c r="E13" s="12"/>
      <c r="F13" s="12"/>
      <c r="G13" s="9">
        <f t="shared" ref="G13:AR13" si="0">G15+G34+G64+G27</f>
        <v>124382</v>
      </c>
      <c r="H13" s="9">
        <f t="shared" si="0"/>
        <v>0</v>
      </c>
      <c r="I13" s="9">
        <f t="shared" si="0"/>
        <v>0</v>
      </c>
      <c r="J13" s="9">
        <f t="shared" si="0"/>
        <v>5094</v>
      </c>
      <c r="K13" s="9">
        <f t="shared" si="0"/>
        <v>0</v>
      </c>
      <c r="L13" s="9">
        <f t="shared" si="0"/>
        <v>0</v>
      </c>
      <c r="M13" s="9">
        <f t="shared" si="0"/>
        <v>129476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9">
        <f t="shared" si="0"/>
        <v>129476</v>
      </c>
      <c r="T13" s="9">
        <f t="shared" si="0"/>
        <v>0</v>
      </c>
      <c r="U13" s="9">
        <f t="shared" si="0"/>
        <v>0</v>
      </c>
      <c r="V13" s="9">
        <f t="shared" si="0"/>
        <v>2047</v>
      </c>
      <c r="W13" s="9">
        <f t="shared" si="0"/>
        <v>0</v>
      </c>
      <c r="X13" s="9">
        <f t="shared" si="0"/>
        <v>0</v>
      </c>
      <c r="Y13" s="9">
        <f t="shared" si="0"/>
        <v>131523</v>
      </c>
      <c r="Z13" s="9">
        <f t="shared" si="0"/>
        <v>0</v>
      </c>
      <c r="AA13" s="9">
        <f t="shared" si="0"/>
        <v>0</v>
      </c>
      <c r="AB13" s="9">
        <f t="shared" si="0"/>
        <v>1852</v>
      </c>
      <c r="AC13" s="9">
        <f t="shared" si="0"/>
        <v>0</v>
      </c>
      <c r="AD13" s="9">
        <f t="shared" si="0"/>
        <v>0</v>
      </c>
      <c r="AE13" s="9">
        <f t="shared" si="0"/>
        <v>133375</v>
      </c>
      <c r="AF13" s="9">
        <f t="shared" si="0"/>
        <v>0</v>
      </c>
      <c r="AG13" s="9">
        <f t="shared" si="0"/>
        <v>0</v>
      </c>
      <c r="AH13" s="9">
        <f t="shared" si="0"/>
        <v>0</v>
      </c>
      <c r="AI13" s="9">
        <f t="shared" si="0"/>
        <v>0</v>
      </c>
      <c r="AJ13" s="9">
        <f t="shared" si="0"/>
        <v>0</v>
      </c>
      <c r="AK13" s="27">
        <f t="shared" si="0"/>
        <v>133375</v>
      </c>
      <c r="AL13" s="27">
        <f t="shared" si="0"/>
        <v>0</v>
      </c>
      <c r="AM13" s="9">
        <f t="shared" si="0"/>
        <v>0</v>
      </c>
      <c r="AN13" s="9">
        <f t="shared" si="0"/>
        <v>124</v>
      </c>
      <c r="AO13" s="9">
        <f t="shared" si="0"/>
        <v>-5</v>
      </c>
      <c r="AP13" s="9">
        <f t="shared" si="0"/>
        <v>0</v>
      </c>
      <c r="AQ13" s="9">
        <f t="shared" si="0"/>
        <v>133494</v>
      </c>
      <c r="AR13" s="9">
        <f t="shared" si="0"/>
        <v>0</v>
      </c>
    </row>
    <row r="14" spans="1:44" ht="18.75" customHeight="1" x14ac:dyDescent="0.3">
      <c r="A14" s="11"/>
      <c r="B14" s="12"/>
      <c r="C14" s="12"/>
      <c r="D14" s="12"/>
      <c r="E14" s="12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27"/>
      <c r="AL14" s="27"/>
      <c r="AM14" s="9"/>
      <c r="AN14" s="9"/>
      <c r="AO14" s="9"/>
      <c r="AP14" s="9"/>
      <c r="AQ14" s="9"/>
      <c r="AR14" s="9"/>
    </row>
    <row r="15" spans="1:44" ht="59.25" customHeight="1" x14ac:dyDescent="0.3">
      <c r="A15" s="13" t="s">
        <v>27</v>
      </c>
      <c r="B15" s="14">
        <f>B13</f>
        <v>906</v>
      </c>
      <c r="C15" s="14" t="s">
        <v>22</v>
      </c>
      <c r="D15" s="14" t="s">
        <v>28</v>
      </c>
      <c r="E15" s="14"/>
      <c r="F15" s="14"/>
      <c r="G15" s="8">
        <f t="shared" ref="G15:V16" si="1">G16</f>
        <v>65075</v>
      </c>
      <c r="H15" s="8">
        <f t="shared" si="1"/>
        <v>0</v>
      </c>
      <c r="I15" s="8">
        <f t="shared" si="1"/>
        <v>0</v>
      </c>
      <c r="J15" s="8">
        <f t="shared" si="1"/>
        <v>2524</v>
      </c>
      <c r="K15" s="8">
        <f t="shared" si="1"/>
        <v>0</v>
      </c>
      <c r="L15" s="8">
        <f t="shared" si="1"/>
        <v>0</v>
      </c>
      <c r="M15" s="8">
        <f t="shared" si="1"/>
        <v>67599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67599</v>
      </c>
      <c r="T15" s="8">
        <f t="shared" si="1"/>
        <v>0</v>
      </c>
      <c r="U15" s="8">
        <f t="shared" si="1"/>
        <v>0</v>
      </c>
      <c r="V15" s="8">
        <f t="shared" si="1"/>
        <v>337</v>
      </c>
      <c r="W15" s="8">
        <f t="shared" ref="U15:AJ16" si="2">W16</f>
        <v>0</v>
      </c>
      <c r="X15" s="8">
        <f t="shared" si="2"/>
        <v>0</v>
      </c>
      <c r="Y15" s="8">
        <f t="shared" si="2"/>
        <v>67936</v>
      </c>
      <c r="Z15" s="8">
        <f t="shared" si="2"/>
        <v>0</v>
      </c>
      <c r="AA15" s="8">
        <f t="shared" si="2"/>
        <v>0</v>
      </c>
      <c r="AB15" s="8">
        <f t="shared" si="2"/>
        <v>0</v>
      </c>
      <c r="AC15" s="8">
        <f t="shared" si="2"/>
        <v>0</v>
      </c>
      <c r="AD15" s="8">
        <f t="shared" si="2"/>
        <v>0</v>
      </c>
      <c r="AE15" s="8">
        <f t="shared" si="2"/>
        <v>67936</v>
      </c>
      <c r="AF15" s="8">
        <f t="shared" si="2"/>
        <v>0</v>
      </c>
      <c r="AG15" s="8">
        <f t="shared" si="2"/>
        <v>0</v>
      </c>
      <c r="AH15" s="8">
        <f t="shared" si="2"/>
        <v>0</v>
      </c>
      <c r="AI15" s="8">
        <f t="shared" si="2"/>
        <v>0</v>
      </c>
      <c r="AJ15" s="8">
        <f t="shared" si="2"/>
        <v>0</v>
      </c>
      <c r="AK15" s="26">
        <f t="shared" ref="AG15:AR16" si="3">AK16</f>
        <v>67936</v>
      </c>
      <c r="AL15" s="26">
        <f t="shared" si="3"/>
        <v>0</v>
      </c>
      <c r="AM15" s="8">
        <f t="shared" si="3"/>
        <v>0</v>
      </c>
      <c r="AN15" s="8">
        <f t="shared" si="3"/>
        <v>124</v>
      </c>
      <c r="AO15" s="8">
        <f t="shared" si="3"/>
        <v>0</v>
      </c>
      <c r="AP15" s="8">
        <f t="shared" si="3"/>
        <v>0</v>
      </c>
      <c r="AQ15" s="8">
        <f t="shared" si="3"/>
        <v>68060</v>
      </c>
      <c r="AR15" s="8">
        <f t="shared" si="3"/>
        <v>0</v>
      </c>
    </row>
    <row r="16" spans="1:44" ht="85.5" customHeight="1" x14ac:dyDescent="0.25">
      <c r="A16" s="15" t="s">
        <v>29</v>
      </c>
      <c r="B16" s="16">
        <v>906</v>
      </c>
      <c r="C16" s="16" t="s">
        <v>22</v>
      </c>
      <c r="D16" s="16" t="s">
        <v>28</v>
      </c>
      <c r="E16" s="16" t="s">
        <v>30</v>
      </c>
      <c r="F16" s="16"/>
      <c r="G16" s="7">
        <f>G17</f>
        <v>65075</v>
      </c>
      <c r="H16" s="7">
        <f>H17</f>
        <v>0</v>
      </c>
      <c r="I16" s="7">
        <f t="shared" si="1"/>
        <v>0</v>
      </c>
      <c r="J16" s="7">
        <f t="shared" si="1"/>
        <v>2524</v>
      </c>
      <c r="K16" s="7">
        <f t="shared" si="1"/>
        <v>0</v>
      </c>
      <c r="L16" s="7">
        <f t="shared" si="1"/>
        <v>0</v>
      </c>
      <c r="M16" s="7">
        <f t="shared" si="1"/>
        <v>67599</v>
      </c>
      <c r="N16" s="7">
        <f t="shared" si="1"/>
        <v>0</v>
      </c>
      <c r="O16" s="7">
        <f t="shared" si="1"/>
        <v>0</v>
      </c>
      <c r="P16" s="7">
        <f t="shared" si="1"/>
        <v>0</v>
      </c>
      <c r="Q16" s="7">
        <f t="shared" si="1"/>
        <v>0</v>
      </c>
      <c r="R16" s="7">
        <f t="shared" si="1"/>
        <v>0</v>
      </c>
      <c r="S16" s="7">
        <f t="shared" si="1"/>
        <v>67599</v>
      </c>
      <c r="T16" s="7">
        <f t="shared" si="1"/>
        <v>0</v>
      </c>
      <c r="U16" s="7">
        <f t="shared" si="2"/>
        <v>0</v>
      </c>
      <c r="V16" s="7">
        <f t="shared" si="2"/>
        <v>337</v>
      </c>
      <c r="W16" s="7">
        <f t="shared" si="2"/>
        <v>0</v>
      </c>
      <c r="X16" s="7">
        <f t="shared" si="2"/>
        <v>0</v>
      </c>
      <c r="Y16" s="7">
        <f t="shared" si="2"/>
        <v>67936</v>
      </c>
      <c r="Z16" s="7">
        <f t="shared" si="2"/>
        <v>0</v>
      </c>
      <c r="AA16" s="7">
        <f t="shared" si="2"/>
        <v>0</v>
      </c>
      <c r="AB16" s="7">
        <f t="shared" si="2"/>
        <v>0</v>
      </c>
      <c r="AC16" s="7">
        <f t="shared" si="2"/>
        <v>0</v>
      </c>
      <c r="AD16" s="7">
        <f t="shared" si="2"/>
        <v>0</v>
      </c>
      <c r="AE16" s="7">
        <f t="shared" si="2"/>
        <v>67936</v>
      </c>
      <c r="AF16" s="7">
        <f t="shared" si="2"/>
        <v>0</v>
      </c>
      <c r="AG16" s="7">
        <f t="shared" si="3"/>
        <v>0</v>
      </c>
      <c r="AH16" s="7">
        <f t="shared" si="3"/>
        <v>0</v>
      </c>
      <c r="AI16" s="7">
        <f t="shared" si="3"/>
        <v>0</v>
      </c>
      <c r="AJ16" s="7">
        <f t="shared" si="3"/>
        <v>0</v>
      </c>
      <c r="AK16" s="25">
        <f t="shared" si="3"/>
        <v>67936</v>
      </c>
      <c r="AL16" s="25">
        <f t="shared" si="3"/>
        <v>0</v>
      </c>
      <c r="AM16" s="7">
        <f t="shared" si="3"/>
        <v>0</v>
      </c>
      <c r="AN16" s="7">
        <f t="shared" si="3"/>
        <v>124</v>
      </c>
      <c r="AO16" s="7">
        <f t="shared" si="3"/>
        <v>0</v>
      </c>
      <c r="AP16" s="7">
        <f t="shared" si="3"/>
        <v>0</v>
      </c>
      <c r="AQ16" s="7">
        <f t="shared" si="3"/>
        <v>68060</v>
      </c>
      <c r="AR16" s="7">
        <f t="shared" si="3"/>
        <v>0</v>
      </c>
    </row>
    <row r="17" spans="1:44" ht="21.75" customHeight="1" x14ac:dyDescent="0.25">
      <c r="A17" s="15" t="s">
        <v>31</v>
      </c>
      <c r="B17" s="16">
        <v>906</v>
      </c>
      <c r="C17" s="16" t="s">
        <v>22</v>
      </c>
      <c r="D17" s="16" t="s">
        <v>28</v>
      </c>
      <c r="E17" s="16" t="s">
        <v>32</v>
      </c>
      <c r="F17" s="16"/>
      <c r="G17" s="7">
        <f t="shared" ref="G17:AR17" si="4">G18</f>
        <v>65075</v>
      </c>
      <c r="H17" s="7">
        <f t="shared" si="4"/>
        <v>0</v>
      </c>
      <c r="I17" s="7">
        <f t="shared" si="4"/>
        <v>0</v>
      </c>
      <c r="J17" s="7">
        <f t="shared" si="4"/>
        <v>2524</v>
      </c>
      <c r="K17" s="7">
        <f t="shared" si="4"/>
        <v>0</v>
      </c>
      <c r="L17" s="7">
        <f t="shared" si="4"/>
        <v>0</v>
      </c>
      <c r="M17" s="7">
        <f t="shared" si="4"/>
        <v>67599</v>
      </c>
      <c r="N17" s="7">
        <f t="shared" si="4"/>
        <v>0</v>
      </c>
      <c r="O17" s="7">
        <f t="shared" si="4"/>
        <v>0</v>
      </c>
      <c r="P17" s="7">
        <f t="shared" si="4"/>
        <v>0</v>
      </c>
      <c r="Q17" s="7">
        <f t="shared" si="4"/>
        <v>0</v>
      </c>
      <c r="R17" s="7">
        <f t="shared" si="4"/>
        <v>0</v>
      </c>
      <c r="S17" s="7">
        <f t="shared" si="4"/>
        <v>67599</v>
      </c>
      <c r="T17" s="7">
        <f t="shared" si="4"/>
        <v>0</v>
      </c>
      <c r="U17" s="7">
        <f t="shared" si="4"/>
        <v>0</v>
      </c>
      <c r="V17" s="7">
        <f t="shared" si="4"/>
        <v>337</v>
      </c>
      <c r="W17" s="7">
        <f t="shared" si="4"/>
        <v>0</v>
      </c>
      <c r="X17" s="7">
        <f t="shared" si="4"/>
        <v>0</v>
      </c>
      <c r="Y17" s="7">
        <f t="shared" si="4"/>
        <v>67936</v>
      </c>
      <c r="Z17" s="7">
        <f t="shared" si="4"/>
        <v>0</v>
      </c>
      <c r="AA17" s="7">
        <f t="shared" si="4"/>
        <v>0</v>
      </c>
      <c r="AB17" s="7">
        <f t="shared" si="4"/>
        <v>0</v>
      </c>
      <c r="AC17" s="7">
        <f t="shared" si="4"/>
        <v>0</v>
      </c>
      <c r="AD17" s="7">
        <f t="shared" si="4"/>
        <v>0</v>
      </c>
      <c r="AE17" s="7">
        <f t="shared" si="4"/>
        <v>67936</v>
      </c>
      <c r="AF17" s="7">
        <f t="shared" si="4"/>
        <v>0</v>
      </c>
      <c r="AG17" s="7">
        <f t="shared" si="4"/>
        <v>0</v>
      </c>
      <c r="AH17" s="7">
        <f t="shared" si="4"/>
        <v>0</v>
      </c>
      <c r="AI17" s="7">
        <f t="shared" si="4"/>
        <v>0</v>
      </c>
      <c r="AJ17" s="7">
        <f t="shared" si="4"/>
        <v>0</v>
      </c>
      <c r="AK17" s="25">
        <f t="shared" si="4"/>
        <v>67936</v>
      </c>
      <c r="AL17" s="25">
        <f t="shared" si="4"/>
        <v>0</v>
      </c>
      <c r="AM17" s="7">
        <f t="shared" si="4"/>
        <v>0</v>
      </c>
      <c r="AN17" s="7">
        <f t="shared" si="4"/>
        <v>124</v>
      </c>
      <c r="AO17" s="7">
        <f t="shared" si="4"/>
        <v>0</v>
      </c>
      <c r="AP17" s="7">
        <f t="shared" si="4"/>
        <v>0</v>
      </c>
      <c r="AQ17" s="7">
        <f t="shared" si="4"/>
        <v>68060</v>
      </c>
      <c r="AR17" s="7">
        <f t="shared" si="4"/>
        <v>0</v>
      </c>
    </row>
    <row r="18" spans="1:44" ht="69.75" customHeight="1" x14ac:dyDescent="0.25">
      <c r="A18" s="15" t="s">
        <v>33</v>
      </c>
      <c r="B18" s="16">
        <v>906</v>
      </c>
      <c r="C18" s="16" t="s">
        <v>22</v>
      </c>
      <c r="D18" s="16" t="s">
        <v>28</v>
      </c>
      <c r="E18" s="16" t="s">
        <v>34</v>
      </c>
      <c r="F18" s="16"/>
      <c r="G18" s="7">
        <f t="shared" ref="G18:H18" si="5">G19+G23+G21</f>
        <v>65075</v>
      </c>
      <c r="H18" s="7">
        <f t="shared" si="5"/>
        <v>0</v>
      </c>
      <c r="I18" s="7">
        <f t="shared" ref="I18:N18" si="6">I19+I23+I21</f>
        <v>0</v>
      </c>
      <c r="J18" s="7">
        <f t="shared" si="6"/>
        <v>2524</v>
      </c>
      <c r="K18" s="7">
        <f t="shared" si="6"/>
        <v>0</v>
      </c>
      <c r="L18" s="7">
        <f t="shared" si="6"/>
        <v>0</v>
      </c>
      <c r="M18" s="7">
        <f t="shared" si="6"/>
        <v>67599</v>
      </c>
      <c r="N18" s="7">
        <f t="shared" si="6"/>
        <v>0</v>
      </c>
      <c r="O18" s="7">
        <f t="shared" ref="O18:T18" si="7">O19+O23+O21</f>
        <v>0</v>
      </c>
      <c r="P18" s="7">
        <f t="shared" si="7"/>
        <v>0</v>
      </c>
      <c r="Q18" s="7">
        <f t="shared" si="7"/>
        <v>0</v>
      </c>
      <c r="R18" s="7">
        <f t="shared" si="7"/>
        <v>0</v>
      </c>
      <c r="S18" s="7">
        <f t="shared" si="7"/>
        <v>67599</v>
      </c>
      <c r="T18" s="7">
        <f t="shared" si="7"/>
        <v>0</v>
      </c>
      <c r="U18" s="7">
        <f t="shared" ref="U18:Z18" si="8">U19+U23+U21</f>
        <v>0</v>
      </c>
      <c r="V18" s="7">
        <f t="shared" si="8"/>
        <v>337</v>
      </c>
      <c r="W18" s="7">
        <f t="shared" si="8"/>
        <v>0</v>
      </c>
      <c r="X18" s="7">
        <f t="shared" si="8"/>
        <v>0</v>
      </c>
      <c r="Y18" s="7">
        <f t="shared" si="8"/>
        <v>67936</v>
      </c>
      <c r="Z18" s="7">
        <f t="shared" si="8"/>
        <v>0</v>
      </c>
      <c r="AA18" s="7">
        <f t="shared" ref="AA18:AF18" si="9">AA19+AA23+AA21</f>
        <v>0</v>
      </c>
      <c r="AB18" s="7">
        <f t="shared" si="9"/>
        <v>0</v>
      </c>
      <c r="AC18" s="7">
        <f t="shared" si="9"/>
        <v>0</v>
      </c>
      <c r="AD18" s="7">
        <f t="shared" si="9"/>
        <v>0</v>
      </c>
      <c r="AE18" s="7">
        <f t="shared" si="9"/>
        <v>67936</v>
      </c>
      <c r="AF18" s="7">
        <f t="shared" si="9"/>
        <v>0</v>
      </c>
      <c r="AG18" s="7">
        <f t="shared" ref="AG18:AL18" si="10">AG19+AG23+AG21</f>
        <v>0</v>
      </c>
      <c r="AH18" s="7">
        <f t="shared" si="10"/>
        <v>0</v>
      </c>
      <c r="AI18" s="7">
        <f t="shared" si="10"/>
        <v>0</v>
      </c>
      <c r="AJ18" s="7">
        <f t="shared" si="10"/>
        <v>0</v>
      </c>
      <c r="AK18" s="25">
        <f t="shared" si="10"/>
        <v>67936</v>
      </c>
      <c r="AL18" s="25">
        <f t="shared" si="10"/>
        <v>0</v>
      </c>
      <c r="AM18" s="7">
        <f t="shared" ref="AM18:AR18" si="11">AM19+AM23+AM21</f>
        <v>0</v>
      </c>
      <c r="AN18" s="7">
        <f t="shared" si="11"/>
        <v>124</v>
      </c>
      <c r="AO18" s="7">
        <f t="shared" si="11"/>
        <v>0</v>
      </c>
      <c r="AP18" s="7">
        <f t="shared" si="11"/>
        <v>0</v>
      </c>
      <c r="AQ18" s="7">
        <f t="shared" si="11"/>
        <v>68060</v>
      </c>
      <c r="AR18" s="7">
        <f t="shared" si="11"/>
        <v>0</v>
      </c>
    </row>
    <row r="19" spans="1:44" ht="66.75" customHeight="1" x14ac:dyDescent="0.25">
      <c r="A19" s="15" t="s">
        <v>71</v>
      </c>
      <c r="B19" s="16">
        <v>906</v>
      </c>
      <c r="C19" s="16" t="s">
        <v>22</v>
      </c>
      <c r="D19" s="16" t="s">
        <v>28</v>
      </c>
      <c r="E19" s="16" t="s">
        <v>34</v>
      </c>
      <c r="F19" s="16" t="s">
        <v>23</v>
      </c>
      <c r="G19" s="7">
        <f t="shared" ref="G19:AR19" si="12">G20</f>
        <v>53610</v>
      </c>
      <c r="H19" s="7">
        <f t="shared" si="12"/>
        <v>0</v>
      </c>
      <c r="I19" s="7">
        <f t="shared" si="12"/>
        <v>0</v>
      </c>
      <c r="J19" s="7">
        <f t="shared" si="12"/>
        <v>2524</v>
      </c>
      <c r="K19" s="7">
        <f t="shared" si="12"/>
        <v>0</v>
      </c>
      <c r="L19" s="7">
        <f t="shared" si="12"/>
        <v>0</v>
      </c>
      <c r="M19" s="7">
        <f t="shared" si="12"/>
        <v>56134</v>
      </c>
      <c r="N19" s="7">
        <f t="shared" si="12"/>
        <v>0</v>
      </c>
      <c r="O19" s="7">
        <f t="shared" si="12"/>
        <v>0</v>
      </c>
      <c r="P19" s="7">
        <f t="shared" si="12"/>
        <v>0</v>
      </c>
      <c r="Q19" s="7">
        <f t="shared" si="12"/>
        <v>0</v>
      </c>
      <c r="R19" s="7">
        <f t="shared" si="12"/>
        <v>0</v>
      </c>
      <c r="S19" s="7">
        <f t="shared" si="12"/>
        <v>56134</v>
      </c>
      <c r="T19" s="7">
        <f t="shared" si="12"/>
        <v>0</v>
      </c>
      <c r="U19" s="7">
        <f t="shared" si="12"/>
        <v>0</v>
      </c>
      <c r="V19" s="7">
        <f t="shared" si="12"/>
        <v>337</v>
      </c>
      <c r="W19" s="7">
        <f t="shared" si="12"/>
        <v>0</v>
      </c>
      <c r="X19" s="7">
        <f t="shared" si="12"/>
        <v>0</v>
      </c>
      <c r="Y19" s="7">
        <f t="shared" si="12"/>
        <v>56471</v>
      </c>
      <c r="Z19" s="7">
        <f t="shared" si="12"/>
        <v>0</v>
      </c>
      <c r="AA19" s="7">
        <f t="shared" si="12"/>
        <v>0</v>
      </c>
      <c r="AB19" s="7">
        <f t="shared" si="12"/>
        <v>0</v>
      </c>
      <c r="AC19" s="7">
        <f t="shared" si="12"/>
        <v>0</v>
      </c>
      <c r="AD19" s="7">
        <f t="shared" si="12"/>
        <v>0</v>
      </c>
      <c r="AE19" s="7">
        <f t="shared" si="12"/>
        <v>56471</v>
      </c>
      <c r="AF19" s="7">
        <f t="shared" si="12"/>
        <v>0</v>
      </c>
      <c r="AG19" s="7">
        <f t="shared" si="12"/>
        <v>0</v>
      </c>
      <c r="AH19" s="7">
        <f t="shared" si="12"/>
        <v>0</v>
      </c>
      <c r="AI19" s="7">
        <f t="shared" si="12"/>
        <v>0</v>
      </c>
      <c r="AJ19" s="7">
        <f t="shared" si="12"/>
        <v>0</v>
      </c>
      <c r="AK19" s="25">
        <f t="shared" si="12"/>
        <v>56471</v>
      </c>
      <c r="AL19" s="25">
        <f t="shared" si="12"/>
        <v>0</v>
      </c>
      <c r="AM19" s="7">
        <f t="shared" si="12"/>
        <v>0</v>
      </c>
      <c r="AN19" s="7">
        <f t="shared" si="12"/>
        <v>0</v>
      </c>
      <c r="AO19" s="7">
        <f t="shared" si="12"/>
        <v>0</v>
      </c>
      <c r="AP19" s="7">
        <f t="shared" si="12"/>
        <v>0</v>
      </c>
      <c r="AQ19" s="7">
        <f t="shared" si="12"/>
        <v>56471</v>
      </c>
      <c r="AR19" s="7">
        <f t="shared" si="12"/>
        <v>0</v>
      </c>
    </row>
    <row r="20" spans="1:44" ht="19.5" customHeight="1" x14ac:dyDescent="0.25">
      <c r="A20" s="15" t="s">
        <v>25</v>
      </c>
      <c r="B20" s="16">
        <v>906</v>
      </c>
      <c r="C20" s="16" t="s">
        <v>22</v>
      </c>
      <c r="D20" s="16" t="s">
        <v>28</v>
      </c>
      <c r="E20" s="16" t="s">
        <v>34</v>
      </c>
      <c r="F20" s="16" t="s">
        <v>26</v>
      </c>
      <c r="G20" s="5">
        <v>53610</v>
      </c>
      <c r="H20" s="5"/>
      <c r="I20" s="5"/>
      <c r="J20" s="5">
        <v>2524</v>
      </c>
      <c r="K20" s="5"/>
      <c r="L20" s="5"/>
      <c r="M20" s="5">
        <f>G20+I20+J20+K20+L20</f>
        <v>56134</v>
      </c>
      <c r="N20" s="6">
        <f>H20+L20</f>
        <v>0</v>
      </c>
      <c r="O20" s="5"/>
      <c r="P20" s="5"/>
      <c r="Q20" s="5"/>
      <c r="R20" s="5"/>
      <c r="S20" s="5">
        <f>M20+O20+P20+Q20+R20</f>
        <v>56134</v>
      </c>
      <c r="T20" s="6">
        <f>N20+R20</f>
        <v>0</v>
      </c>
      <c r="U20" s="5"/>
      <c r="V20" s="5">
        <v>337</v>
      </c>
      <c r="W20" s="5"/>
      <c r="X20" s="5"/>
      <c r="Y20" s="5">
        <f>S20+U20+V20+W20+X20</f>
        <v>56471</v>
      </c>
      <c r="Z20" s="6">
        <f>T20+X20</f>
        <v>0</v>
      </c>
      <c r="AA20" s="5"/>
      <c r="AB20" s="5"/>
      <c r="AC20" s="5"/>
      <c r="AD20" s="5"/>
      <c r="AE20" s="5">
        <f>Y20+AA20+AB20+AC20+AD20</f>
        <v>56471</v>
      </c>
      <c r="AF20" s="6">
        <f>Z20+AD20</f>
        <v>0</v>
      </c>
      <c r="AG20" s="5"/>
      <c r="AH20" s="5"/>
      <c r="AI20" s="5"/>
      <c r="AJ20" s="5"/>
      <c r="AK20" s="23">
        <f>AE20+AG20+AH20+AI20+AJ20</f>
        <v>56471</v>
      </c>
      <c r="AL20" s="24">
        <f>AF20+AJ20</f>
        <v>0</v>
      </c>
      <c r="AM20" s="5"/>
      <c r="AN20" s="5"/>
      <c r="AO20" s="5"/>
      <c r="AP20" s="5"/>
      <c r="AQ20" s="5">
        <f>AK20+AM20+AN20+AO20+AP20</f>
        <v>56471</v>
      </c>
      <c r="AR20" s="6">
        <f>AL20+AP20</f>
        <v>0</v>
      </c>
    </row>
    <row r="21" spans="1:44" ht="33" x14ac:dyDescent="0.25">
      <c r="A21" s="15" t="s">
        <v>63</v>
      </c>
      <c r="B21" s="16">
        <v>906</v>
      </c>
      <c r="C21" s="16" t="s">
        <v>22</v>
      </c>
      <c r="D21" s="16" t="s">
        <v>28</v>
      </c>
      <c r="E21" s="16" t="s">
        <v>34</v>
      </c>
      <c r="F21" s="16" t="s">
        <v>11</v>
      </c>
      <c r="G21" s="7">
        <f t="shared" ref="G21:AR21" si="13">G22</f>
        <v>11047</v>
      </c>
      <c r="H21" s="7">
        <f t="shared" si="13"/>
        <v>0</v>
      </c>
      <c r="I21" s="7">
        <f t="shared" si="13"/>
        <v>0</v>
      </c>
      <c r="J21" s="7">
        <f t="shared" si="13"/>
        <v>0</v>
      </c>
      <c r="K21" s="7">
        <f t="shared" si="13"/>
        <v>0</v>
      </c>
      <c r="L21" s="7">
        <f t="shared" si="13"/>
        <v>0</v>
      </c>
      <c r="M21" s="7">
        <f t="shared" si="13"/>
        <v>11047</v>
      </c>
      <c r="N21" s="7">
        <f t="shared" si="13"/>
        <v>0</v>
      </c>
      <c r="O21" s="7">
        <f t="shared" si="13"/>
        <v>0</v>
      </c>
      <c r="P21" s="7">
        <f t="shared" si="13"/>
        <v>0</v>
      </c>
      <c r="Q21" s="7">
        <f t="shared" si="13"/>
        <v>0</v>
      </c>
      <c r="R21" s="7">
        <f t="shared" si="13"/>
        <v>0</v>
      </c>
      <c r="S21" s="7">
        <f t="shared" si="13"/>
        <v>11047</v>
      </c>
      <c r="T21" s="7">
        <f t="shared" si="13"/>
        <v>0</v>
      </c>
      <c r="U21" s="7">
        <f t="shared" si="13"/>
        <v>0</v>
      </c>
      <c r="V21" s="7">
        <f t="shared" si="13"/>
        <v>0</v>
      </c>
      <c r="W21" s="7">
        <f t="shared" si="13"/>
        <v>0</v>
      </c>
      <c r="X21" s="7">
        <f t="shared" si="13"/>
        <v>0</v>
      </c>
      <c r="Y21" s="7">
        <f t="shared" si="13"/>
        <v>11047</v>
      </c>
      <c r="Z21" s="7">
        <f t="shared" si="13"/>
        <v>0</v>
      </c>
      <c r="AA21" s="7">
        <f t="shared" si="13"/>
        <v>0</v>
      </c>
      <c r="AB21" s="7">
        <f t="shared" si="13"/>
        <v>0</v>
      </c>
      <c r="AC21" s="7">
        <f t="shared" si="13"/>
        <v>0</v>
      </c>
      <c r="AD21" s="7">
        <f t="shared" si="13"/>
        <v>0</v>
      </c>
      <c r="AE21" s="7">
        <f t="shared" si="13"/>
        <v>11047</v>
      </c>
      <c r="AF21" s="7">
        <f t="shared" si="13"/>
        <v>0</v>
      </c>
      <c r="AG21" s="7">
        <f t="shared" si="13"/>
        <v>0</v>
      </c>
      <c r="AH21" s="7">
        <f t="shared" si="13"/>
        <v>0</v>
      </c>
      <c r="AI21" s="7">
        <f t="shared" si="13"/>
        <v>0</v>
      </c>
      <c r="AJ21" s="7">
        <f t="shared" si="13"/>
        <v>0</v>
      </c>
      <c r="AK21" s="25">
        <f t="shared" si="13"/>
        <v>11047</v>
      </c>
      <c r="AL21" s="25">
        <f t="shared" si="13"/>
        <v>0</v>
      </c>
      <c r="AM21" s="7">
        <f t="shared" si="13"/>
        <v>0</v>
      </c>
      <c r="AN21" s="7">
        <f t="shared" si="13"/>
        <v>103</v>
      </c>
      <c r="AO21" s="7">
        <f t="shared" si="13"/>
        <v>0</v>
      </c>
      <c r="AP21" s="7">
        <f t="shared" si="13"/>
        <v>0</v>
      </c>
      <c r="AQ21" s="7">
        <f t="shared" si="13"/>
        <v>11150</v>
      </c>
      <c r="AR21" s="7">
        <f t="shared" si="13"/>
        <v>0</v>
      </c>
    </row>
    <row r="22" spans="1:44" ht="33" x14ac:dyDescent="0.25">
      <c r="A22" s="15" t="s">
        <v>14</v>
      </c>
      <c r="B22" s="16">
        <v>906</v>
      </c>
      <c r="C22" s="16" t="s">
        <v>22</v>
      </c>
      <c r="D22" s="16" t="s">
        <v>28</v>
      </c>
      <c r="E22" s="16" t="s">
        <v>34</v>
      </c>
      <c r="F22" s="16" t="s">
        <v>15</v>
      </c>
      <c r="G22" s="5">
        <v>11047</v>
      </c>
      <c r="H22" s="5"/>
      <c r="I22" s="5"/>
      <c r="J22" s="5"/>
      <c r="K22" s="5"/>
      <c r="L22" s="5"/>
      <c r="M22" s="5">
        <f>G22+I22+J22+K22+L22</f>
        <v>11047</v>
      </c>
      <c r="N22" s="6">
        <f>H22+L22</f>
        <v>0</v>
      </c>
      <c r="O22" s="5"/>
      <c r="P22" s="5"/>
      <c r="Q22" s="5"/>
      <c r="R22" s="5"/>
      <c r="S22" s="5">
        <f>M22+O22+P22+Q22+R22</f>
        <v>11047</v>
      </c>
      <c r="T22" s="6">
        <f>N22+R22</f>
        <v>0</v>
      </c>
      <c r="U22" s="5"/>
      <c r="V22" s="5"/>
      <c r="W22" s="5"/>
      <c r="X22" s="5"/>
      <c r="Y22" s="5">
        <f>S22+U22+V22+W22+X22</f>
        <v>11047</v>
      </c>
      <c r="Z22" s="6">
        <f>T22+X22</f>
        <v>0</v>
      </c>
      <c r="AA22" s="5"/>
      <c r="AB22" s="5"/>
      <c r="AC22" s="5"/>
      <c r="AD22" s="5"/>
      <c r="AE22" s="5">
        <f>Y22+AA22+AB22+AC22+AD22</f>
        <v>11047</v>
      </c>
      <c r="AF22" s="6">
        <f>Z22+AD22</f>
        <v>0</v>
      </c>
      <c r="AG22" s="5"/>
      <c r="AH22" s="5"/>
      <c r="AI22" s="5"/>
      <c r="AJ22" s="5"/>
      <c r="AK22" s="23">
        <f>AE22+AG22+AH22+AI22+AJ22</f>
        <v>11047</v>
      </c>
      <c r="AL22" s="24">
        <f>AF22+AJ22</f>
        <v>0</v>
      </c>
      <c r="AM22" s="5"/>
      <c r="AN22" s="5">
        <v>103</v>
      </c>
      <c r="AO22" s="5"/>
      <c r="AP22" s="5"/>
      <c r="AQ22" s="5">
        <f>AK22+AM22+AN22+AO22+AP22</f>
        <v>11150</v>
      </c>
      <c r="AR22" s="6">
        <f>AL22+AP22</f>
        <v>0</v>
      </c>
    </row>
    <row r="23" spans="1:44" ht="16.5" customHeight="1" x14ac:dyDescent="0.25">
      <c r="A23" s="15" t="s">
        <v>17</v>
      </c>
      <c r="B23" s="16">
        <v>906</v>
      </c>
      <c r="C23" s="16" t="s">
        <v>22</v>
      </c>
      <c r="D23" s="16" t="s">
        <v>28</v>
      </c>
      <c r="E23" s="16" t="s">
        <v>34</v>
      </c>
      <c r="F23" s="16" t="s">
        <v>18</v>
      </c>
      <c r="G23" s="7">
        <f t="shared" ref="G23:AR23" si="14">G25</f>
        <v>418</v>
      </c>
      <c r="H23" s="7">
        <f t="shared" si="14"/>
        <v>0</v>
      </c>
      <c r="I23" s="7">
        <f t="shared" si="14"/>
        <v>0</v>
      </c>
      <c r="J23" s="7">
        <f t="shared" si="14"/>
        <v>0</v>
      </c>
      <c r="K23" s="7">
        <f t="shared" si="14"/>
        <v>0</v>
      </c>
      <c r="L23" s="7">
        <f t="shared" si="14"/>
        <v>0</v>
      </c>
      <c r="M23" s="7">
        <f t="shared" si="14"/>
        <v>418</v>
      </c>
      <c r="N23" s="7">
        <f t="shared" si="14"/>
        <v>0</v>
      </c>
      <c r="O23" s="7">
        <f t="shared" si="14"/>
        <v>0</v>
      </c>
      <c r="P23" s="7">
        <f t="shared" si="14"/>
        <v>0</v>
      </c>
      <c r="Q23" s="7">
        <f t="shared" si="14"/>
        <v>0</v>
      </c>
      <c r="R23" s="7">
        <f t="shared" si="14"/>
        <v>0</v>
      </c>
      <c r="S23" s="7">
        <f t="shared" si="14"/>
        <v>418</v>
      </c>
      <c r="T23" s="7">
        <f t="shared" si="14"/>
        <v>0</v>
      </c>
      <c r="U23" s="7">
        <f t="shared" si="14"/>
        <v>0</v>
      </c>
      <c r="V23" s="7">
        <f t="shared" si="14"/>
        <v>0</v>
      </c>
      <c r="W23" s="7">
        <f t="shared" si="14"/>
        <v>0</v>
      </c>
      <c r="X23" s="7">
        <f t="shared" si="14"/>
        <v>0</v>
      </c>
      <c r="Y23" s="7">
        <f t="shared" si="14"/>
        <v>418</v>
      </c>
      <c r="Z23" s="7">
        <f t="shared" si="14"/>
        <v>0</v>
      </c>
      <c r="AA23" s="7">
        <f t="shared" si="14"/>
        <v>0</v>
      </c>
      <c r="AB23" s="7">
        <f t="shared" si="14"/>
        <v>0</v>
      </c>
      <c r="AC23" s="7">
        <f t="shared" si="14"/>
        <v>0</v>
      </c>
      <c r="AD23" s="7">
        <f t="shared" si="14"/>
        <v>0</v>
      </c>
      <c r="AE23" s="7">
        <f t="shared" si="14"/>
        <v>418</v>
      </c>
      <c r="AF23" s="7">
        <f t="shared" si="14"/>
        <v>0</v>
      </c>
      <c r="AG23" s="7">
        <f t="shared" si="14"/>
        <v>0</v>
      </c>
      <c r="AH23" s="7">
        <f t="shared" si="14"/>
        <v>0</v>
      </c>
      <c r="AI23" s="7">
        <f t="shared" si="14"/>
        <v>0</v>
      </c>
      <c r="AJ23" s="7">
        <f t="shared" si="14"/>
        <v>0</v>
      </c>
      <c r="AK23" s="25">
        <f>AK25+AK24</f>
        <v>418</v>
      </c>
      <c r="AL23" s="25">
        <f t="shared" ref="AL23:AQ23" si="15">AL25+AL24</f>
        <v>0</v>
      </c>
      <c r="AM23" s="7">
        <f t="shared" si="15"/>
        <v>0</v>
      </c>
      <c r="AN23" s="7">
        <f t="shared" si="15"/>
        <v>21</v>
      </c>
      <c r="AO23" s="7">
        <f t="shared" si="15"/>
        <v>0</v>
      </c>
      <c r="AP23" s="7">
        <f t="shared" si="15"/>
        <v>0</v>
      </c>
      <c r="AQ23" s="7">
        <f t="shared" si="15"/>
        <v>439</v>
      </c>
      <c r="AR23" s="7">
        <f t="shared" si="14"/>
        <v>0</v>
      </c>
    </row>
    <row r="24" spans="1:44" ht="16.5" customHeight="1" x14ac:dyDescent="0.25">
      <c r="A24" s="15" t="s">
        <v>62</v>
      </c>
      <c r="B24" s="16">
        <v>906</v>
      </c>
      <c r="C24" s="16" t="s">
        <v>22</v>
      </c>
      <c r="D24" s="16" t="s">
        <v>28</v>
      </c>
      <c r="E24" s="16" t="s">
        <v>34</v>
      </c>
      <c r="F24" s="16" t="s">
        <v>84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25"/>
      <c r="AL24" s="25"/>
      <c r="AM24" s="7"/>
      <c r="AN24" s="7">
        <v>21</v>
      </c>
      <c r="AO24" s="7"/>
      <c r="AP24" s="7"/>
      <c r="AQ24" s="5">
        <f>AK24+AM24+AN24+AO24+AP24</f>
        <v>21</v>
      </c>
      <c r="AR24" s="7"/>
    </row>
    <row r="25" spans="1:44" ht="18" customHeight="1" x14ac:dyDescent="0.25">
      <c r="A25" s="15" t="s">
        <v>19</v>
      </c>
      <c r="B25" s="16">
        <v>906</v>
      </c>
      <c r="C25" s="16" t="s">
        <v>22</v>
      </c>
      <c r="D25" s="16" t="s">
        <v>28</v>
      </c>
      <c r="E25" s="16" t="s">
        <v>34</v>
      </c>
      <c r="F25" s="16" t="s">
        <v>20</v>
      </c>
      <c r="G25" s="5">
        <v>418</v>
      </c>
      <c r="H25" s="5"/>
      <c r="I25" s="5"/>
      <c r="J25" s="5"/>
      <c r="K25" s="5"/>
      <c r="L25" s="5"/>
      <c r="M25" s="5">
        <f>G25+I25+J25+K25+L25</f>
        <v>418</v>
      </c>
      <c r="N25" s="6">
        <f>H25+L25</f>
        <v>0</v>
      </c>
      <c r="O25" s="5"/>
      <c r="P25" s="5"/>
      <c r="Q25" s="5"/>
      <c r="R25" s="5"/>
      <c r="S25" s="5">
        <f>M25+O25+P25+Q25+R25</f>
        <v>418</v>
      </c>
      <c r="T25" s="6">
        <f>N25+R25</f>
        <v>0</v>
      </c>
      <c r="U25" s="5"/>
      <c r="V25" s="5"/>
      <c r="W25" s="5"/>
      <c r="X25" s="5"/>
      <c r="Y25" s="5">
        <f>S25+U25+V25+W25+X25</f>
        <v>418</v>
      </c>
      <c r="Z25" s="6">
        <f>T25+X25</f>
        <v>0</v>
      </c>
      <c r="AA25" s="5"/>
      <c r="AB25" s="5"/>
      <c r="AC25" s="5"/>
      <c r="AD25" s="5"/>
      <c r="AE25" s="5">
        <f>Y25+AA25+AB25+AC25+AD25</f>
        <v>418</v>
      </c>
      <c r="AF25" s="6">
        <f>Z25+AD25</f>
        <v>0</v>
      </c>
      <c r="AG25" s="5"/>
      <c r="AH25" s="5"/>
      <c r="AI25" s="5"/>
      <c r="AJ25" s="5"/>
      <c r="AK25" s="23">
        <f>AE25+AG25+AH25+AI25+AJ25</f>
        <v>418</v>
      </c>
      <c r="AL25" s="24">
        <f>AF25+AJ25</f>
        <v>0</v>
      </c>
      <c r="AM25" s="5"/>
      <c r="AN25" s="5"/>
      <c r="AO25" s="5"/>
      <c r="AP25" s="5"/>
      <c r="AQ25" s="5">
        <f>AK25+AM25+AN25+AO25+AP25</f>
        <v>418</v>
      </c>
      <c r="AR25" s="6">
        <f>AL25+AP25</f>
        <v>0</v>
      </c>
    </row>
    <row r="26" spans="1:44" x14ac:dyDescent="0.25">
      <c r="A26" s="15"/>
      <c r="B26" s="16"/>
      <c r="C26" s="16"/>
      <c r="D26" s="16"/>
      <c r="E26" s="16"/>
      <c r="F26" s="16"/>
      <c r="G26" s="5"/>
      <c r="H26" s="5"/>
      <c r="I26" s="5"/>
      <c r="J26" s="5"/>
      <c r="K26" s="5"/>
      <c r="L26" s="5"/>
      <c r="M26" s="5"/>
      <c r="N26" s="6"/>
      <c r="O26" s="5"/>
      <c r="P26" s="5"/>
      <c r="Q26" s="5"/>
      <c r="R26" s="5"/>
      <c r="S26" s="5"/>
      <c r="T26" s="6"/>
      <c r="U26" s="5"/>
      <c r="V26" s="5"/>
      <c r="W26" s="5"/>
      <c r="X26" s="5"/>
      <c r="Y26" s="5"/>
      <c r="Z26" s="6"/>
      <c r="AA26" s="5"/>
      <c r="AB26" s="5"/>
      <c r="AC26" s="5"/>
      <c r="AD26" s="5"/>
      <c r="AE26" s="5"/>
      <c r="AF26" s="6"/>
      <c r="AG26" s="5"/>
      <c r="AH26" s="5"/>
      <c r="AI26" s="5"/>
      <c r="AJ26" s="5"/>
      <c r="AK26" s="23"/>
      <c r="AL26" s="24"/>
      <c r="AM26" s="5"/>
      <c r="AN26" s="5"/>
      <c r="AO26" s="5"/>
      <c r="AP26" s="5"/>
      <c r="AQ26" s="5"/>
      <c r="AR26" s="6"/>
    </row>
    <row r="27" spans="1:44" ht="18.75" x14ac:dyDescent="0.3">
      <c r="A27" s="13" t="s">
        <v>35</v>
      </c>
      <c r="B27" s="14">
        <v>906</v>
      </c>
      <c r="C27" s="14" t="s">
        <v>22</v>
      </c>
      <c r="D27" s="14" t="s">
        <v>12</v>
      </c>
      <c r="E27" s="14"/>
      <c r="F27" s="14"/>
      <c r="G27" s="10">
        <f t="shared" ref="G27:AA31" si="16">G28</f>
        <v>950</v>
      </c>
      <c r="H27" s="10">
        <f t="shared" si="16"/>
        <v>0</v>
      </c>
      <c r="I27" s="10">
        <f t="shared" si="16"/>
        <v>0</v>
      </c>
      <c r="J27" s="10">
        <f t="shared" si="16"/>
        <v>0</v>
      </c>
      <c r="K27" s="10">
        <f t="shared" si="16"/>
        <v>0</v>
      </c>
      <c r="L27" s="10">
        <f t="shared" si="16"/>
        <v>0</v>
      </c>
      <c r="M27" s="10">
        <f t="shared" si="16"/>
        <v>950</v>
      </c>
      <c r="N27" s="10">
        <f t="shared" si="16"/>
        <v>0</v>
      </c>
      <c r="O27" s="10">
        <f t="shared" si="16"/>
        <v>0</v>
      </c>
      <c r="P27" s="10">
        <f t="shared" si="16"/>
        <v>0</v>
      </c>
      <c r="Q27" s="10">
        <f t="shared" si="16"/>
        <v>0</v>
      </c>
      <c r="R27" s="10">
        <f t="shared" si="16"/>
        <v>0</v>
      </c>
      <c r="S27" s="10">
        <f t="shared" si="16"/>
        <v>950</v>
      </c>
      <c r="T27" s="10">
        <f t="shared" si="16"/>
        <v>0</v>
      </c>
      <c r="U27" s="10">
        <f t="shared" si="16"/>
        <v>0</v>
      </c>
      <c r="V27" s="10">
        <f t="shared" si="16"/>
        <v>0</v>
      </c>
      <c r="W27" s="10">
        <f t="shared" si="16"/>
        <v>0</v>
      </c>
      <c r="X27" s="10">
        <f t="shared" si="16"/>
        <v>0</v>
      </c>
      <c r="Y27" s="10">
        <f t="shared" si="16"/>
        <v>950</v>
      </c>
      <c r="Z27" s="10">
        <f t="shared" si="16"/>
        <v>0</v>
      </c>
      <c r="AA27" s="10">
        <f t="shared" si="16"/>
        <v>0</v>
      </c>
      <c r="AB27" s="10">
        <f t="shared" ref="AA27:AP31" si="17">AB28</f>
        <v>0</v>
      </c>
      <c r="AC27" s="10">
        <f t="shared" si="17"/>
        <v>0</v>
      </c>
      <c r="AD27" s="10">
        <f t="shared" si="17"/>
        <v>0</v>
      </c>
      <c r="AE27" s="10">
        <f t="shared" si="17"/>
        <v>950</v>
      </c>
      <c r="AF27" s="10">
        <f t="shared" si="17"/>
        <v>0</v>
      </c>
      <c r="AG27" s="10">
        <f t="shared" si="17"/>
        <v>0</v>
      </c>
      <c r="AH27" s="10">
        <f t="shared" si="17"/>
        <v>0</v>
      </c>
      <c r="AI27" s="10">
        <f t="shared" si="17"/>
        <v>0</v>
      </c>
      <c r="AJ27" s="10">
        <f t="shared" si="17"/>
        <v>0</v>
      </c>
      <c r="AK27" s="28">
        <f t="shared" si="17"/>
        <v>950</v>
      </c>
      <c r="AL27" s="28">
        <f t="shared" si="17"/>
        <v>0</v>
      </c>
      <c r="AM27" s="10">
        <f t="shared" si="17"/>
        <v>0</v>
      </c>
      <c r="AN27" s="10">
        <f t="shared" si="17"/>
        <v>0</v>
      </c>
      <c r="AO27" s="10">
        <f t="shared" si="17"/>
        <v>0</v>
      </c>
      <c r="AP27" s="10">
        <f t="shared" si="17"/>
        <v>0</v>
      </c>
      <c r="AQ27" s="10">
        <f t="shared" ref="AM27:AR31" si="18">AQ28</f>
        <v>950</v>
      </c>
      <c r="AR27" s="10">
        <f t="shared" si="18"/>
        <v>0</v>
      </c>
    </row>
    <row r="28" spans="1:44" ht="66" x14ac:dyDescent="0.25">
      <c r="A28" s="20" t="s">
        <v>77</v>
      </c>
      <c r="B28" s="16">
        <v>906</v>
      </c>
      <c r="C28" s="16" t="s">
        <v>22</v>
      </c>
      <c r="D28" s="16" t="s">
        <v>12</v>
      </c>
      <c r="E28" s="16" t="s">
        <v>36</v>
      </c>
      <c r="F28" s="16"/>
      <c r="G28" s="5">
        <f t="shared" ref="G28:V31" si="19">G29</f>
        <v>950</v>
      </c>
      <c r="H28" s="5">
        <f t="shared" si="19"/>
        <v>0</v>
      </c>
      <c r="I28" s="5">
        <f t="shared" si="19"/>
        <v>0</v>
      </c>
      <c r="J28" s="5">
        <f t="shared" si="19"/>
        <v>0</v>
      </c>
      <c r="K28" s="5">
        <f t="shared" si="19"/>
        <v>0</v>
      </c>
      <c r="L28" s="5">
        <f t="shared" si="19"/>
        <v>0</v>
      </c>
      <c r="M28" s="5">
        <f t="shared" si="19"/>
        <v>950</v>
      </c>
      <c r="N28" s="5">
        <f t="shared" si="19"/>
        <v>0</v>
      </c>
      <c r="O28" s="5">
        <f t="shared" si="19"/>
        <v>0</v>
      </c>
      <c r="P28" s="5">
        <f t="shared" si="19"/>
        <v>0</v>
      </c>
      <c r="Q28" s="5">
        <f t="shared" si="19"/>
        <v>0</v>
      </c>
      <c r="R28" s="5">
        <f t="shared" si="19"/>
        <v>0</v>
      </c>
      <c r="S28" s="5">
        <f t="shared" si="19"/>
        <v>950</v>
      </c>
      <c r="T28" s="5">
        <f t="shared" si="19"/>
        <v>0</v>
      </c>
      <c r="U28" s="5">
        <f t="shared" si="19"/>
        <v>0</v>
      </c>
      <c r="V28" s="5">
        <f t="shared" si="19"/>
        <v>0</v>
      </c>
      <c r="W28" s="5">
        <f t="shared" si="16"/>
        <v>0</v>
      </c>
      <c r="X28" s="5">
        <f t="shared" si="16"/>
        <v>0</v>
      </c>
      <c r="Y28" s="5">
        <f t="shared" si="16"/>
        <v>950</v>
      </c>
      <c r="Z28" s="5">
        <f t="shared" si="16"/>
        <v>0</v>
      </c>
      <c r="AA28" s="5">
        <f t="shared" si="16"/>
        <v>0</v>
      </c>
      <c r="AB28" s="5">
        <f t="shared" si="17"/>
        <v>0</v>
      </c>
      <c r="AC28" s="5">
        <f t="shared" si="17"/>
        <v>0</v>
      </c>
      <c r="AD28" s="5">
        <f t="shared" si="17"/>
        <v>0</v>
      </c>
      <c r="AE28" s="5">
        <f t="shared" si="17"/>
        <v>950</v>
      </c>
      <c r="AF28" s="5">
        <f t="shared" si="17"/>
        <v>0</v>
      </c>
      <c r="AG28" s="5">
        <f t="shared" si="17"/>
        <v>0</v>
      </c>
      <c r="AH28" s="5">
        <f t="shared" si="17"/>
        <v>0</v>
      </c>
      <c r="AI28" s="5">
        <f t="shared" si="17"/>
        <v>0</v>
      </c>
      <c r="AJ28" s="5">
        <f t="shared" si="17"/>
        <v>0</v>
      </c>
      <c r="AK28" s="23">
        <f t="shared" si="17"/>
        <v>950</v>
      </c>
      <c r="AL28" s="23">
        <f t="shared" si="17"/>
        <v>0</v>
      </c>
      <c r="AM28" s="5">
        <f t="shared" si="18"/>
        <v>0</v>
      </c>
      <c r="AN28" s="5">
        <f t="shared" si="18"/>
        <v>0</v>
      </c>
      <c r="AO28" s="5">
        <f t="shared" si="18"/>
        <v>0</v>
      </c>
      <c r="AP28" s="5">
        <f t="shared" si="18"/>
        <v>0</v>
      </c>
      <c r="AQ28" s="5">
        <f t="shared" si="18"/>
        <v>950</v>
      </c>
      <c r="AR28" s="5">
        <f t="shared" si="18"/>
        <v>0</v>
      </c>
    </row>
    <row r="29" spans="1:44" ht="18.75" customHeight="1" x14ac:dyDescent="0.25">
      <c r="A29" s="15" t="s">
        <v>37</v>
      </c>
      <c r="B29" s="16">
        <f>B28</f>
        <v>906</v>
      </c>
      <c r="C29" s="16" t="s">
        <v>22</v>
      </c>
      <c r="D29" s="16" t="s">
        <v>12</v>
      </c>
      <c r="E29" s="16" t="s">
        <v>38</v>
      </c>
      <c r="F29" s="16"/>
      <c r="G29" s="5">
        <f t="shared" si="19"/>
        <v>950</v>
      </c>
      <c r="H29" s="5">
        <f t="shared" si="19"/>
        <v>0</v>
      </c>
      <c r="I29" s="5">
        <f t="shared" si="19"/>
        <v>0</v>
      </c>
      <c r="J29" s="5">
        <f t="shared" si="19"/>
        <v>0</v>
      </c>
      <c r="K29" s="5">
        <f t="shared" si="19"/>
        <v>0</v>
      </c>
      <c r="L29" s="5">
        <f t="shared" si="19"/>
        <v>0</v>
      </c>
      <c r="M29" s="5">
        <f t="shared" si="19"/>
        <v>950</v>
      </c>
      <c r="N29" s="5">
        <f t="shared" si="19"/>
        <v>0</v>
      </c>
      <c r="O29" s="5">
        <f t="shared" si="19"/>
        <v>0</v>
      </c>
      <c r="P29" s="5">
        <f t="shared" si="19"/>
        <v>0</v>
      </c>
      <c r="Q29" s="5">
        <f t="shared" si="19"/>
        <v>0</v>
      </c>
      <c r="R29" s="5">
        <f t="shared" si="19"/>
        <v>0</v>
      </c>
      <c r="S29" s="5">
        <f t="shared" si="19"/>
        <v>950</v>
      </c>
      <c r="T29" s="5">
        <f t="shared" si="19"/>
        <v>0</v>
      </c>
      <c r="U29" s="5">
        <f t="shared" si="16"/>
        <v>0</v>
      </c>
      <c r="V29" s="5">
        <f t="shared" si="16"/>
        <v>0</v>
      </c>
      <c r="W29" s="5">
        <f t="shared" si="16"/>
        <v>0</v>
      </c>
      <c r="X29" s="5">
        <f t="shared" si="16"/>
        <v>0</v>
      </c>
      <c r="Y29" s="5">
        <f t="shared" si="16"/>
        <v>950</v>
      </c>
      <c r="Z29" s="5">
        <f t="shared" si="16"/>
        <v>0</v>
      </c>
      <c r="AA29" s="5">
        <f t="shared" si="17"/>
        <v>0</v>
      </c>
      <c r="AB29" s="5">
        <f t="shared" si="17"/>
        <v>0</v>
      </c>
      <c r="AC29" s="5">
        <f t="shared" si="17"/>
        <v>0</v>
      </c>
      <c r="AD29" s="5">
        <f t="shared" si="17"/>
        <v>0</v>
      </c>
      <c r="AE29" s="5">
        <f t="shared" si="17"/>
        <v>950</v>
      </c>
      <c r="AF29" s="5">
        <f t="shared" si="17"/>
        <v>0</v>
      </c>
      <c r="AG29" s="5">
        <f t="shared" si="17"/>
        <v>0</v>
      </c>
      <c r="AH29" s="5">
        <f t="shared" si="17"/>
        <v>0</v>
      </c>
      <c r="AI29" s="5">
        <f t="shared" si="17"/>
        <v>0</v>
      </c>
      <c r="AJ29" s="5">
        <f t="shared" si="17"/>
        <v>0</v>
      </c>
      <c r="AK29" s="23">
        <f t="shared" si="17"/>
        <v>950</v>
      </c>
      <c r="AL29" s="23">
        <f t="shared" si="17"/>
        <v>0</v>
      </c>
      <c r="AM29" s="5">
        <f t="shared" si="18"/>
        <v>0</v>
      </c>
      <c r="AN29" s="5">
        <f t="shared" si="18"/>
        <v>0</v>
      </c>
      <c r="AO29" s="5">
        <f t="shared" si="18"/>
        <v>0</v>
      </c>
      <c r="AP29" s="5">
        <f t="shared" si="18"/>
        <v>0</v>
      </c>
      <c r="AQ29" s="5">
        <f t="shared" si="18"/>
        <v>950</v>
      </c>
      <c r="AR29" s="5">
        <f t="shared" si="18"/>
        <v>0</v>
      </c>
    </row>
    <row r="30" spans="1:44" ht="100.5" customHeight="1" x14ac:dyDescent="0.25">
      <c r="A30" s="21" t="s">
        <v>39</v>
      </c>
      <c r="B30" s="16">
        <f>B29</f>
        <v>906</v>
      </c>
      <c r="C30" s="16" t="s">
        <v>22</v>
      </c>
      <c r="D30" s="16" t="s">
        <v>12</v>
      </c>
      <c r="E30" s="16" t="s">
        <v>40</v>
      </c>
      <c r="F30" s="16"/>
      <c r="G30" s="5">
        <f t="shared" si="19"/>
        <v>950</v>
      </c>
      <c r="H30" s="5">
        <f t="shared" si="19"/>
        <v>0</v>
      </c>
      <c r="I30" s="5">
        <f t="shared" si="19"/>
        <v>0</v>
      </c>
      <c r="J30" s="5">
        <f t="shared" si="19"/>
        <v>0</v>
      </c>
      <c r="K30" s="5">
        <f t="shared" si="19"/>
        <v>0</v>
      </c>
      <c r="L30" s="5">
        <f t="shared" si="19"/>
        <v>0</v>
      </c>
      <c r="M30" s="5">
        <f t="shared" si="19"/>
        <v>950</v>
      </c>
      <c r="N30" s="5">
        <f t="shared" si="19"/>
        <v>0</v>
      </c>
      <c r="O30" s="5">
        <f t="shared" si="19"/>
        <v>0</v>
      </c>
      <c r="P30" s="5">
        <f t="shared" si="19"/>
        <v>0</v>
      </c>
      <c r="Q30" s="5">
        <f t="shared" si="19"/>
        <v>0</v>
      </c>
      <c r="R30" s="5">
        <f t="shared" si="19"/>
        <v>0</v>
      </c>
      <c r="S30" s="5">
        <f t="shared" si="19"/>
        <v>950</v>
      </c>
      <c r="T30" s="5">
        <f t="shared" si="19"/>
        <v>0</v>
      </c>
      <c r="U30" s="5">
        <f t="shared" si="16"/>
        <v>0</v>
      </c>
      <c r="V30" s="5">
        <f t="shared" si="16"/>
        <v>0</v>
      </c>
      <c r="W30" s="5">
        <f t="shared" si="16"/>
        <v>0</v>
      </c>
      <c r="X30" s="5">
        <f t="shared" si="16"/>
        <v>0</v>
      </c>
      <c r="Y30" s="5">
        <f t="shared" si="16"/>
        <v>950</v>
      </c>
      <c r="Z30" s="5">
        <f t="shared" si="16"/>
        <v>0</v>
      </c>
      <c r="AA30" s="5">
        <f t="shared" si="17"/>
        <v>0</v>
      </c>
      <c r="AB30" s="5">
        <f t="shared" si="17"/>
        <v>0</v>
      </c>
      <c r="AC30" s="5">
        <f t="shared" si="17"/>
        <v>0</v>
      </c>
      <c r="AD30" s="5">
        <f t="shared" si="17"/>
        <v>0</v>
      </c>
      <c r="AE30" s="5">
        <f t="shared" si="17"/>
        <v>950</v>
      </c>
      <c r="AF30" s="5">
        <f t="shared" si="17"/>
        <v>0</v>
      </c>
      <c r="AG30" s="5">
        <f t="shared" si="17"/>
        <v>0</v>
      </c>
      <c r="AH30" s="5">
        <f t="shared" si="17"/>
        <v>0</v>
      </c>
      <c r="AI30" s="5">
        <f t="shared" si="17"/>
        <v>0</v>
      </c>
      <c r="AJ30" s="5">
        <f t="shared" si="17"/>
        <v>0</v>
      </c>
      <c r="AK30" s="23">
        <f t="shared" si="17"/>
        <v>950</v>
      </c>
      <c r="AL30" s="23">
        <f t="shared" si="17"/>
        <v>0</v>
      </c>
      <c r="AM30" s="5">
        <f t="shared" si="18"/>
        <v>0</v>
      </c>
      <c r="AN30" s="5">
        <f t="shared" si="18"/>
        <v>0</v>
      </c>
      <c r="AO30" s="5">
        <f t="shared" si="18"/>
        <v>0</v>
      </c>
      <c r="AP30" s="5">
        <f t="shared" si="18"/>
        <v>0</v>
      </c>
      <c r="AQ30" s="5">
        <f t="shared" si="18"/>
        <v>950</v>
      </c>
      <c r="AR30" s="5">
        <f t="shared" si="18"/>
        <v>0</v>
      </c>
    </row>
    <row r="31" spans="1:44" ht="33" x14ac:dyDescent="0.25">
      <c r="A31" s="15" t="s">
        <v>7</v>
      </c>
      <c r="B31" s="16">
        <f>B28</f>
        <v>906</v>
      </c>
      <c r="C31" s="16" t="s">
        <v>22</v>
      </c>
      <c r="D31" s="16" t="s">
        <v>12</v>
      </c>
      <c r="E31" s="16" t="s">
        <v>40</v>
      </c>
      <c r="F31" s="16" t="s">
        <v>8</v>
      </c>
      <c r="G31" s="5">
        <f t="shared" si="19"/>
        <v>950</v>
      </c>
      <c r="H31" s="5">
        <f t="shared" si="19"/>
        <v>0</v>
      </c>
      <c r="I31" s="5">
        <f t="shared" si="19"/>
        <v>0</v>
      </c>
      <c r="J31" s="5">
        <f t="shared" si="19"/>
        <v>0</v>
      </c>
      <c r="K31" s="5">
        <f t="shared" si="19"/>
        <v>0</v>
      </c>
      <c r="L31" s="5">
        <f t="shared" si="19"/>
        <v>0</v>
      </c>
      <c r="M31" s="5">
        <f t="shared" si="19"/>
        <v>950</v>
      </c>
      <c r="N31" s="5">
        <f t="shared" si="19"/>
        <v>0</v>
      </c>
      <c r="O31" s="5">
        <f t="shared" si="19"/>
        <v>0</v>
      </c>
      <c r="P31" s="5">
        <f t="shared" si="19"/>
        <v>0</v>
      </c>
      <c r="Q31" s="5">
        <f t="shared" si="19"/>
        <v>0</v>
      </c>
      <c r="R31" s="5">
        <f t="shared" si="19"/>
        <v>0</v>
      </c>
      <c r="S31" s="5">
        <f t="shared" si="19"/>
        <v>950</v>
      </c>
      <c r="T31" s="5">
        <f t="shared" si="19"/>
        <v>0</v>
      </c>
      <c r="U31" s="5">
        <f t="shared" si="16"/>
        <v>0</v>
      </c>
      <c r="V31" s="5">
        <f t="shared" si="16"/>
        <v>0</v>
      </c>
      <c r="W31" s="5">
        <f t="shared" si="16"/>
        <v>0</v>
      </c>
      <c r="X31" s="5">
        <f t="shared" si="16"/>
        <v>0</v>
      </c>
      <c r="Y31" s="5">
        <f t="shared" si="16"/>
        <v>950</v>
      </c>
      <c r="Z31" s="5">
        <f t="shared" si="16"/>
        <v>0</v>
      </c>
      <c r="AA31" s="5">
        <f t="shared" si="17"/>
        <v>0</v>
      </c>
      <c r="AB31" s="5">
        <f t="shared" si="17"/>
        <v>0</v>
      </c>
      <c r="AC31" s="5">
        <f t="shared" si="17"/>
        <v>0</v>
      </c>
      <c r="AD31" s="5">
        <f t="shared" si="17"/>
        <v>0</v>
      </c>
      <c r="AE31" s="5">
        <f t="shared" si="17"/>
        <v>950</v>
      </c>
      <c r="AF31" s="5">
        <f t="shared" si="17"/>
        <v>0</v>
      </c>
      <c r="AG31" s="5">
        <f t="shared" si="17"/>
        <v>0</v>
      </c>
      <c r="AH31" s="5">
        <f t="shared" si="17"/>
        <v>0</v>
      </c>
      <c r="AI31" s="5">
        <f t="shared" si="17"/>
        <v>0</v>
      </c>
      <c r="AJ31" s="5">
        <f t="shared" si="17"/>
        <v>0</v>
      </c>
      <c r="AK31" s="23">
        <f t="shared" si="17"/>
        <v>950</v>
      </c>
      <c r="AL31" s="23">
        <f t="shared" si="17"/>
        <v>0</v>
      </c>
      <c r="AM31" s="5">
        <f t="shared" si="18"/>
        <v>0</v>
      </c>
      <c r="AN31" s="5">
        <f t="shared" si="18"/>
        <v>0</v>
      </c>
      <c r="AO31" s="5">
        <f t="shared" si="18"/>
        <v>0</v>
      </c>
      <c r="AP31" s="5">
        <f t="shared" si="18"/>
        <v>0</v>
      </c>
      <c r="AQ31" s="5">
        <f t="shared" si="18"/>
        <v>950</v>
      </c>
      <c r="AR31" s="5">
        <f t="shared" si="18"/>
        <v>0</v>
      </c>
    </row>
    <row r="32" spans="1:44" ht="33.75" customHeight="1" x14ac:dyDescent="0.25">
      <c r="A32" s="15" t="s">
        <v>41</v>
      </c>
      <c r="B32" s="16">
        <f>B31</f>
        <v>906</v>
      </c>
      <c r="C32" s="16" t="s">
        <v>22</v>
      </c>
      <c r="D32" s="16" t="s">
        <v>12</v>
      </c>
      <c r="E32" s="16" t="s">
        <v>40</v>
      </c>
      <c r="F32" s="16" t="s">
        <v>42</v>
      </c>
      <c r="G32" s="5">
        <v>950</v>
      </c>
      <c r="H32" s="5"/>
      <c r="I32" s="5"/>
      <c r="J32" s="5"/>
      <c r="K32" s="5"/>
      <c r="L32" s="5"/>
      <c r="M32" s="5">
        <f>G32+I32+J32+K32+L32</f>
        <v>950</v>
      </c>
      <c r="N32" s="6">
        <f>H32+L32</f>
        <v>0</v>
      </c>
      <c r="O32" s="5"/>
      <c r="P32" s="5"/>
      <c r="Q32" s="5"/>
      <c r="R32" s="5"/>
      <c r="S32" s="5">
        <f>M32+O32+P32+Q32+R32</f>
        <v>950</v>
      </c>
      <c r="T32" s="6">
        <f>N32+R32</f>
        <v>0</v>
      </c>
      <c r="U32" s="5"/>
      <c r="V32" s="5"/>
      <c r="W32" s="5"/>
      <c r="X32" s="5"/>
      <c r="Y32" s="5">
        <f>S32+U32+V32+W32+X32</f>
        <v>950</v>
      </c>
      <c r="Z32" s="6">
        <f>T32+X32</f>
        <v>0</v>
      </c>
      <c r="AA32" s="5"/>
      <c r="AB32" s="5"/>
      <c r="AC32" s="5"/>
      <c r="AD32" s="5"/>
      <c r="AE32" s="5">
        <f>Y32+AA32+AB32+AC32+AD32</f>
        <v>950</v>
      </c>
      <c r="AF32" s="6">
        <f>Z32+AD32</f>
        <v>0</v>
      </c>
      <c r="AG32" s="5"/>
      <c r="AH32" s="5"/>
      <c r="AI32" s="5"/>
      <c r="AJ32" s="5"/>
      <c r="AK32" s="23">
        <f>AE32+AG32+AH32+AI32+AJ32</f>
        <v>950</v>
      </c>
      <c r="AL32" s="24">
        <f>AF32+AJ32</f>
        <v>0</v>
      </c>
      <c r="AM32" s="5"/>
      <c r="AN32" s="5"/>
      <c r="AO32" s="5"/>
      <c r="AP32" s="5"/>
      <c r="AQ32" s="5">
        <f>AK32+AM32+AN32+AO32+AP32</f>
        <v>950</v>
      </c>
      <c r="AR32" s="6">
        <f>AL32+AP32</f>
        <v>0</v>
      </c>
    </row>
    <row r="33" spans="1:44" ht="18.75" customHeight="1" x14ac:dyDescent="0.25">
      <c r="A33" s="15"/>
      <c r="B33" s="16"/>
      <c r="C33" s="16"/>
      <c r="D33" s="16"/>
      <c r="E33" s="16"/>
      <c r="F33" s="16"/>
      <c r="G33" s="5"/>
      <c r="H33" s="5"/>
      <c r="I33" s="5"/>
      <c r="J33" s="5"/>
      <c r="K33" s="5"/>
      <c r="L33" s="5"/>
      <c r="M33" s="5"/>
      <c r="N33" s="6"/>
      <c r="O33" s="5"/>
      <c r="P33" s="5"/>
      <c r="Q33" s="5"/>
      <c r="R33" s="5"/>
      <c r="S33" s="5"/>
      <c r="T33" s="6"/>
      <c r="U33" s="5"/>
      <c r="V33" s="5"/>
      <c r="W33" s="5"/>
      <c r="X33" s="5"/>
      <c r="Y33" s="5"/>
      <c r="Z33" s="6"/>
      <c r="AA33" s="5"/>
      <c r="AB33" s="5"/>
      <c r="AC33" s="5"/>
      <c r="AD33" s="5"/>
      <c r="AE33" s="5"/>
      <c r="AF33" s="6"/>
      <c r="AG33" s="5"/>
      <c r="AH33" s="5"/>
      <c r="AI33" s="5"/>
      <c r="AJ33" s="5"/>
      <c r="AK33" s="23"/>
      <c r="AL33" s="24"/>
      <c r="AM33" s="5"/>
      <c r="AN33" s="5"/>
      <c r="AO33" s="5"/>
      <c r="AP33" s="5"/>
      <c r="AQ33" s="5"/>
      <c r="AR33" s="6"/>
    </row>
    <row r="34" spans="1:44" ht="39" customHeight="1" x14ac:dyDescent="0.3">
      <c r="A34" s="13" t="s">
        <v>43</v>
      </c>
      <c r="B34" s="14">
        <v>906</v>
      </c>
      <c r="C34" s="14" t="s">
        <v>22</v>
      </c>
      <c r="D34" s="14" t="s">
        <v>44</v>
      </c>
      <c r="E34" s="14"/>
      <c r="F34" s="14"/>
      <c r="G34" s="8">
        <f t="shared" ref="G34:H34" si="20">G45+G40+G35</f>
        <v>55358</v>
      </c>
      <c r="H34" s="8">
        <f t="shared" si="20"/>
        <v>0</v>
      </c>
      <c r="I34" s="8">
        <f t="shared" ref="I34:N34" si="21">I45+I40+I35</f>
        <v>0</v>
      </c>
      <c r="J34" s="8">
        <f t="shared" si="21"/>
        <v>2435</v>
      </c>
      <c r="K34" s="8">
        <f t="shared" si="21"/>
        <v>0</v>
      </c>
      <c r="L34" s="8">
        <f t="shared" si="21"/>
        <v>0</v>
      </c>
      <c r="M34" s="8">
        <f t="shared" si="21"/>
        <v>57793</v>
      </c>
      <c r="N34" s="8">
        <f t="shared" si="21"/>
        <v>0</v>
      </c>
      <c r="O34" s="8">
        <f t="shared" ref="O34:T34" si="22">O45+O40+O35</f>
        <v>0</v>
      </c>
      <c r="P34" s="8">
        <f t="shared" si="22"/>
        <v>0</v>
      </c>
      <c r="Q34" s="8">
        <f t="shared" si="22"/>
        <v>0</v>
      </c>
      <c r="R34" s="8">
        <f t="shared" si="22"/>
        <v>0</v>
      </c>
      <c r="S34" s="8">
        <f t="shared" si="22"/>
        <v>57793</v>
      </c>
      <c r="T34" s="8">
        <f t="shared" si="22"/>
        <v>0</v>
      </c>
      <c r="U34" s="8">
        <f t="shared" ref="U34:Z34" si="23">U45+U40+U35</f>
        <v>0</v>
      </c>
      <c r="V34" s="8">
        <f t="shared" si="23"/>
        <v>1675</v>
      </c>
      <c r="W34" s="8">
        <f t="shared" si="23"/>
        <v>0</v>
      </c>
      <c r="X34" s="8">
        <f t="shared" si="23"/>
        <v>0</v>
      </c>
      <c r="Y34" s="8">
        <f t="shared" si="23"/>
        <v>59468</v>
      </c>
      <c r="Z34" s="8">
        <f t="shared" si="23"/>
        <v>0</v>
      </c>
      <c r="AA34" s="8">
        <f t="shared" ref="AA34:AF34" si="24">AA45+AA40+AA35</f>
        <v>0</v>
      </c>
      <c r="AB34" s="8">
        <f t="shared" si="24"/>
        <v>1852</v>
      </c>
      <c r="AC34" s="8">
        <f t="shared" si="24"/>
        <v>0</v>
      </c>
      <c r="AD34" s="8">
        <f t="shared" si="24"/>
        <v>0</v>
      </c>
      <c r="AE34" s="8">
        <f t="shared" si="24"/>
        <v>61320</v>
      </c>
      <c r="AF34" s="8">
        <f t="shared" si="24"/>
        <v>0</v>
      </c>
      <c r="AG34" s="8">
        <f t="shared" ref="AG34:AL34" si="25">AG45+AG40+AG35</f>
        <v>0</v>
      </c>
      <c r="AH34" s="8">
        <f t="shared" si="25"/>
        <v>0</v>
      </c>
      <c r="AI34" s="8">
        <f t="shared" si="25"/>
        <v>0</v>
      </c>
      <c r="AJ34" s="8">
        <f t="shared" si="25"/>
        <v>0</v>
      </c>
      <c r="AK34" s="26">
        <f t="shared" si="25"/>
        <v>61320</v>
      </c>
      <c r="AL34" s="26">
        <f t="shared" si="25"/>
        <v>0</v>
      </c>
      <c r="AM34" s="8">
        <f t="shared" ref="AM34:AR34" si="26">AM45+AM40+AM35</f>
        <v>0</v>
      </c>
      <c r="AN34" s="8">
        <f t="shared" si="26"/>
        <v>0</v>
      </c>
      <c r="AO34" s="8">
        <f t="shared" si="26"/>
        <v>-5</v>
      </c>
      <c r="AP34" s="8">
        <f t="shared" si="26"/>
        <v>0</v>
      </c>
      <c r="AQ34" s="8">
        <f t="shared" si="26"/>
        <v>61315</v>
      </c>
      <c r="AR34" s="8">
        <f t="shared" si="26"/>
        <v>0</v>
      </c>
    </row>
    <row r="35" spans="1:44" ht="34.5" customHeight="1" x14ac:dyDescent="0.25">
      <c r="A35" s="15" t="s">
        <v>72</v>
      </c>
      <c r="B35" s="16">
        <v>906</v>
      </c>
      <c r="C35" s="16" t="s">
        <v>22</v>
      </c>
      <c r="D35" s="16" t="s">
        <v>44</v>
      </c>
      <c r="E35" s="16" t="s">
        <v>66</v>
      </c>
      <c r="F35" s="16"/>
      <c r="G35" s="7">
        <f t="shared" ref="G35:V38" si="27">G36</f>
        <v>242</v>
      </c>
      <c r="H35" s="7">
        <f t="shared" si="27"/>
        <v>0</v>
      </c>
      <c r="I35" s="7">
        <f t="shared" si="27"/>
        <v>0</v>
      </c>
      <c r="J35" s="7">
        <f t="shared" si="27"/>
        <v>0</v>
      </c>
      <c r="K35" s="7">
        <f t="shared" si="27"/>
        <v>0</v>
      </c>
      <c r="L35" s="7">
        <f t="shared" si="27"/>
        <v>0</v>
      </c>
      <c r="M35" s="7">
        <f t="shared" si="27"/>
        <v>242</v>
      </c>
      <c r="N35" s="7">
        <f t="shared" si="27"/>
        <v>0</v>
      </c>
      <c r="O35" s="7">
        <f t="shared" si="27"/>
        <v>0</v>
      </c>
      <c r="P35" s="7">
        <f t="shared" si="27"/>
        <v>0</v>
      </c>
      <c r="Q35" s="7">
        <f t="shared" si="27"/>
        <v>0</v>
      </c>
      <c r="R35" s="7">
        <f t="shared" si="27"/>
        <v>0</v>
      </c>
      <c r="S35" s="7">
        <f t="shared" si="27"/>
        <v>242</v>
      </c>
      <c r="T35" s="7">
        <f t="shared" si="27"/>
        <v>0</v>
      </c>
      <c r="U35" s="7">
        <f t="shared" si="27"/>
        <v>0</v>
      </c>
      <c r="V35" s="7">
        <f t="shared" si="27"/>
        <v>0</v>
      </c>
      <c r="W35" s="7">
        <f t="shared" ref="U35:AJ38" si="28">W36</f>
        <v>0</v>
      </c>
      <c r="X35" s="7">
        <f t="shared" si="28"/>
        <v>0</v>
      </c>
      <c r="Y35" s="7">
        <f t="shared" si="28"/>
        <v>242</v>
      </c>
      <c r="Z35" s="7">
        <f t="shared" si="28"/>
        <v>0</v>
      </c>
      <c r="AA35" s="7">
        <f t="shared" si="28"/>
        <v>0</v>
      </c>
      <c r="AB35" s="7">
        <f t="shared" si="28"/>
        <v>0</v>
      </c>
      <c r="AC35" s="7">
        <f t="shared" si="28"/>
        <v>0</v>
      </c>
      <c r="AD35" s="7">
        <f t="shared" si="28"/>
        <v>0</v>
      </c>
      <c r="AE35" s="7">
        <f t="shared" si="28"/>
        <v>242</v>
      </c>
      <c r="AF35" s="7">
        <f t="shared" si="28"/>
        <v>0</v>
      </c>
      <c r="AG35" s="7">
        <f t="shared" si="28"/>
        <v>0</v>
      </c>
      <c r="AH35" s="7">
        <f t="shared" si="28"/>
        <v>0</v>
      </c>
      <c r="AI35" s="7">
        <f t="shared" si="28"/>
        <v>0</v>
      </c>
      <c r="AJ35" s="7">
        <f t="shared" si="28"/>
        <v>0</v>
      </c>
      <c r="AK35" s="25">
        <f t="shared" ref="AG35:AR38" si="29">AK36</f>
        <v>242</v>
      </c>
      <c r="AL35" s="25">
        <f t="shared" si="29"/>
        <v>0</v>
      </c>
      <c r="AM35" s="7">
        <f t="shared" si="29"/>
        <v>0</v>
      </c>
      <c r="AN35" s="7">
        <f t="shared" si="29"/>
        <v>0</v>
      </c>
      <c r="AO35" s="7">
        <f t="shared" si="29"/>
        <v>0</v>
      </c>
      <c r="AP35" s="7">
        <f t="shared" si="29"/>
        <v>0</v>
      </c>
      <c r="AQ35" s="7">
        <f t="shared" si="29"/>
        <v>242</v>
      </c>
      <c r="AR35" s="7">
        <f t="shared" si="29"/>
        <v>0</v>
      </c>
    </row>
    <row r="36" spans="1:44" ht="18" customHeight="1" x14ac:dyDescent="0.25">
      <c r="A36" s="15" t="s">
        <v>10</v>
      </c>
      <c r="B36" s="16">
        <v>906</v>
      </c>
      <c r="C36" s="16" t="s">
        <v>22</v>
      </c>
      <c r="D36" s="16" t="s">
        <v>44</v>
      </c>
      <c r="E36" s="16" t="s">
        <v>67</v>
      </c>
      <c r="F36" s="16"/>
      <c r="G36" s="7">
        <f t="shared" si="27"/>
        <v>242</v>
      </c>
      <c r="H36" s="7">
        <f t="shared" si="27"/>
        <v>0</v>
      </c>
      <c r="I36" s="7">
        <f t="shared" si="27"/>
        <v>0</v>
      </c>
      <c r="J36" s="7">
        <f t="shared" si="27"/>
        <v>0</v>
      </c>
      <c r="K36" s="7">
        <f t="shared" si="27"/>
        <v>0</v>
      </c>
      <c r="L36" s="7">
        <f t="shared" si="27"/>
        <v>0</v>
      </c>
      <c r="M36" s="7">
        <f t="shared" si="27"/>
        <v>242</v>
      </c>
      <c r="N36" s="7">
        <f t="shared" si="27"/>
        <v>0</v>
      </c>
      <c r="O36" s="7">
        <f t="shared" si="27"/>
        <v>0</v>
      </c>
      <c r="P36" s="7">
        <f t="shared" si="27"/>
        <v>0</v>
      </c>
      <c r="Q36" s="7">
        <f t="shared" si="27"/>
        <v>0</v>
      </c>
      <c r="R36" s="7">
        <f t="shared" si="27"/>
        <v>0</v>
      </c>
      <c r="S36" s="7">
        <f t="shared" si="27"/>
        <v>242</v>
      </c>
      <c r="T36" s="7">
        <f t="shared" si="27"/>
        <v>0</v>
      </c>
      <c r="U36" s="7">
        <f t="shared" si="28"/>
        <v>0</v>
      </c>
      <c r="V36" s="7">
        <f t="shared" si="28"/>
        <v>0</v>
      </c>
      <c r="W36" s="7">
        <f t="shared" si="28"/>
        <v>0</v>
      </c>
      <c r="X36" s="7">
        <f t="shared" si="28"/>
        <v>0</v>
      </c>
      <c r="Y36" s="7">
        <f t="shared" si="28"/>
        <v>242</v>
      </c>
      <c r="Z36" s="7">
        <f t="shared" si="28"/>
        <v>0</v>
      </c>
      <c r="AA36" s="7">
        <f t="shared" si="28"/>
        <v>0</v>
      </c>
      <c r="AB36" s="7">
        <f t="shared" si="28"/>
        <v>0</v>
      </c>
      <c r="AC36" s="7">
        <f t="shared" si="28"/>
        <v>0</v>
      </c>
      <c r="AD36" s="7">
        <f t="shared" si="28"/>
        <v>0</v>
      </c>
      <c r="AE36" s="7">
        <f t="shared" si="28"/>
        <v>242</v>
      </c>
      <c r="AF36" s="7">
        <f t="shared" si="28"/>
        <v>0</v>
      </c>
      <c r="AG36" s="7">
        <f t="shared" si="29"/>
        <v>0</v>
      </c>
      <c r="AH36" s="7">
        <f t="shared" si="29"/>
        <v>0</v>
      </c>
      <c r="AI36" s="7">
        <f t="shared" si="29"/>
        <v>0</v>
      </c>
      <c r="AJ36" s="7">
        <f t="shared" si="29"/>
        <v>0</v>
      </c>
      <c r="AK36" s="25">
        <f t="shared" si="29"/>
        <v>242</v>
      </c>
      <c r="AL36" s="25">
        <f t="shared" si="29"/>
        <v>0</v>
      </c>
      <c r="AM36" s="7">
        <f t="shared" si="29"/>
        <v>0</v>
      </c>
      <c r="AN36" s="7">
        <f t="shared" si="29"/>
        <v>0</v>
      </c>
      <c r="AO36" s="7">
        <f t="shared" si="29"/>
        <v>0</v>
      </c>
      <c r="AP36" s="7">
        <f t="shared" si="29"/>
        <v>0</v>
      </c>
      <c r="AQ36" s="7">
        <f t="shared" si="29"/>
        <v>242</v>
      </c>
      <c r="AR36" s="7">
        <f t="shared" si="29"/>
        <v>0</v>
      </c>
    </row>
    <row r="37" spans="1:44" ht="49.5" x14ac:dyDescent="0.25">
      <c r="A37" s="15" t="s">
        <v>45</v>
      </c>
      <c r="B37" s="16">
        <v>906</v>
      </c>
      <c r="C37" s="16" t="s">
        <v>22</v>
      </c>
      <c r="D37" s="16" t="s">
        <v>44</v>
      </c>
      <c r="E37" s="16" t="s">
        <v>68</v>
      </c>
      <c r="F37" s="16"/>
      <c r="G37" s="7">
        <f t="shared" si="27"/>
        <v>242</v>
      </c>
      <c r="H37" s="7">
        <f t="shared" si="27"/>
        <v>0</v>
      </c>
      <c r="I37" s="7">
        <f t="shared" si="27"/>
        <v>0</v>
      </c>
      <c r="J37" s="7">
        <f t="shared" si="27"/>
        <v>0</v>
      </c>
      <c r="K37" s="7">
        <f t="shared" si="27"/>
        <v>0</v>
      </c>
      <c r="L37" s="7">
        <f t="shared" si="27"/>
        <v>0</v>
      </c>
      <c r="M37" s="7">
        <f t="shared" si="27"/>
        <v>242</v>
      </c>
      <c r="N37" s="7">
        <f t="shared" si="27"/>
        <v>0</v>
      </c>
      <c r="O37" s="7">
        <f t="shared" si="27"/>
        <v>0</v>
      </c>
      <c r="P37" s="7">
        <f t="shared" si="27"/>
        <v>0</v>
      </c>
      <c r="Q37" s="7">
        <f t="shared" si="27"/>
        <v>0</v>
      </c>
      <c r="R37" s="7">
        <f t="shared" si="27"/>
        <v>0</v>
      </c>
      <c r="S37" s="7">
        <f t="shared" si="27"/>
        <v>242</v>
      </c>
      <c r="T37" s="7">
        <f t="shared" si="27"/>
        <v>0</v>
      </c>
      <c r="U37" s="7">
        <f t="shared" si="28"/>
        <v>0</v>
      </c>
      <c r="V37" s="7">
        <f t="shared" si="28"/>
        <v>0</v>
      </c>
      <c r="W37" s="7">
        <f t="shared" si="28"/>
        <v>0</v>
      </c>
      <c r="X37" s="7">
        <f t="shared" si="28"/>
        <v>0</v>
      </c>
      <c r="Y37" s="7">
        <f t="shared" si="28"/>
        <v>242</v>
      </c>
      <c r="Z37" s="7">
        <f t="shared" si="28"/>
        <v>0</v>
      </c>
      <c r="AA37" s="7">
        <f t="shared" si="28"/>
        <v>0</v>
      </c>
      <c r="AB37" s="7">
        <f t="shared" si="28"/>
        <v>0</v>
      </c>
      <c r="AC37" s="7">
        <f t="shared" si="28"/>
        <v>0</v>
      </c>
      <c r="AD37" s="7">
        <f t="shared" si="28"/>
        <v>0</v>
      </c>
      <c r="AE37" s="7">
        <f t="shared" si="28"/>
        <v>242</v>
      </c>
      <c r="AF37" s="7">
        <f t="shared" si="28"/>
        <v>0</v>
      </c>
      <c r="AG37" s="7">
        <f t="shared" si="29"/>
        <v>0</v>
      </c>
      <c r="AH37" s="7">
        <f t="shared" si="29"/>
        <v>0</v>
      </c>
      <c r="AI37" s="7">
        <f t="shared" si="29"/>
        <v>0</v>
      </c>
      <c r="AJ37" s="7">
        <f t="shared" si="29"/>
        <v>0</v>
      </c>
      <c r="AK37" s="25">
        <f t="shared" si="29"/>
        <v>242</v>
      </c>
      <c r="AL37" s="25">
        <f t="shared" si="29"/>
        <v>0</v>
      </c>
      <c r="AM37" s="7">
        <f t="shared" si="29"/>
        <v>0</v>
      </c>
      <c r="AN37" s="7">
        <f t="shared" si="29"/>
        <v>0</v>
      </c>
      <c r="AO37" s="7">
        <f t="shared" si="29"/>
        <v>0</v>
      </c>
      <c r="AP37" s="7">
        <f t="shared" si="29"/>
        <v>0</v>
      </c>
      <c r="AQ37" s="7">
        <f t="shared" si="29"/>
        <v>242</v>
      </c>
      <c r="AR37" s="7">
        <f t="shared" si="29"/>
        <v>0</v>
      </c>
    </row>
    <row r="38" spans="1:44" ht="33" x14ac:dyDescent="0.25">
      <c r="A38" s="15" t="s">
        <v>63</v>
      </c>
      <c r="B38" s="16">
        <v>906</v>
      </c>
      <c r="C38" s="16" t="s">
        <v>22</v>
      </c>
      <c r="D38" s="16" t="s">
        <v>44</v>
      </c>
      <c r="E38" s="16" t="s">
        <v>68</v>
      </c>
      <c r="F38" s="16" t="s">
        <v>11</v>
      </c>
      <c r="G38" s="7">
        <f t="shared" si="27"/>
        <v>242</v>
      </c>
      <c r="H38" s="7">
        <f t="shared" si="27"/>
        <v>0</v>
      </c>
      <c r="I38" s="7">
        <f t="shared" si="27"/>
        <v>0</v>
      </c>
      <c r="J38" s="7">
        <f t="shared" si="27"/>
        <v>0</v>
      </c>
      <c r="K38" s="7">
        <f t="shared" si="27"/>
        <v>0</v>
      </c>
      <c r="L38" s="7">
        <f t="shared" si="27"/>
        <v>0</v>
      </c>
      <c r="M38" s="7">
        <f t="shared" si="27"/>
        <v>242</v>
      </c>
      <c r="N38" s="7">
        <f t="shared" si="27"/>
        <v>0</v>
      </c>
      <c r="O38" s="7">
        <f t="shared" si="27"/>
        <v>0</v>
      </c>
      <c r="P38" s="7">
        <f t="shared" si="27"/>
        <v>0</v>
      </c>
      <c r="Q38" s="7">
        <f t="shared" si="27"/>
        <v>0</v>
      </c>
      <c r="R38" s="7">
        <f t="shared" si="27"/>
        <v>0</v>
      </c>
      <c r="S38" s="7">
        <f t="shared" si="27"/>
        <v>242</v>
      </c>
      <c r="T38" s="7">
        <f t="shared" si="27"/>
        <v>0</v>
      </c>
      <c r="U38" s="7">
        <f t="shared" si="28"/>
        <v>0</v>
      </c>
      <c r="V38" s="7">
        <f t="shared" si="28"/>
        <v>0</v>
      </c>
      <c r="W38" s="7">
        <f t="shared" si="28"/>
        <v>0</v>
      </c>
      <c r="X38" s="7">
        <f t="shared" si="28"/>
        <v>0</v>
      </c>
      <c r="Y38" s="7">
        <f t="shared" si="28"/>
        <v>242</v>
      </c>
      <c r="Z38" s="7">
        <f t="shared" si="28"/>
        <v>0</v>
      </c>
      <c r="AA38" s="7">
        <f t="shared" si="28"/>
        <v>0</v>
      </c>
      <c r="AB38" s="7">
        <f t="shared" si="28"/>
        <v>0</v>
      </c>
      <c r="AC38" s="7">
        <f t="shared" si="28"/>
        <v>0</v>
      </c>
      <c r="AD38" s="7">
        <f t="shared" si="28"/>
        <v>0</v>
      </c>
      <c r="AE38" s="7">
        <f t="shared" si="28"/>
        <v>242</v>
      </c>
      <c r="AF38" s="7">
        <f t="shared" si="28"/>
        <v>0</v>
      </c>
      <c r="AG38" s="7">
        <f t="shared" si="29"/>
        <v>0</v>
      </c>
      <c r="AH38" s="7">
        <f t="shared" si="29"/>
        <v>0</v>
      </c>
      <c r="AI38" s="7">
        <f t="shared" si="29"/>
        <v>0</v>
      </c>
      <c r="AJ38" s="7">
        <f t="shared" si="29"/>
        <v>0</v>
      </c>
      <c r="AK38" s="25">
        <f t="shared" si="29"/>
        <v>242</v>
      </c>
      <c r="AL38" s="25">
        <f t="shared" si="29"/>
        <v>0</v>
      </c>
      <c r="AM38" s="7">
        <f t="shared" si="29"/>
        <v>0</v>
      </c>
      <c r="AN38" s="7">
        <f t="shared" si="29"/>
        <v>0</v>
      </c>
      <c r="AO38" s="7">
        <f t="shared" si="29"/>
        <v>0</v>
      </c>
      <c r="AP38" s="7">
        <f t="shared" si="29"/>
        <v>0</v>
      </c>
      <c r="AQ38" s="7">
        <f t="shared" si="29"/>
        <v>242</v>
      </c>
      <c r="AR38" s="7">
        <f t="shared" si="29"/>
        <v>0</v>
      </c>
    </row>
    <row r="39" spans="1:44" ht="33" x14ac:dyDescent="0.25">
      <c r="A39" s="15" t="s">
        <v>14</v>
      </c>
      <c r="B39" s="16">
        <v>906</v>
      </c>
      <c r="C39" s="16" t="s">
        <v>22</v>
      </c>
      <c r="D39" s="16" t="s">
        <v>44</v>
      </c>
      <c r="E39" s="16" t="s">
        <v>68</v>
      </c>
      <c r="F39" s="16" t="s">
        <v>15</v>
      </c>
      <c r="G39" s="5">
        <v>242</v>
      </c>
      <c r="H39" s="5"/>
      <c r="I39" s="5"/>
      <c r="J39" s="5"/>
      <c r="K39" s="5"/>
      <c r="L39" s="5"/>
      <c r="M39" s="5">
        <f>G39+I39+J39+K39+L39</f>
        <v>242</v>
      </c>
      <c r="N39" s="6">
        <f>H39+L39</f>
        <v>0</v>
      </c>
      <c r="O39" s="5"/>
      <c r="P39" s="5"/>
      <c r="Q39" s="5"/>
      <c r="R39" s="5"/>
      <c r="S39" s="5">
        <f>M39+O39+P39+Q39+R39</f>
        <v>242</v>
      </c>
      <c r="T39" s="6">
        <f>N39+R39</f>
        <v>0</v>
      </c>
      <c r="U39" s="5"/>
      <c r="V39" s="5"/>
      <c r="W39" s="5"/>
      <c r="X39" s="5"/>
      <c r="Y39" s="5">
        <f>S39+U39+V39+W39+X39</f>
        <v>242</v>
      </c>
      <c r="Z39" s="6">
        <f>T39+X39</f>
        <v>0</v>
      </c>
      <c r="AA39" s="5"/>
      <c r="AB39" s="5"/>
      <c r="AC39" s="5"/>
      <c r="AD39" s="5"/>
      <c r="AE39" s="5">
        <f>Y39+AA39+AB39+AC39+AD39</f>
        <v>242</v>
      </c>
      <c r="AF39" s="6">
        <f>Z39+AD39</f>
        <v>0</v>
      </c>
      <c r="AG39" s="5"/>
      <c r="AH39" s="5"/>
      <c r="AI39" s="5"/>
      <c r="AJ39" s="5"/>
      <c r="AK39" s="23">
        <f>AE39+AG39+AH39+AI39+AJ39</f>
        <v>242</v>
      </c>
      <c r="AL39" s="24">
        <f>AF39+AJ39</f>
        <v>0</v>
      </c>
      <c r="AM39" s="5"/>
      <c r="AN39" s="5"/>
      <c r="AO39" s="5"/>
      <c r="AP39" s="5"/>
      <c r="AQ39" s="5">
        <f>AK39+AM39+AN39+AO39+AP39</f>
        <v>242</v>
      </c>
      <c r="AR39" s="6">
        <f>AL39+AP39</f>
        <v>0</v>
      </c>
    </row>
    <row r="40" spans="1:44" ht="82.5" x14ac:dyDescent="0.25">
      <c r="A40" s="15" t="s">
        <v>29</v>
      </c>
      <c r="B40" s="16">
        <v>906</v>
      </c>
      <c r="C40" s="16" t="s">
        <v>22</v>
      </c>
      <c r="D40" s="16" t="s">
        <v>44</v>
      </c>
      <c r="E40" s="16" t="s">
        <v>30</v>
      </c>
      <c r="F40" s="16"/>
      <c r="G40" s="7">
        <f t="shared" ref="G40:V43" si="30">G41</f>
        <v>88</v>
      </c>
      <c r="H40" s="7">
        <f t="shared" si="30"/>
        <v>0</v>
      </c>
      <c r="I40" s="7">
        <f t="shared" si="30"/>
        <v>0</v>
      </c>
      <c r="J40" s="7">
        <f t="shared" si="30"/>
        <v>0</v>
      </c>
      <c r="K40" s="7">
        <f t="shared" si="30"/>
        <v>0</v>
      </c>
      <c r="L40" s="7">
        <f t="shared" si="30"/>
        <v>0</v>
      </c>
      <c r="M40" s="7">
        <f t="shared" si="30"/>
        <v>88</v>
      </c>
      <c r="N40" s="7">
        <f t="shared" si="30"/>
        <v>0</v>
      </c>
      <c r="O40" s="7">
        <f t="shared" si="30"/>
        <v>0</v>
      </c>
      <c r="P40" s="7">
        <f t="shared" si="30"/>
        <v>0</v>
      </c>
      <c r="Q40" s="7">
        <f t="shared" si="30"/>
        <v>0</v>
      </c>
      <c r="R40" s="7">
        <f t="shared" si="30"/>
        <v>0</v>
      </c>
      <c r="S40" s="7">
        <f t="shared" si="30"/>
        <v>88</v>
      </c>
      <c r="T40" s="7">
        <f t="shared" si="30"/>
        <v>0</v>
      </c>
      <c r="U40" s="7">
        <f t="shared" si="30"/>
        <v>0</v>
      </c>
      <c r="V40" s="7">
        <f t="shared" si="30"/>
        <v>0</v>
      </c>
      <c r="W40" s="7">
        <f t="shared" ref="U40:AJ43" si="31">W41</f>
        <v>0</v>
      </c>
      <c r="X40" s="7">
        <f t="shared" si="31"/>
        <v>0</v>
      </c>
      <c r="Y40" s="7">
        <f t="shared" si="31"/>
        <v>88</v>
      </c>
      <c r="Z40" s="7">
        <f t="shared" si="31"/>
        <v>0</v>
      </c>
      <c r="AA40" s="7">
        <f t="shared" si="31"/>
        <v>0</v>
      </c>
      <c r="AB40" s="7">
        <f t="shared" si="31"/>
        <v>0</v>
      </c>
      <c r="AC40" s="7">
        <f t="shared" si="31"/>
        <v>0</v>
      </c>
      <c r="AD40" s="7">
        <f t="shared" si="31"/>
        <v>0</v>
      </c>
      <c r="AE40" s="7">
        <f t="shared" si="31"/>
        <v>88</v>
      </c>
      <c r="AF40" s="7">
        <f t="shared" si="31"/>
        <v>0</v>
      </c>
      <c r="AG40" s="7">
        <f t="shared" si="31"/>
        <v>0</v>
      </c>
      <c r="AH40" s="7">
        <f t="shared" si="31"/>
        <v>0</v>
      </c>
      <c r="AI40" s="7">
        <f t="shared" si="31"/>
        <v>0</v>
      </c>
      <c r="AJ40" s="7">
        <f t="shared" si="31"/>
        <v>0</v>
      </c>
      <c r="AK40" s="25">
        <f t="shared" ref="AG40:AR43" si="32">AK41</f>
        <v>88</v>
      </c>
      <c r="AL40" s="25">
        <f t="shared" si="32"/>
        <v>0</v>
      </c>
      <c r="AM40" s="7">
        <f t="shared" si="32"/>
        <v>0</v>
      </c>
      <c r="AN40" s="7">
        <f t="shared" si="32"/>
        <v>0</v>
      </c>
      <c r="AO40" s="7">
        <f t="shared" si="32"/>
        <v>0</v>
      </c>
      <c r="AP40" s="7">
        <f t="shared" si="32"/>
        <v>0</v>
      </c>
      <c r="AQ40" s="7">
        <f t="shared" si="32"/>
        <v>88</v>
      </c>
      <c r="AR40" s="7">
        <f t="shared" si="32"/>
        <v>0</v>
      </c>
    </row>
    <row r="41" spans="1:44" ht="18.75" customHeight="1" x14ac:dyDescent="0.25">
      <c r="A41" s="15" t="s">
        <v>10</v>
      </c>
      <c r="B41" s="16">
        <v>906</v>
      </c>
      <c r="C41" s="16" t="s">
        <v>22</v>
      </c>
      <c r="D41" s="16" t="s">
        <v>44</v>
      </c>
      <c r="E41" s="16" t="s">
        <v>61</v>
      </c>
      <c r="F41" s="16"/>
      <c r="G41" s="7">
        <f t="shared" si="30"/>
        <v>88</v>
      </c>
      <c r="H41" s="7">
        <f t="shared" si="30"/>
        <v>0</v>
      </c>
      <c r="I41" s="7">
        <f t="shared" si="30"/>
        <v>0</v>
      </c>
      <c r="J41" s="7">
        <f t="shared" si="30"/>
        <v>0</v>
      </c>
      <c r="K41" s="7">
        <f t="shared" si="30"/>
        <v>0</v>
      </c>
      <c r="L41" s="7">
        <f t="shared" si="30"/>
        <v>0</v>
      </c>
      <c r="M41" s="7">
        <f t="shared" si="30"/>
        <v>88</v>
      </c>
      <c r="N41" s="7">
        <f t="shared" si="30"/>
        <v>0</v>
      </c>
      <c r="O41" s="7">
        <f t="shared" si="30"/>
        <v>0</v>
      </c>
      <c r="P41" s="7">
        <f t="shared" si="30"/>
        <v>0</v>
      </c>
      <c r="Q41" s="7">
        <f t="shared" si="30"/>
        <v>0</v>
      </c>
      <c r="R41" s="7">
        <f t="shared" si="30"/>
        <v>0</v>
      </c>
      <c r="S41" s="7">
        <f t="shared" si="30"/>
        <v>88</v>
      </c>
      <c r="T41" s="7">
        <f t="shared" si="30"/>
        <v>0</v>
      </c>
      <c r="U41" s="7">
        <f t="shared" si="31"/>
        <v>0</v>
      </c>
      <c r="V41" s="7">
        <f t="shared" si="31"/>
        <v>0</v>
      </c>
      <c r="W41" s="7">
        <f t="shared" si="31"/>
        <v>0</v>
      </c>
      <c r="X41" s="7">
        <f t="shared" si="31"/>
        <v>0</v>
      </c>
      <c r="Y41" s="7">
        <f t="shared" si="31"/>
        <v>88</v>
      </c>
      <c r="Z41" s="7">
        <f t="shared" si="31"/>
        <v>0</v>
      </c>
      <c r="AA41" s="7">
        <f t="shared" si="31"/>
        <v>0</v>
      </c>
      <c r="AB41" s="7">
        <f t="shared" si="31"/>
        <v>0</v>
      </c>
      <c r="AC41" s="7">
        <f t="shared" si="31"/>
        <v>0</v>
      </c>
      <c r="AD41" s="7">
        <f t="shared" si="31"/>
        <v>0</v>
      </c>
      <c r="AE41" s="7">
        <f t="shared" si="31"/>
        <v>88</v>
      </c>
      <c r="AF41" s="7">
        <f t="shared" si="31"/>
        <v>0</v>
      </c>
      <c r="AG41" s="7">
        <f t="shared" si="32"/>
        <v>0</v>
      </c>
      <c r="AH41" s="7">
        <f t="shared" si="32"/>
        <v>0</v>
      </c>
      <c r="AI41" s="7">
        <f t="shared" si="32"/>
        <v>0</v>
      </c>
      <c r="AJ41" s="7">
        <f t="shared" si="32"/>
        <v>0</v>
      </c>
      <c r="AK41" s="25">
        <f t="shared" si="32"/>
        <v>88</v>
      </c>
      <c r="AL41" s="25">
        <f t="shared" si="32"/>
        <v>0</v>
      </c>
      <c r="AM41" s="7">
        <f t="shared" si="32"/>
        <v>0</v>
      </c>
      <c r="AN41" s="7">
        <f t="shared" si="32"/>
        <v>0</v>
      </c>
      <c r="AO41" s="7">
        <f t="shared" si="32"/>
        <v>0</v>
      </c>
      <c r="AP41" s="7">
        <f t="shared" si="32"/>
        <v>0</v>
      </c>
      <c r="AQ41" s="7">
        <f t="shared" si="32"/>
        <v>88</v>
      </c>
      <c r="AR41" s="7">
        <f t="shared" si="32"/>
        <v>0</v>
      </c>
    </row>
    <row r="42" spans="1:44" ht="49.5" x14ac:dyDescent="0.25">
      <c r="A42" s="15" t="s">
        <v>45</v>
      </c>
      <c r="B42" s="16">
        <v>906</v>
      </c>
      <c r="C42" s="16" t="s">
        <v>22</v>
      </c>
      <c r="D42" s="16" t="s">
        <v>44</v>
      </c>
      <c r="E42" s="16" t="s">
        <v>69</v>
      </c>
      <c r="F42" s="16"/>
      <c r="G42" s="7">
        <f t="shared" si="30"/>
        <v>88</v>
      </c>
      <c r="H42" s="7">
        <f t="shared" si="30"/>
        <v>0</v>
      </c>
      <c r="I42" s="7">
        <f t="shared" si="30"/>
        <v>0</v>
      </c>
      <c r="J42" s="7">
        <f t="shared" si="30"/>
        <v>0</v>
      </c>
      <c r="K42" s="7">
        <f t="shared" si="30"/>
        <v>0</v>
      </c>
      <c r="L42" s="7">
        <f t="shared" si="30"/>
        <v>0</v>
      </c>
      <c r="M42" s="7">
        <f t="shared" si="30"/>
        <v>88</v>
      </c>
      <c r="N42" s="7">
        <f t="shared" si="30"/>
        <v>0</v>
      </c>
      <c r="O42" s="7">
        <f t="shared" si="30"/>
        <v>0</v>
      </c>
      <c r="P42" s="7">
        <f t="shared" si="30"/>
        <v>0</v>
      </c>
      <c r="Q42" s="7">
        <f t="shared" si="30"/>
        <v>0</v>
      </c>
      <c r="R42" s="7">
        <f t="shared" si="30"/>
        <v>0</v>
      </c>
      <c r="S42" s="7">
        <f t="shared" si="30"/>
        <v>88</v>
      </c>
      <c r="T42" s="7">
        <f t="shared" si="30"/>
        <v>0</v>
      </c>
      <c r="U42" s="7">
        <f t="shared" si="31"/>
        <v>0</v>
      </c>
      <c r="V42" s="7">
        <f t="shared" si="31"/>
        <v>0</v>
      </c>
      <c r="W42" s="7">
        <f t="shared" si="31"/>
        <v>0</v>
      </c>
      <c r="X42" s="7">
        <f t="shared" si="31"/>
        <v>0</v>
      </c>
      <c r="Y42" s="7">
        <f t="shared" si="31"/>
        <v>88</v>
      </c>
      <c r="Z42" s="7">
        <f t="shared" si="31"/>
        <v>0</v>
      </c>
      <c r="AA42" s="7">
        <f t="shared" si="31"/>
        <v>0</v>
      </c>
      <c r="AB42" s="7">
        <f t="shared" si="31"/>
        <v>0</v>
      </c>
      <c r="AC42" s="7">
        <f t="shared" si="31"/>
        <v>0</v>
      </c>
      <c r="AD42" s="7">
        <f t="shared" si="31"/>
        <v>0</v>
      </c>
      <c r="AE42" s="7">
        <f t="shared" si="31"/>
        <v>88</v>
      </c>
      <c r="AF42" s="7">
        <f t="shared" si="31"/>
        <v>0</v>
      </c>
      <c r="AG42" s="7">
        <f t="shared" si="32"/>
        <v>0</v>
      </c>
      <c r="AH42" s="7">
        <f t="shared" si="32"/>
        <v>0</v>
      </c>
      <c r="AI42" s="7">
        <f t="shared" si="32"/>
        <v>0</v>
      </c>
      <c r="AJ42" s="7">
        <f t="shared" si="32"/>
        <v>0</v>
      </c>
      <c r="AK42" s="25">
        <f t="shared" si="32"/>
        <v>88</v>
      </c>
      <c r="AL42" s="25">
        <f t="shared" si="32"/>
        <v>0</v>
      </c>
      <c r="AM42" s="7">
        <f t="shared" si="32"/>
        <v>0</v>
      </c>
      <c r="AN42" s="7">
        <f t="shared" si="32"/>
        <v>0</v>
      </c>
      <c r="AO42" s="7">
        <f t="shared" si="32"/>
        <v>0</v>
      </c>
      <c r="AP42" s="7">
        <f t="shared" si="32"/>
        <v>0</v>
      </c>
      <c r="AQ42" s="7">
        <f t="shared" si="32"/>
        <v>88</v>
      </c>
      <c r="AR42" s="7">
        <f t="shared" si="32"/>
        <v>0</v>
      </c>
    </row>
    <row r="43" spans="1:44" ht="33" x14ac:dyDescent="0.25">
      <c r="A43" s="15" t="s">
        <v>63</v>
      </c>
      <c r="B43" s="16">
        <v>906</v>
      </c>
      <c r="C43" s="16" t="s">
        <v>22</v>
      </c>
      <c r="D43" s="16" t="s">
        <v>44</v>
      </c>
      <c r="E43" s="16" t="s">
        <v>69</v>
      </c>
      <c r="F43" s="16" t="s">
        <v>11</v>
      </c>
      <c r="G43" s="5">
        <f t="shared" si="30"/>
        <v>88</v>
      </c>
      <c r="H43" s="5">
        <f t="shared" si="30"/>
        <v>0</v>
      </c>
      <c r="I43" s="5">
        <f t="shared" si="30"/>
        <v>0</v>
      </c>
      <c r="J43" s="5">
        <f t="shared" si="30"/>
        <v>0</v>
      </c>
      <c r="K43" s="5">
        <f t="shared" si="30"/>
        <v>0</v>
      </c>
      <c r="L43" s="5">
        <f t="shared" si="30"/>
        <v>0</v>
      </c>
      <c r="M43" s="5">
        <f t="shared" si="30"/>
        <v>88</v>
      </c>
      <c r="N43" s="5">
        <f t="shared" si="30"/>
        <v>0</v>
      </c>
      <c r="O43" s="5">
        <f t="shared" si="30"/>
        <v>0</v>
      </c>
      <c r="P43" s="5">
        <f t="shared" si="30"/>
        <v>0</v>
      </c>
      <c r="Q43" s="5">
        <f t="shared" si="30"/>
        <v>0</v>
      </c>
      <c r="R43" s="5">
        <f t="shared" si="30"/>
        <v>0</v>
      </c>
      <c r="S43" s="5">
        <f t="shared" si="30"/>
        <v>88</v>
      </c>
      <c r="T43" s="5">
        <f t="shared" si="30"/>
        <v>0</v>
      </c>
      <c r="U43" s="5">
        <f t="shared" si="31"/>
        <v>0</v>
      </c>
      <c r="V43" s="5">
        <f t="shared" si="31"/>
        <v>0</v>
      </c>
      <c r="W43" s="5">
        <f t="shared" si="31"/>
        <v>0</v>
      </c>
      <c r="X43" s="5">
        <f t="shared" si="31"/>
        <v>0</v>
      </c>
      <c r="Y43" s="5">
        <f t="shared" si="31"/>
        <v>88</v>
      </c>
      <c r="Z43" s="5">
        <f t="shared" si="31"/>
        <v>0</v>
      </c>
      <c r="AA43" s="5">
        <f t="shared" si="31"/>
        <v>0</v>
      </c>
      <c r="AB43" s="5">
        <f t="shared" si="31"/>
        <v>0</v>
      </c>
      <c r="AC43" s="5">
        <f t="shared" si="31"/>
        <v>0</v>
      </c>
      <c r="AD43" s="5">
        <f t="shared" si="31"/>
        <v>0</v>
      </c>
      <c r="AE43" s="5">
        <f t="shared" si="31"/>
        <v>88</v>
      </c>
      <c r="AF43" s="5">
        <f t="shared" si="31"/>
        <v>0</v>
      </c>
      <c r="AG43" s="5">
        <f t="shared" si="32"/>
        <v>0</v>
      </c>
      <c r="AH43" s="5">
        <f t="shared" si="32"/>
        <v>0</v>
      </c>
      <c r="AI43" s="5">
        <f t="shared" si="32"/>
        <v>0</v>
      </c>
      <c r="AJ43" s="5">
        <f t="shared" si="32"/>
        <v>0</v>
      </c>
      <c r="AK43" s="23">
        <f t="shared" si="32"/>
        <v>88</v>
      </c>
      <c r="AL43" s="23">
        <f t="shared" si="32"/>
        <v>0</v>
      </c>
      <c r="AM43" s="5">
        <f t="shared" si="32"/>
        <v>0</v>
      </c>
      <c r="AN43" s="5">
        <f t="shared" si="32"/>
        <v>0</v>
      </c>
      <c r="AO43" s="5">
        <f t="shared" si="32"/>
        <v>0</v>
      </c>
      <c r="AP43" s="5">
        <f t="shared" si="32"/>
        <v>0</v>
      </c>
      <c r="AQ43" s="5">
        <f t="shared" si="32"/>
        <v>88</v>
      </c>
      <c r="AR43" s="5">
        <f t="shared" si="32"/>
        <v>0</v>
      </c>
    </row>
    <row r="44" spans="1:44" ht="33" x14ac:dyDescent="0.25">
      <c r="A44" s="15" t="s">
        <v>14</v>
      </c>
      <c r="B44" s="16">
        <v>906</v>
      </c>
      <c r="C44" s="16" t="s">
        <v>22</v>
      </c>
      <c r="D44" s="16" t="s">
        <v>44</v>
      </c>
      <c r="E44" s="16" t="s">
        <v>69</v>
      </c>
      <c r="F44" s="16" t="s">
        <v>15</v>
      </c>
      <c r="G44" s="5">
        <v>88</v>
      </c>
      <c r="H44" s="5"/>
      <c r="I44" s="5"/>
      <c r="J44" s="5"/>
      <c r="K44" s="5"/>
      <c r="L44" s="5"/>
      <c r="M44" s="5">
        <f>G44+I44+J44+K44+L44</f>
        <v>88</v>
      </c>
      <c r="N44" s="6">
        <f>H44+L44</f>
        <v>0</v>
      </c>
      <c r="O44" s="5"/>
      <c r="P44" s="5"/>
      <c r="Q44" s="5"/>
      <c r="R44" s="5"/>
      <c r="S44" s="5">
        <f>M44+O44+P44+Q44+R44</f>
        <v>88</v>
      </c>
      <c r="T44" s="6">
        <f>N44+R44</f>
        <v>0</v>
      </c>
      <c r="U44" s="5"/>
      <c r="V44" s="5"/>
      <c r="W44" s="5"/>
      <c r="X44" s="5"/>
      <c r="Y44" s="5">
        <f>S44+U44+V44+W44+X44</f>
        <v>88</v>
      </c>
      <c r="Z44" s="6">
        <f>T44+X44</f>
        <v>0</v>
      </c>
      <c r="AA44" s="5"/>
      <c r="AB44" s="5"/>
      <c r="AC44" s="5"/>
      <c r="AD44" s="5"/>
      <c r="AE44" s="5">
        <f>Y44+AA44+AB44+AC44+AD44</f>
        <v>88</v>
      </c>
      <c r="AF44" s="6">
        <f>Z44+AD44</f>
        <v>0</v>
      </c>
      <c r="AG44" s="5"/>
      <c r="AH44" s="5"/>
      <c r="AI44" s="5"/>
      <c r="AJ44" s="5"/>
      <c r="AK44" s="23">
        <f>AE44+AG44+AH44+AI44+AJ44</f>
        <v>88</v>
      </c>
      <c r="AL44" s="24">
        <f>AF44+AJ44</f>
        <v>0</v>
      </c>
      <c r="AM44" s="5"/>
      <c r="AN44" s="5"/>
      <c r="AO44" s="5"/>
      <c r="AP44" s="5"/>
      <c r="AQ44" s="5">
        <f>AK44+AM44+AN44+AO44+AP44</f>
        <v>88</v>
      </c>
      <c r="AR44" s="6">
        <f>AL44+AP44</f>
        <v>0</v>
      </c>
    </row>
    <row r="45" spans="1:44" ht="49.5" x14ac:dyDescent="0.25">
      <c r="A45" s="17" t="s">
        <v>70</v>
      </c>
      <c r="B45" s="16">
        <f>B34</f>
        <v>906</v>
      </c>
      <c r="C45" s="16" t="s">
        <v>22</v>
      </c>
      <c r="D45" s="16" t="s">
        <v>44</v>
      </c>
      <c r="E45" s="16" t="s">
        <v>46</v>
      </c>
      <c r="F45" s="16"/>
      <c r="G45" s="7">
        <f t="shared" ref="G45:H45" si="33">G47+G50+G54</f>
        <v>55028</v>
      </c>
      <c r="H45" s="7">
        <f t="shared" si="33"/>
        <v>0</v>
      </c>
      <c r="I45" s="7">
        <f t="shared" ref="I45:N45" si="34">I47+I50+I54</f>
        <v>0</v>
      </c>
      <c r="J45" s="7">
        <f t="shared" si="34"/>
        <v>2435</v>
      </c>
      <c r="K45" s="7">
        <f t="shared" si="34"/>
        <v>0</v>
      </c>
      <c r="L45" s="7">
        <f t="shared" si="34"/>
        <v>0</v>
      </c>
      <c r="M45" s="7">
        <f t="shared" si="34"/>
        <v>57463</v>
      </c>
      <c r="N45" s="7">
        <f t="shared" si="34"/>
        <v>0</v>
      </c>
      <c r="O45" s="7">
        <f t="shared" ref="O45:T45" si="35">O47+O50+O54</f>
        <v>0</v>
      </c>
      <c r="P45" s="7">
        <f t="shared" si="35"/>
        <v>0</v>
      </c>
      <c r="Q45" s="7">
        <f t="shared" si="35"/>
        <v>0</v>
      </c>
      <c r="R45" s="7">
        <f t="shared" si="35"/>
        <v>0</v>
      </c>
      <c r="S45" s="7">
        <f t="shared" si="35"/>
        <v>57463</v>
      </c>
      <c r="T45" s="7">
        <f t="shared" si="35"/>
        <v>0</v>
      </c>
      <c r="U45" s="7">
        <f t="shared" ref="U45:Z45" si="36">U47+U50+U54</f>
        <v>0</v>
      </c>
      <c r="V45" s="7">
        <f t="shared" si="36"/>
        <v>1675</v>
      </c>
      <c r="W45" s="7">
        <f t="shared" si="36"/>
        <v>0</v>
      </c>
      <c r="X45" s="7">
        <f t="shared" si="36"/>
        <v>0</v>
      </c>
      <c r="Y45" s="7">
        <f t="shared" si="36"/>
        <v>59138</v>
      </c>
      <c r="Z45" s="7">
        <f t="shared" si="36"/>
        <v>0</v>
      </c>
      <c r="AA45" s="7">
        <f t="shared" ref="AA45:AF45" si="37">AA47+AA50+AA54</f>
        <v>0</v>
      </c>
      <c r="AB45" s="7">
        <f t="shared" si="37"/>
        <v>1852</v>
      </c>
      <c r="AC45" s="7">
        <f t="shared" si="37"/>
        <v>0</v>
      </c>
      <c r="AD45" s="7">
        <f t="shared" si="37"/>
        <v>0</v>
      </c>
      <c r="AE45" s="7">
        <f t="shared" si="37"/>
        <v>60990</v>
      </c>
      <c r="AF45" s="7">
        <f t="shared" si="37"/>
        <v>0</v>
      </c>
      <c r="AG45" s="7">
        <f t="shared" ref="AG45:AL45" si="38">AG47+AG50+AG54</f>
        <v>0</v>
      </c>
      <c r="AH45" s="7">
        <f t="shared" si="38"/>
        <v>0</v>
      </c>
      <c r="AI45" s="7">
        <f t="shared" si="38"/>
        <v>0</v>
      </c>
      <c r="AJ45" s="7">
        <f t="shared" si="38"/>
        <v>0</v>
      </c>
      <c r="AK45" s="25">
        <f t="shared" si="38"/>
        <v>60990</v>
      </c>
      <c r="AL45" s="25">
        <f t="shared" si="38"/>
        <v>0</v>
      </c>
      <c r="AM45" s="7">
        <f t="shared" ref="AM45:AR45" si="39">AM47+AM50+AM54</f>
        <v>0</v>
      </c>
      <c r="AN45" s="7">
        <f t="shared" si="39"/>
        <v>0</v>
      </c>
      <c r="AO45" s="7">
        <f t="shared" si="39"/>
        <v>-5</v>
      </c>
      <c r="AP45" s="7">
        <f t="shared" si="39"/>
        <v>0</v>
      </c>
      <c r="AQ45" s="7">
        <f t="shared" si="39"/>
        <v>60985</v>
      </c>
      <c r="AR45" s="7">
        <f t="shared" si="39"/>
        <v>0</v>
      </c>
    </row>
    <row r="46" spans="1:44" ht="19.5" customHeight="1" x14ac:dyDescent="0.25">
      <c r="A46" s="15" t="s">
        <v>10</v>
      </c>
      <c r="B46" s="16">
        <f>B60</f>
        <v>906</v>
      </c>
      <c r="C46" s="16" t="s">
        <v>22</v>
      </c>
      <c r="D46" s="16" t="s">
        <v>44</v>
      </c>
      <c r="E46" s="16" t="s">
        <v>47</v>
      </c>
      <c r="F46" s="16"/>
      <c r="G46" s="5">
        <f t="shared" ref="G46:V48" si="40">G47</f>
        <v>2166</v>
      </c>
      <c r="H46" s="5">
        <f t="shared" si="40"/>
        <v>0</v>
      </c>
      <c r="I46" s="5">
        <f t="shared" si="40"/>
        <v>0</v>
      </c>
      <c r="J46" s="5">
        <f t="shared" si="40"/>
        <v>0</v>
      </c>
      <c r="K46" s="5">
        <f t="shared" si="40"/>
        <v>0</v>
      </c>
      <c r="L46" s="5">
        <f t="shared" si="40"/>
        <v>0</v>
      </c>
      <c r="M46" s="5">
        <f t="shared" si="40"/>
        <v>2166</v>
      </c>
      <c r="N46" s="5">
        <f t="shared" si="40"/>
        <v>0</v>
      </c>
      <c r="O46" s="5">
        <f t="shared" si="40"/>
        <v>0</v>
      </c>
      <c r="P46" s="5">
        <f t="shared" si="40"/>
        <v>0</v>
      </c>
      <c r="Q46" s="5">
        <f t="shared" si="40"/>
        <v>0</v>
      </c>
      <c r="R46" s="5">
        <f t="shared" si="40"/>
        <v>0</v>
      </c>
      <c r="S46" s="5">
        <f t="shared" si="40"/>
        <v>2166</v>
      </c>
      <c r="T46" s="5">
        <f t="shared" si="40"/>
        <v>0</v>
      </c>
      <c r="U46" s="5">
        <f t="shared" si="40"/>
        <v>0</v>
      </c>
      <c r="V46" s="5">
        <f t="shared" si="40"/>
        <v>0</v>
      </c>
      <c r="W46" s="5">
        <f t="shared" ref="U46:AJ48" si="41">W47</f>
        <v>0</v>
      </c>
      <c r="X46" s="5">
        <f t="shared" si="41"/>
        <v>0</v>
      </c>
      <c r="Y46" s="5">
        <f t="shared" si="41"/>
        <v>2166</v>
      </c>
      <c r="Z46" s="5">
        <f t="shared" si="41"/>
        <v>0</v>
      </c>
      <c r="AA46" s="5">
        <f t="shared" si="41"/>
        <v>0</v>
      </c>
      <c r="AB46" s="5">
        <f t="shared" si="41"/>
        <v>1852</v>
      </c>
      <c r="AC46" s="5">
        <f t="shared" si="41"/>
        <v>0</v>
      </c>
      <c r="AD46" s="5">
        <f t="shared" si="41"/>
        <v>0</v>
      </c>
      <c r="AE46" s="5">
        <f t="shared" si="41"/>
        <v>4018</v>
      </c>
      <c r="AF46" s="5">
        <f t="shared" si="41"/>
        <v>0</v>
      </c>
      <c r="AG46" s="5">
        <f t="shared" si="41"/>
        <v>0</v>
      </c>
      <c r="AH46" s="5">
        <f t="shared" si="41"/>
        <v>0</v>
      </c>
      <c r="AI46" s="5">
        <f t="shared" si="41"/>
        <v>0</v>
      </c>
      <c r="AJ46" s="5">
        <f t="shared" si="41"/>
        <v>0</v>
      </c>
      <c r="AK46" s="23">
        <f t="shared" ref="AG46:AR48" si="42">AK47</f>
        <v>4018</v>
      </c>
      <c r="AL46" s="23">
        <f t="shared" si="42"/>
        <v>0</v>
      </c>
      <c r="AM46" s="5">
        <f t="shared" si="42"/>
        <v>0</v>
      </c>
      <c r="AN46" s="5">
        <f t="shared" si="42"/>
        <v>0</v>
      </c>
      <c r="AO46" s="5">
        <f t="shared" si="42"/>
        <v>0</v>
      </c>
      <c r="AP46" s="5">
        <f t="shared" si="42"/>
        <v>0</v>
      </c>
      <c r="AQ46" s="5">
        <f t="shared" si="42"/>
        <v>4018</v>
      </c>
      <c r="AR46" s="5">
        <f t="shared" si="42"/>
        <v>0</v>
      </c>
    </row>
    <row r="47" spans="1:44" ht="49.5" x14ac:dyDescent="0.25">
      <c r="A47" s="15" t="s">
        <v>45</v>
      </c>
      <c r="B47" s="16">
        <f>B62</f>
        <v>906</v>
      </c>
      <c r="C47" s="16" t="s">
        <v>22</v>
      </c>
      <c r="D47" s="16" t="s">
        <v>44</v>
      </c>
      <c r="E47" s="16" t="s">
        <v>48</v>
      </c>
      <c r="F47" s="16"/>
      <c r="G47" s="5">
        <f t="shared" si="40"/>
        <v>2166</v>
      </c>
      <c r="H47" s="5">
        <f t="shared" si="40"/>
        <v>0</v>
      </c>
      <c r="I47" s="5">
        <f t="shared" si="40"/>
        <v>0</v>
      </c>
      <c r="J47" s="5">
        <f t="shared" si="40"/>
        <v>0</v>
      </c>
      <c r="K47" s="5">
        <f t="shared" si="40"/>
        <v>0</v>
      </c>
      <c r="L47" s="5">
        <f t="shared" si="40"/>
        <v>0</v>
      </c>
      <c r="M47" s="5">
        <f t="shared" si="40"/>
        <v>2166</v>
      </c>
      <c r="N47" s="5">
        <f t="shared" si="40"/>
        <v>0</v>
      </c>
      <c r="O47" s="5">
        <f t="shared" si="40"/>
        <v>0</v>
      </c>
      <c r="P47" s="5">
        <f t="shared" si="40"/>
        <v>0</v>
      </c>
      <c r="Q47" s="5">
        <f t="shared" si="40"/>
        <v>0</v>
      </c>
      <c r="R47" s="5">
        <f t="shared" si="40"/>
        <v>0</v>
      </c>
      <c r="S47" s="5">
        <f t="shared" si="40"/>
        <v>2166</v>
      </c>
      <c r="T47" s="5">
        <f t="shared" si="40"/>
        <v>0</v>
      </c>
      <c r="U47" s="5">
        <f t="shared" si="41"/>
        <v>0</v>
      </c>
      <c r="V47" s="5">
        <f t="shared" si="41"/>
        <v>0</v>
      </c>
      <c r="W47" s="5">
        <f t="shared" si="41"/>
        <v>0</v>
      </c>
      <c r="X47" s="5">
        <f t="shared" si="41"/>
        <v>0</v>
      </c>
      <c r="Y47" s="5">
        <f t="shared" si="41"/>
        <v>2166</v>
      </c>
      <c r="Z47" s="5">
        <f t="shared" si="41"/>
        <v>0</v>
      </c>
      <c r="AA47" s="5">
        <f t="shared" si="41"/>
        <v>0</v>
      </c>
      <c r="AB47" s="5">
        <f t="shared" si="41"/>
        <v>1852</v>
      </c>
      <c r="AC47" s="5">
        <f t="shared" si="41"/>
        <v>0</v>
      </c>
      <c r="AD47" s="5">
        <f t="shared" si="41"/>
        <v>0</v>
      </c>
      <c r="AE47" s="5">
        <f t="shared" si="41"/>
        <v>4018</v>
      </c>
      <c r="AF47" s="5">
        <f t="shared" si="41"/>
        <v>0</v>
      </c>
      <c r="AG47" s="5">
        <f t="shared" si="42"/>
        <v>0</v>
      </c>
      <c r="AH47" s="5">
        <f t="shared" si="42"/>
        <v>0</v>
      </c>
      <c r="AI47" s="5">
        <f t="shared" si="42"/>
        <v>0</v>
      </c>
      <c r="AJ47" s="5">
        <f t="shared" si="42"/>
        <v>0</v>
      </c>
      <c r="AK47" s="23">
        <f t="shared" si="42"/>
        <v>4018</v>
      </c>
      <c r="AL47" s="23">
        <f t="shared" si="42"/>
        <v>0</v>
      </c>
      <c r="AM47" s="5">
        <f t="shared" si="42"/>
        <v>0</v>
      </c>
      <c r="AN47" s="5">
        <f t="shared" si="42"/>
        <v>0</v>
      </c>
      <c r="AO47" s="5">
        <f t="shared" si="42"/>
        <v>0</v>
      </c>
      <c r="AP47" s="5">
        <f t="shared" si="42"/>
        <v>0</v>
      </c>
      <c r="AQ47" s="5">
        <f t="shared" si="42"/>
        <v>4018</v>
      </c>
      <c r="AR47" s="5">
        <f t="shared" si="42"/>
        <v>0</v>
      </c>
    </row>
    <row r="48" spans="1:44" ht="33" x14ac:dyDescent="0.25">
      <c r="A48" s="15" t="s">
        <v>63</v>
      </c>
      <c r="B48" s="16">
        <f t="shared" ref="B48:B53" si="43">B46</f>
        <v>906</v>
      </c>
      <c r="C48" s="16" t="s">
        <v>22</v>
      </c>
      <c r="D48" s="16" t="s">
        <v>44</v>
      </c>
      <c r="E48" s="16" t="s">
        <v>48</v>
      </c>
      <c r="F48" s="16" t="s">
        <v>11</v>
      </c>
      <c r="G48" s="5">
        <f t="shared" si="40"/>
        <v>2166</v>
      </c>
      <c r="H48" s="5">
        <f t="shared" si="40"/>
        <v>0</v>
      </c>
      <c r="I48" s="5">
        <f t="shared" si="40"/>
        <v>0</v>
      </c>
      <c r="J48" s="5">
        <f t="shared" si="40"/>
        <v>0</v>
      </c>
      <c r="K48" s="5">
        <f t="shared" si="40"/>
        <v>0</v>
      </c>
      <c r="L48" s="5">
        <f t="shared" si="40"/>
        <v>0</v>
      </c>
      <c r="M48" s="5">
        <f t="shared" si="40"/>
        <v>2166</v>
      </c>
      <c r="N48" s="5">
        <f t="shared" si="40"/>
        <v>0</v>
      </c>
      <c r="O48" s="5">
        <f t="shared" si="40"/>
        <v>0</v>
      </c>
      <c r="P48" s="5">
        <f t="shared" si="40"/>
        <v>0</v>
      </c>
      <c r="Q48" s="5">
        <f t="shared" si="40"/>
        <v>0</v>
      </c>
      <c r="R48" s="5">
        <f t="shared" si="40"/>
        <v>0</v>
      </c>
      <c r="S48" s="5">
        <f t="shared" si="40"/>
        <v>2166</v>
      </c>
      <c r="T48" s="5">
        <f t="shared" si="40"/>
        <v>0</v>
      </c>
      <c r="U48" s="5">
        <f t="shared" si="41"/>
        <v>0</v>
      </c>
      <c r="V48" s="5">
        <f t="shared" si="41"/>
        <v>0</v>
      </c>
      <c r="W48" s="5">
        <f t="shared" si="41"/>
        <v>0</v>
      </c>
      <c r="X48" s="5">
        <f t="shared" si="41"/>
        <v>0</v>
      </c>
      <c r="Y48" s="5">
        <f t="shared" si="41"/>
        <v>2166</v>
      </c>
      <c r="Z48" s="5">
        <f t="shared" si="41"/>
        <v>0</v>
      </c>
      <c r="AA48" s="5">
        <f t="shared" si="41"/>
        <v>0</v>
      </c>
      <c r="AB48" s="5">
        <f t="shared" si="41"/>
        <v>1852</v>
      </c>
      <c r="AC48" s="5">
        <f t="shared" si="41"/>
        <v>0</v>
      </c>
      <c r="AD48" s="5">
        <f t="shared" si="41"/>
        <v>0</v>
      </c>
      <c r="AE48" s="5">
        <f t="shared" si="41"/>
        <v>4018</v>
      </c>
      <c r="AF48" s="5">
        <f t="shared" si="41"/>
        <v>0</v>
      </c>
      <c r="AG48" s="5">
        <f t="shared" si="42"/>
        <v>0</v>
      </c>
      <c r="AH48" s="5">
        <f t="shared" si="42"/>
        <v>0</v>
      </c>
      <c r="AI48" s="5">
        <f t="shared" si="42"/>
        <v>0</v>
      </c>
      <c r="AJ48" s="5">
        <f t="shared" si="42"/>
        <v>0</v>
      </c>
      <c r="AK48" s="23">
        <f t="shared" si="42"/>
        <v>4018</v>
      </c>
      <c r="AL48" s="23">
        <f t="shared" si="42"/>
        <v>0</v>
      </c>
      <c r="AM48" s="5">
        <f t="shared" si="42"/>
        <v>0</v>
      </c>
      <c r="AN48" s="5">
        <f t="shared" si="42"/>
        <v>0</v>
      </c>
      <c r="AO48" s="5">
        <f t="shared" si="42"/>
        <v>0</v>
      </c>
      <c r="AP48" s="5">
        <f t="shared" si="42"/>
        <v>0</v>
      </c>
      <c r="AQ48" s="5">
        <f t="shared" si="42"/>
        <v>4018</v>
      </c>
      <c r="AR48" s="5">
        <f t="shared" si="42"/>
        <v>0</v>
      </c>
    </row>
    <row r="49" spans="1:44" ht="33" x14ac:dyDescent="0.25">
      <c r="A49" s="15" t="s">
        <v>14</v>
      </c>
      <c r="B49" s="16">
        <f t="shared" si="43"/>
        <v>906</v>
      </c>
      <c r="C49" s="16" t="s">
        <v>22</v>
      </c>
      <c r="D49" s="16" t="s">
        <v>44</v>
      </c>
      <c r="E49" s="16" t="s">
        <v>48</v>
      </c>
      <c r="F49" s="16" t="s">
        <v>15</v>
      </c>
      <c r="G49" s="5">
        <v>2166</v>
      </c>
      <c r="H49" s="5"/>
      <c r="I49" s="5"/>
      <c r="J49" s="5"/>
      <c r="K49" s="5"/>
      <c r="L49" s="5"/>
      <c r="M49" s="5">
        <f>G49+I49+J49+K49+L49</f>
        <v>2166</v>
      </c>
      <c r="N49" s="6">
        <f>H49+L49</f>
        <v>0</v>
      </c>
      <c r="O49" s="5"/>
      <c r="P49" s="5"/>
      <c r="Q49" s="5"/>
      <c r="R49" s="5"/>
      <c r="S49" s="5">
        <f>M49+O49+P49+Q49+R49</f>
        <v>2166</v>
      </c>
      <c r="T49" s="6">
        <f>N49+R49</f>
        <v>0</v>
      </c>
      <c r="U49" s="5"/>
      <c r="V49" s="5"/>
      <c r="W49" s="5"/>
      <c r="X49" s="5"/>
      <c r="Y49" s="5">
        <f>S49+U49+V49+W49+X49</f>
        <v>2166</v>
      </c>
      <c r="Z49" s="6">
        <f>T49+X49</f>
        <v>0</v>
      </c>
      <c r="AA49" s="5"/>
      <c r="AB49" s="5">
        <v>1852</v>
      </c>
      <c r="AC49" s="5"/>
      <c r="AD49" s="5"/>
      <c r="AE49" s="5">
        <f>Y49+AA49+AB49+AC49+AD49</f>
        <v>4018</v>
      </c>
      <c r="AF49" s="6">
        <f>Z49+AD49</f>
        <v>0</v>
      </c>
      <c r="AG49" s="5"/>
      <c r="AH49" s="5"/>
      <c r="AI49" s="5"/>
      <c r="AJ49" s="5"/>
      <c r="AK49" s="23">
        <f>AE49+AG49+AH49+AI49+AJ49</f>
        <v>4018</v>
      </c>
      <c r="AL49" s="24">
        <f>AF49+AJ49</f>
        <v>0</v>
      </c>
      <c r="AM49" s="5"/>
      <c r="AN49" s="5"/>
      <c r="AO49" s="5"/>
      <c r="AP49" s="5"/>
      <c r="AQ49" s="5">
        <f>AK49+AM49+AN49+AO49+AP49</f>
        <v>4018</v>
      </c>
      <c r="AR49" s="6">
        <f>AL49+AP49</f>
        <v>0</v>
      </c>
    </row>
    <row r="50" spans="1:44" ht="21" customHeight="1" x14ac:dyDescent="0.25">
      <c r="A50" s="15" t="s">
        <v>49</v>
      </c>
      <c r="B50" s="16">
        <f t="shared" si="43"/>
        <v>906</v>
      </c>
      <c r="C50" s="16" t="s">
        <v>22</v>
      </c>
      <c r="D50" s="16" t="s">
        <v>44</v>
      </c>
      <c r="E50" s="16" t="s">
        <v>50</v>
      </c>
      <c r="F50" s="16"/>
      <c r="G50" s="5">
        <f t="shared" ref="G50:V52" si="44">G51</f>
        <v>2402</v>
      </c>
      <c r="H50" s="5">
        <f t="shared" si="44"/>
        <v>0</v>
      </c>
      <c r="I50" s="5">
        <f t="shared" si="44"/>
        <v>0</v>
      </c>
      <c r="J50" s="5">
        <f t="shared" si="44"/>
        <v>0</v>
      </c>
      <c r="K50" s="5">
        <f t="shared" si="44"/>
        <v>0</v>
      </c>
      <c r="L50" s="5">
        <f t="shared" si="44"/>
        <v>0</v>
      </c>
      <c r="M50" s="5">
        <f t="shared" si="44"/>
        <v>2402</v>
      </c>
      <c r="N50" s="5">
        <f t="shared" si="44"/>
        <v>0</v>
      </c>
      <c r="O50" s="5">
        <f t="shared" si="44"/>
        <v>0</v>
      </c>
      <c r="P50" s="5">
        <f t="shared" si="44"/>
        <v>0</v>
      </c>
      <c r="Q50" s="5">
        <f t="shared" si="44"/>
        <v>0</v>
      </c>
      <c r="R50" s="5">
        <f t="shared" si="44"/>
        <v>0</v>
      </c>
      <c r="S50" s="5">
        <f t="shared" si="44"/>
        <v>2402</v>
      </c>
      <c r="T50" s="5">
        <f t="shared" si="44"/>
        <v>0</v>
      </c>
      <c r="U50" s="5">
        <f t="shared" si="44"/>
        <v>0</v>
      </c>
      <c r="V50" s="5">
        <f t="shared" si="44"/>
        <v>0</v>
      </c>
      <c r="W50" s="5">
        <f t="shared" ref="U50:AJ52" si="45">W51</f>
        <v>0</v>
      </c>
      <c r="X50" s="5">
        <f t="shared" si="45"/>
        <v>0</v>
      </c>
      <c r="Y50" s="5">
        <f t="shared" si="45"/>
        <v>2402</v>
      </c>
      <c r="Z50" s="5">
        <f t="shared" si="45"/>
        <v>0</v>
      </c>
      <c r="AA50" s="5">
        <f t="shared" si="45"/>
        <v>0</v>
      </c>
      <c r="AB50" s="5">
        <f t="shared" si="45"/>
        <v>0</v>
      </c>
      <c r="AC50" s="5">
        <f t="shared" si="45"/>
        <v>0</v>
      </c>
      <c r="AD50" s="5">
        <f t="shared" si="45"/>
        <v>0</v>
      </c>
      <c r="AE50" s="5">
        <f t="shared" si="45"/>
        <v>2402</v>
      </c>
      <c r="AF50" s="5">
        <f t="shared" si="45"/>
        <v>0</v>
      </c>
      <c r="AG50" s="5">
        <f t="shared" si="45"/>
        <v>0</v>
      </c>
      <c r="AH50" s="5">
        <f t="shared" si="45"/>
        <v>0</v>
      </c>
      <c r="AI50" s="5">
        <f t="shared" si="45"/>
        <v>0</v>
      </c>
      <c r="AJ50" s="5">
        <f t="shared" si="45"/>
        <v>0</v>
      </c>
      <c r="AK50" s="23">
        <f t="shared" ref="AG50:AR52" si="46">AK51</f>
        <v>2402</v>
      </c>
      <c r="AL50" s="23">
        <f t="shared" si="46"/>
        <v>0</v>
      </c>
      <c r="AM50" s="5">
        <f t="shared" si="46"/>
        <v>0</v>
      </c>
      <c r="AN50" s="5">
        <f t="shared" si="46"/>
        <v>0</v>
      </c>
      <c r="AO50" s="5">
        <f t="shared" si="46"/>
        <v>0</v>
      </c>
      <c r="AP50" s="5">
        <f t="shared" si="46"/>
        <v>0</v>
      </c>
      <c r="AQ50" s="5">
        <f t="shared" si="46"/>
        <v>2402</v>
      </c>
      <c r="AR50" s="5">
        <f t="shared" si="46"/>
        <v>0</v>
      </c>
    </row>
    <row r="51" spans="1:44" ht="66" x14ac:dyDescent="0.25">
      <c r="A51" s="15" t="s">
        <v>51</v>
      </c>
      <c r="B51" s="16">
        <f t="shared" si="43"/>
        <v>906</v>
      </c>
      <c r="C51" s="16" t="s">
        <v>22</v>
      </c>
      <c r="D51" s="16" t="s">
        <v>44</v>
      </c>
      <c r="E51" s="16" t="s">
        <v>52</v>
      </c>
      <c r="F51" s="16"/>
      <c r="G51" s="5">
        <f t="shared" si="44"/>
        <v>2402</v>
      </c>
      <c r="H51" s="5">
        <f t="shared" si="44"/>
        <v>0</v>
      </c>
      <c r="I51" s="5">
        <f t="shared" si="44"/>
        <v>0</v>
      </c>
      <c r="J51" s="5">
        <f t="shared" si="44"/>
        <v>0</v>
      </c>
      <c r="K51" s="5">
        <f t="shared" si="44"/>
        <v>0</v>
      </c>
      <c r="L51" s="5">
        <f t="shared" si="44"/>
        <v>0</v>
      </c>
      <c r="M51" s="5">
        <f t="shared" si="44"/>
        <v>2402</v>
      </c>
      <c r="N51" s="5">
        <f t="shared" si="44"/>
        <v>0</v>
      </c>
      <c r="O51" s="5">
        <f t="shared" si="44"/>
        <v>0</v>
      </c>
      <c r="P51" s="5">
        <f t="shared" si="44"/>
        <v>0</v>
      </c>
      <c r="Q51" s="5">
        <f t="shared" si="44"/>
        <v>0</v>
      </c>
      <c r="R51" s="5">
        <f t="shared" si="44"/>
        <v>0</v>
      </c>
      <c r="S51" s="5">
        <f t="shared" si="44"/>
        <v>2402</v>
      </c>
      <c r="T51" s="5">
        <f t="shared" si="44"/>
        <v>0</v>
      </c>
      <c r="U51" s="5">
        <f t="shared" si="45"/>
        <v>0</v>
      </c>
      <c r="V51" s="5">
        <f t="shared" si="45"/>
        <v>0</v>
      </c>
      <c r="W51" s="5">
        <f t="shared" si="45"/>
        <v>0</v>
      </c>
      <c r="X51" s="5">
        <f t="shared" si="45"/>
        <v>0</v>
      </c>
      <c r="Y51" s="5">
        <f t="shared" si="45"/>
        <v>2402</v>
      </c>
      <c r="Z51" s="5">
        <f t="shared" si="45"/>
        <v>0</v>
      </c>
      <c r="AA51" s="5">
        <f t="shared" si="45"/>
        <v>0</v>
      </c>
      <c r="AB51" s="5">
        <f t="shared" si="45"/>
        <v>0</v>
      </c>
      <c r="AC51" s="5">
        <f t="shared" si="45"/>
        <v>0</v>
      </c>
      <c r="AD51" s="5">
        <f t="shared" si="45"/>
        <v>0</v>
      </c>
      <c r="AE51" s="5">
        <f t="shared" si="45"/>
        <v>2402</v>
      </c>
      <c r="AF51" s="5">
        <f t="shared" si="45"/>
        <v>0</v>
      </c>
      <c r="AG51" s="5">
        <f t="shared" si="46"/>
        <v>0</v>
      </c>
      <c r="AH51" s="5">
        <f t="shared" si="46"/>
        <v>0</v>
      </c>
      <c r="AI51" s="5">
        <f t="shared" si="46"/>
        <v>0</v>
      </c>
      <c r="AJ51" s="5">
        <f t="shared" si="46"/>
        <v>0</v>
      </c>
      <c r="AK51" s="23">
        <f t="shared" si="46"/>
        <v>2402</v>
      </c>
      <c r="AL51" s="23">
        <f t="shared" si="46"/>
        <v>0</v>
      </c>
      <c r="AM51" s="5">
        <f t="shared" si="46"/>
        <v>0</v>
      </c>
      <c r="AN51" s="5">
        <f t="shared" si="46"/>
        <v>0</v>
      </c>
      <c r="AO51" s="5">
        <f t="shared" si="46"/>
        <v>0</v>
      </c>
      <c r="AP51" s="5">
        <f t="shared" si="46"/>
        <v>0</v>
      </c>
      <c r="AQ51" s="5">
        <f t="shared" si="46"/>
        <v>2402</v>
      </c>
      <c r="AR51" s="5">
        <f t="shared" si="46"/>
        <v>0</v>
      </c>
    </row>
    <row r="52" spans="1:44" ht="33" x14ac:dyDescent="0.25">
      <c r="A52" s="15" t="s">
        <v>7</v>
      </c>
      <c r="B52" s="16">
        <f t="shared" si="43"/>
        <v>906</v>
      </c>
      <c r="C52" s="16" t="s">
        <v>22</v>
      </c>
      <c r="D52" s="16" t="s">
        <v>44</v>
      </c>
      <c r="E52" s="16" t="s">
        <v>52</v>
      </c>
      <c r="F52" s="16" t="s">
        <v>8</v>
      </c>
      <c r="G52" s="5">
        <f t="shared" si="44"/>
        <v>2402</v>
      </c>
      <c r="H52" s="5">
        <f t="shared" si="44"/>
        <v>0</v>
      </c>
      <c r="I52" s="5">
        <f t="shared" si="44"/>
        <v>0</v>
      </c>
      <c r="J52" s="5">
        <f t="shared" si="44"/>
        <v>0</v>
      </c>
      <c r="K52" s="5">
        <f t="shared" si="44"/>
        <v>0</v>
      </c>
      <c r="L52" s="5">
        <f t="shared" si="44"/>
        <v>0</v>
      </c>
      <c r="M52" s="5">
        <f t="shared" si="44"/>
        <v>2402</v>
      </c>
      <c r="N52" s="5">
        <f t="shared" si="44"/>
        <v>0</v>
      </c>
      <c r="O52" s="5">
        <f t="shared" si="44"/>
        <v>0</v>
      </c>
      <c r="P52" s="5">
        <f t="shared" si="44"/>
        <v>0</v>
      </c>
      <c r="Q52" s="5">
        <f t="shared" si="44"/>
        <v>0</v>
      </c>
      <c r="R52" s="5">
        <f t="shared" si="44"/>
        <v>0</v>
      </c>
      <c r="S52" s="5">
        <f t="shared" si="44"/>
        <v>2402</v>
      </c>
      <c r="T52" s="5">
        <f t="shared" si="44"/>
        <v>0</v>
      </c>
      <c r="U52" s="5">
        <f t="shared" si="45"/>
        <v>0</v>
      </c>
      <c r="V52" s="5">
        <f t="shared" si="45"/>
        <v>0</v>
      </c>
      <c r="W52" s="5">
        <f t="shared" si="45"/>
        <v>0</v>
      </c>
      <c r="X52" s="5">
        <f t="shared" si="45"/>
        <v>0</v>
      </c>
      <c r="Y52" s="5">
        <f t="shared" si="45"/>
        <v>2402</v>
      </c>
      <c r="Z52" s="5">
        <f t="shared" si="45"/>
        <v>0</v>
      </c>
      <c r="AA52" s="5">
        <f t="shared" si="45"/>
        <v>0</v>
      </c>
      <c r="AB52" s="5">
        <f t="shared" si="45"/>
        <v>0</v>
      </c>
      <c r="AC52" s="5">
        <f t="shared" si="45"/>
        <v>0</v>
      </c>
      <c r="AD52" s="5">
        <f t="shared" si="45"/>
        <v>0</v>
      </c>
      <c r="AE52" s="5">
        <f t="shared" si="45"/>
        <v>2402</v>
      </c>
      <c r="AF52" s="5">
        <f t="shared" si="45"/>
        <v>0</v>
      </c>
      <c r="AG52" s="5">
        <f t="shared" si="46"/>
        <v>0</v>
      </c>
      <c r="AH52" s="5">
        <f t="shared" si="46"/>
        <v>0</v>
      </c>
      <c r="AI52" s="5">
        <f t="shared" si="46"/>
        <v>0</v>
      </c>
      <c r="AJ52" s="5">
        <f t="shared" si="46"/>
        <v>0</v>
      </c>
      <c r="AK52" s="23">
        <f t="shared" si="46"/>
        <v>2402</v>
      </c>
      <c r="AL52" s="23">
        <f t="shared" si="46"/>
        <v>0</v>
      </c>
      <c r="AM52" s="5">
        <f t="shared" si="46"/>
        <v>0</v>
      </c>
      <c r="AN52" s="5">
        <f t="shared" si="46"/>
        <v>0</v>
      </c>
      <c r="AO52" s="5">
        <f t="shared" si="46"/>
        <v>0</v>
      </c>
      <c r="AP52" s="5">
        <f t="shared" si="46"/>
        <v>0</v>
      </c>
      <c r="AQ52" s="5">
        <f t="shared" si="46"/>
        <v>2402</v>
      </c>
      <c r="AR52" s="5">
        <f t="shared" si="46"/>
        <v>0</v>
      </c>
    </row>
    <row r="53" spans="1:44" ht="36.75" customHeight="1" x14ac:dyDescent="0.25">
      <c r="A53" s="15" t="s">
        <v>41</v>
      </c>
      <c r="B53" s="16">
        <f t="shared" si="43"/>
        <v>906</v>
      </c>
      <c r="C53" s="16" t="s">
        <v>22</v>
      </c>
      <c r="D53" s="16" t="s">
        <v>44</v>
      </c>
      <c r="E53" s="16" t="s">
        <v>52</v>
      </c>
      <c r="F53" s="16" t="s">
        <v>42</v>
      </c>
      <c r="G53" s="5">
        <v>2402</v>
      </c>
      <c r="H53" s="5"/>
      <c r="I53" s="5"/>
      <c r="J53" s="5"/>
      <c r="K53" s="5"/>
      <c r="L53" s="5"/>
      <c r="M53" s="5">
        <f>G53+I53+J53+K53+L53</f>
        <v>2402</v>
      </c>
      <c r="N53" s="6">
        <f>H53+L53</f>
        <v>0</v>
      </c>
      <c r="O53" s="5"/>
      <c r="P53" s="5"/>
      <c r="Q53" s="5"/>
      <c r="R53" s="5"/>
      <c r="S53" s="5">
        <f>M53+O53+P53+Q53+R53</f>
        <v>2402</v>
      </c>
      <c r="T53" s="6">
        <f>N53+R53</f>
        <v>0</v>
      </c>
      <c r="U53" s="5"/>
      <c r="V53" s="5"/>
      <c r="W53" s="5"/>
      <c r="X53" s="5"/>
      <c r="Y53" s="5">
        <f>S53+U53+V53+W53+X53</f>
        <v>2402</v>
      </c>
      <c r="Z53" s="6">
        <f>T53+X53</f>
        <v>0</v>
      </c>
      <c r="AA53" s="5"/>
      <c r="AB53" s="5"/>
      <c r="AC53" s="5"/>
      <c r="AD53" s="5"/>
      <c r="AE53" s="5">
        <f>Y53+AA53+AB53+AC53+AD53</f>
        <v>2402</v>
      </c>
      <c r="AF53" s="6">
        <f>Z53+AD53</f>
        <v>0</v>
      </c>
      <c r="AG53" s="5"/>
      <c r="AH53" s="5"/>
      <c r="AI53" s="5"/>
      <c r="AJ53" s="5"/>
      <c r="AK53" s="23">
        <f>AE53+AG53+AH53+AI53+AJ53</f>
        <v>2402</v>
      </c>
      <c r="AL53" s="24">
        <f>AF53+AJ53</f>
        <v>0</v>
      </c>
      <c r="AM53" s="5"/>
      <c r="AN53" s="5"/>
      <c r="AO53" s="5"/>
      <c r="AP53" s="5"/>
      <c r="AQ53" s="5">
        <f>AK53+AM53+AN53+AO53+AP53</f>
        <v>2402</v>
      </c>
      <c r="AR53" s="6">
        <f>AL53+AP53</f>
        <v>0</v>
      </c>
    </row>
    <row r="54" spans="1:44" ht="21" customHeight="1" x14ac:dyDescent="0.25">
      <c r="A54" s="15" t="s">
        <v>24</v>
      </c>
      <c r="B54" s="16">
        <f>B34</f>
        <v>906</v>
      </c>
      <c r="C54" s="16" t="s">
        <v>22</v>
      </c>
      <c r="D54" s="16" t="s">
        <v>44</v>
      </c>
      <c r="E54" s="16" t="s">
        <v>53</v>
      </c>
      <c r="F54" s="16"/>
      <c r="G54" s="7">
        <f t="shared" ref="G54:AR54" si="47">G55</f>
        <v>50460</v>
      </c>
      <c r="H54" s="7">
        <f t="shared" si="47"/>
        <v>0</v>
      </c>
      <c r="I54" s="7">
        <f t="shared" si="47"/>
        <v>0</v>
      </c>
      <c r="J54" s="7">
        <f t="shared" si="47"/>
        <v>2435</v>
      </c>
      <c r="K54" s="7">
        <f t="shared" si="47"/>
        <v>0</v>
      </c>
      <c r="L54" s="7">
        <f t="shared" si="47"/>
        <v>0</v>
      </c>
      <c r="M54" s="7">
        <f t="shared" si="47"/>
        <v>52895</v>
      </c>
      <c r="N54" s="7">
        <f t="shared" si="47"/>
        <v>0</v>
      </c>
      <c r="O54" s="7">
        <f t="shared" si="47"/>
        <v>0</v>
      </c>
      <c r="P54" s="7">
        <f t="shared" si="47"/>
        <v>0</v>
      </c>
      <c r="Q54" s="7">
        <f t="shared" si="47"/>
        <v>0</v>
      </c>
      <c r="R54" s="7">
        <f t="shared" si="47"/>
        <v>0</v>
      </c>
      <c r="S54" s="7">
        <f t="shared" si="47"/>
        <v>52895</v>
      </c>
      <c r="T54" s="7">
        <f t="shared" si="47"/>
        <v>0</v>
      </c>
      <c r="U54" s="7">
        <f t="shared" si="47"/>
        <v>0</v>
      </c>
      <c r="V54" s="7">
        <f t="shared" si="47"/>
        <v>1675</v>
      </c>
      <c r="W54" s="7">
        <f t="shared" si="47"/>
        <v>0</v>
      </c>
      <c r="X54" s="7">
        <f t="shared" si="47"/>
        <v>0</v>
      </c>
      <c r="Y54" s="7">
        <f t="shared" si="47"/>
        <v>54570</v>
      </c>
      <c r="Z54" s="7">
        <f t="shared" si="47"/>
        <v>0</v>
      </c>
      <c r="AA54" s="7">
        <f t="shared" si="47"/>
        <v>0</v>
      </c>
      <c r="AB54" s="7">
        <f t="shared" si="47"/>
        <v>0</v>
      </c>
      <c r="AC54" s="7">
        <f t="shared" si="47"/>
        <v>0</v>
      </c>
      <c r="AD54" s="7">
        <f t="shared" si="47"/>
        <v>0</v>
      </c>
      <c r="AE54" s="7">
        <f t="shared" si="47"/>
        <v>54570</v>
      </c>
      <c r="AF54" s="7">
        <f t="shared" si="47"/>
        <v>0</v>
      </c>
      <c r="AG54" s="7">
        <f t="shared" si="47"/>
        <v>0</v>
      </c>
      <c r="AH54" s="7">
        <f t="shared" si="47"/>
        <v>0</v>
      </c>
      <c r="AI54" s="7">
        <f t="shared" si="47"/>
        <v>0</v>
      </c>
      <c r="AJ54" s="7">
        <f t="shared" si="47"/>
        <v>0</v>
      </c>
      <c r="AK54" s="25">
        <f t="shared" si="47"/>
        <v>54570</v>
      </c>
      <c r="AL54" s="25">
        <f t="shared" si="47"/>
        <v>0</v>
      </c>
      <c r="AM54" s="7">
        <f t="shared" si="47"/>
        <v>0</v>
      </c>
      <c r="AN54" s="7">
        <f t="shared" si="47"/>
        <v>0</v>
      </c>
      <c r="AO54" s="7">
        <f t="shared" si="47"/>
        <v>-5</v>
      </c>
      <c r="AP54" s="7">
        <f t="shared" si="47"/>
        <v>0</v>
      </c>
      <c r="AQ54" s="7">
        <f t="shared" si="47"/>
        <v>54565</v>
      </c>
      <c r="AR54" s="7">
        <f t="shared" si="47"/>
        <v>0</v>
      </c>
    </row>
    <row r="55" spans="1:44" ht="52.5" customHeight="1" x14ac:dyDescent="0.25">
      <c r="A55" s="15" t="s">
        <v>54</v>
      </c>
      <c r="B55" s="16">
        <f>B54</f>
        <v>906</v>
      </c>
      <c r="C55" s="16" t="s">
        <v>22</v>
      </c>
      <c r="D55" s="16" t="s">
        <v>44</v>
      </c>
      <c r="E55" s="16" t="s">
        <v>55</v>
      </c>
      <c r="F55" s="16"/>
      <c r="G55" s="5">
        <f t="shared" ref="G55:H55" si="48">G56+G58+G60</f>
        <v>50460</v>
      </c>
      <c r="H55" s="5">
        <f t="shared" si="48"/>
        <v>0</v>
      </c>
      <c r="I55" s="5">
        <f t="shared" ref="I55:N55" si="49">I56+I58+I60</f>
        <v>0</v>
      </c>
      <c r="J55" s="5">
        <f t="shared" si="49"/>
        <v>2435</v>
      </c>
      <c r="K55" s="5">
        <f t="shared" si="49"/>
        <v>0</v>
      </c>
      <c r="L55" s="5">
        <f t="shared" si="49"/>
        <v>0</v>
      </c>
      <c r="M55" s="5">
        <f t="shared" si="49"/>
        <v>52895</v>
      </c>
      <c r="N55" s="5">
        <f t="shared" si="49"/>
        <v>0</v>
      </c>
      <c r="O55" s="5">
        <f t="shared" ref="O55:T55" si="50">O56+O58+O60</f>
        <v>0</v>
      </c>
      <c r="P55" s="5">
        <f t="shared" si="50"/>
        <v>0</v>
      </c>
      <c r="Q55" s="5">
        <f t="shared" si="50"/>
        <v>0</v>
      </c>
      <c r="R55" s="5">
        <f t="shared" si="50"/>
        <v>0</v>
      </c>
      <c r="S55" s="5">
        <f t="shared" si="50"/>
        <v>52895</v>
      </c>
      <c r="T55" s="5">
        <f t="shared" si="50"/>
        <v>0</v>
      </c>
      <c r="U55" s="5">
        <f t="shared" ref="U55:Z55" si="51">U56+U58+U60</f>
        <v>0</v>
      </c>
      <c r="V55" s="5">
        <f t="shared" si="51"/>
        <v>1675</v>
      </c>
      <c r="W55" s="5">
        <f t="shared" si="51"/>
        <v>0</v>
      </c>
      <c r="X55" s="5">
        <f t="shared" si="51"/>
        <v>0</v>
      </c>
      <c r="Y55" s="5">
        <f t="shared" si="51"/>
        <v>54570</v>
      </c>
      <c r="Z55" s="5">
        <f t="shared" si="51"/>
        <v>0</v>
      </c>
      <c r="AA55" s="5">
        <f t="shared" ref="AA55:AF55" si="52">AA56+AA58+AA60</f>
        <v>0</v>
      </c>
      <c r="AB55" s="5">
        <f t="shared" si="52"/>
        <v>0</v>
      </c>
      <c r="AC55" s="5">
        <f t="shared" si="52"/>
        <v>0</v>
      </c>
      <c r="AD55" s="5">
        <f t="shared" si="52"/>
        <v>0</v>
      </c>
      <c r="AE55" s="5">
        <f t="shared" si="52"/>
        <v>54570</v>
      </c>
      <c r="AF55" s="5">
        <f t="shared" si="52"/>
        <v>0</v>
      </c>
      <c r="AG55" s="5">
        <f t="shared" ref="AG55:AL55" si="53">AG56+AG58+AG60</f>
        <v>0</v>
      </c>
      <c r="AH55" s="5">
        <f t="shared" si="53"/>
        <v>0</v>
      </c>
      <c r="AI55" s="5">
        <f t="shared" si="53"/>
        <v>0</v>
      </c>
      <c r="AJ55" s="5">
        <f t="shared" si="53"/>
        <v>0</v>
      </c>
      <c r="AK55" s="23">
        <f t="shared" si="53"/>
        <v>54570</v>
      </c>
      <c r="AL55" s="23">
        <f t="shared" si="53"/>
        <v>0</v>
      </c>
      <c r="AM55" s="5">
        <f t="shared" ref="AM55:AR55" si="54">AM56+AM58+AM60</f>
        <v>0</v>
      </c>
      <c r="AN55" s="5">
        <f t="shared" si="54"/>
        <v>0</v>
      </c>
      <c r="AO55" s="5">
        <f t="shared" si="54"/>
        <v>-5</v>
      </c>
      <c r="AP55" s="5">
        <f t="shared" si="54"/>
        <v>0</v>
      </c>
      <c r="AQ55" s="5">
        <f t="shared" si="54"/>
        <v>54565</v>
      </c>
      <c r="AR55" s="5">
        <f t="shared" si="54"/>
        <v>0</v>
      </c>
    </row>
    <row r="56" spans="1:44" ht="66" customHeight="1" x14ac:dyDescent="0.25">
      <c r="A56" s="15" t="s">
        <v>71</v>
      </c>
      <c r="B56" s="16">
        <f>B55</f>
        <v>906</v>
      </c>
      <c r="C56" s="16" t="s">
        <v>22</v>
      </c>
      <c r="D56" s="16" t="s">
        <v>44</v>
      </c>
      <c r="E56" s="16" t="s">
        <v>55</v>
      </c>
      <c r="F56" s="16" t="s">
        <v>23</v>
      </c>
      <c r="G56" s="5">
        <f t="shared" ref="G56:AR56" si="55">SUM(G57:G57)</f>
        <v>44703</v>
      </c>
      <c r="H56" s="5">
        <f t="shared" si="55"/>
        <v>0</v>
      </c>
      <c r="I56" s="5">
        <f t="shared" si="55"/>
        <v>0</v>
      </c>
      <c r="J56" s="5">
        <f t="shared" si="55"/>
        <v>2435</v>
      </c>
      <c r="K56" s="5">
        <f t="shared" si="55"/>
        <v>0</v>
      </c>
      <c r="L56" s="5">
        <f t="shared" si="55"/>
        <v>0</v>
      </c>
      <c r="M56" s="5">
        <f t="shared" si="55"/>
        <v>47138</v>
      </c>
      <c r="N56" s="5">
        <f t="shared" si="55"/>
        <v>0</v>
      </c>
      <c r="O56" s="5">
        <f t="shared" si="55"/>
        <v>0</v>
      </c>
      <c r="P56" s="5">
        <f t="shared" si="55"/>
        <v>0</v>
      </c>
      <c r="Q56" s="5">
        <f t="shared" si="55"/>
        <v>0</v>
      </c>
      <c r="R56" s="5">
        <f t="shared" si="55"/>
        <v>0</v>
      </c>
      <c r="S56" s="5">
        <f t="shared" si="55"/>
        <v>47138</v>
      </c>
      <c r="T56" s="5">
        <f t="shared" si="55"/>
        <v>0</v>
      </c>
      <c r="U56" s="5">
        <f t="shared" si="55"/>
        <v>0</v>
      </c>
      <c r="V56" s="5">
        <f t="shared" si="55"/>
        <v>1675</v>
      </c>
      <c r="W56" s="5">
        <f t="shared" si="55"/>
        <v>0</v>
      </c>
      <c r="X56" s="5">
        <f t="shared" si="55"/>
        <v>0</v>
      </c>
      <c r="Y56" s="5">
        <f t="shared" si="55"/>
        <v>48813</v>
      </c>
      <c r="Z56" s="5">
        <f t="shared" si="55"/>
        <v>0</v>
      </c>
      <c r="AA56" s="5">
        <f t="shared" si="55"/>
        <v>0</v>
      </c>
      <c r="AB56" s="5">
        <f t="shared" si="55"/>
        <v>0</v>
      </c>
      <c r="AC56" s="5">
        <f t="shared" si="55"/>
        <v>0</v>
      </c>
      <c r="AD56" s="5">
        <f t="shared" si="55"/>
        <v>0</v>
      </c>
      <c r="AE56" s="5">
        <f t="shared" si="55"/>
        <v>48813</v>
      </c>
      <c r="AF56" s="5">
        <f t="shared" si="55"/>
        <v>0</v>
      </c>
      <c r="AG56" s="5">
        <f t="shared" si="55"/>
        <v>0</v>
      </c>
      <c r="AH56" s="5">
        <f t="shared" si="55"/>
        <v>0</v>
      </c>
      <c r="AI56" s="5">
        <f t="shared" si="55"/>
        <v>0</v>
      </c>
      <c r="AJ56" s="5">
        <f t="shared" si="55"/>
        <v>0</v>
      </c>
      <c r="AK56" s="23">
        <f t="shared" si="55"/>
        <v>48813</v>
      </c>
      <c r="AL56" s="23">
        <f t="shared" si="55"/>
        <v>0</v>
      </c>
      <c r="AM56" s="5">
        <f t="shared" si="55"/>
        <v>0</v>
      </c>
      <c r="AN56" s="5">
        <f t="shared" si="55"/>
        <v>0</v>
      </c>
      <c r="AO56" s="5">
        <f t="shared" si="55"/>
        <v>0</v>
      </c>
      <c r="AP56" s="5">
        <f t="shared" si="55"/>
        <v>0</v>
      </c>
      <c r="AQ56" s="5">
        <f t="shared" si="55"/>
        <v>48813</v>
      </c>
      <c r="AR56" s="5">
        <f t="shared" si="55"/>
        <v>0</v>
      </c>
    </row>
    <row r="57" spans="1:44" ht="18.75" customHeight="1" x14ac:dyDescent="0.25">
      <c r="A57" s="15" t="s">
        <v>25</v>
      </c>
      <c r="B57" s="16">
        <f>B56</f>
        <v>906</v>
      </c>
      <c r="C57" s="16" t="s">
        <v>22</v>
      </c>
      <c r="D57" s="16" t="s">
        <v>44</v>
      </c>
      <c r="E57" s="16" t="s">
        <v>55</v>
      </c>
      <c r="F57" s="16" t="s">
        <v>26</v>
      </c>
      <c r="G57" s="5">
        <v>44703</v>
      </c>
      <c r="H57" s="5"/>
      <c r="I57" s="5"/>
      <c r="J57" s="5">
        <v>2435</v>
      </c>
      <c r="K57" s="5"/>
      <c r="L57" s="5"/>
      <c r="M57" s="5">
        <f>G57+I57+J57+K57+L57</f>
        <v>47138</v>
      </c>
      <c r="N57" s="6">
        <f>H57+L57</f>
        <v>0</v>
      </c>
      <c r="O57" s="5"/>
      <c r="P57" s="5"/>
      <c r="Q57" s="5"/>
      <c r="R57" s="5"/>
      <c r="S57" s="5">
        <f>M57+O57+P57+Q57+R57</f>
        <v>47138</v>
      </c>
      <c r="T57" s="6">
        <f>N57+R57</f>
        <v>0</v>
      </c>
      <c r="U57" s="5"/>
      <c r="V57" s="5">
        <v>1675</v>
      </c>
      <c r="W57" s="5"/>
      <c r="X57" s="5"/>
      <c r="Y57" s="5">
        <f>S57+U57+V57+W57+X57</f>
        <v>48813</v>
      </c>
      <c r="Z57" s="6">
        <f>T57+X57</f>
        <v>0</v>
      </c>
      <c r="AA57" s="5"/>
      <c r="AB57" s="5"/>
      <c r="AC57" s="5"/>
      <c r="AD57" s="5"/>
      <c r="AE57" s="5">
        <f>Y57+AA57+AB57+AC57+AD57</f>
        <v>48813</v>
      </c>
      <c r="AF57" s="6">
        <f>Z57+AD57</f>
        <v>0</v>
      </c>
      <c r="AG57" s="5"/>
      <c r="AH57" s="5"/>
      <c r="AI57" s="5"/>
      <c r="AJ57" s="5"/>
      <c r="AK57" s="23">
        <f>AE57+AG57+AH57+AI57+AJ57</f>
        <v>48813</v>
      </c>
      <c r="AL57" s="24">
        <f>AF57+AJ57</f>
        <v>0</v>
      </c>
      <c r="AM57" s="5"/>
      <c r="AN57" s="5"/>
      <c r="AO57" s="5"/>
      <c r="AP57" s="5"/>
      <c r="AQ57" s="5">
        <f>AK57+AM57+AN57+AO57+AP57</f>
        <v>48813</v>
      </c>
      <c r="AR57" s="6">
        <f>AL57+AP57</f>
        <v>0</v>
      </c>
    </row>
    <row r="58" spans="1:44" ht="33" x14ac:dyDescent="0.25">
      <c r="A58" s="15" t="s">
        <v>63</v>
      </c>
      <c r="B58" s="16">
        <f>B56</f>
        <v>906</v>
      </c>
      <c r="C58" s="16" t="s">
        <v>22</v>
      </c>
      <c r="D58" s="16" t="s">
        <v>44</v>
      </c>
      <c r="E58" s="16" t="s">
        <v>55</v>
      </c>
      <c r="F58" s="16" t="s">
        <v>11</v>
      </c>
      <c r="G58" s="5">
        <f t="shared" ref="G58:AR58" si="56">G59</f>
        <v>5581</v>
      </c>
      <c r="H58" s="5">
        <f t="shared" si="56"/>
        <v>0</v>
      </c>
      <c r="I58" s="5">
        <f t="shared" si="56"/>
        <v>0</v>
      </c>
      <c r="J58" s="5">
        <f t="shared" si="56"/>
        <v>0</v>
      </c>
      <c r="K58" s="5">
        <f t="shared" si="56"/>
        <v>0</v>
      </c>
      <c r="L58" s="5">
        <f t="shared" si="56"/>
        <v>0</v>
      </c>
      <c r="M58" s="5">
        <f t="shared" si="56"/>
        <v>5581</v>
      </c>
      <c r="N58" s="5">
        <f t="shared" si="56"/>
        <v>0</v>
      </c>
      <c r="O58" s="5">
        <f t="shared" si="56"/>
        <v>0</v>
      </c>
      <c r="P58" s="5">
        <f t="shared" si="56"/>
        <v>0</v>
      </c>
      <c r="Q58" s="5">
        <f t="shared" si="56"/>
        <v>0</v>
      </c>
      <c r="R58" s="5">
        <f t="shared" si="56"/>
        <v>0</v>
      </c>
      <c r="S58" s="5">
        <f t="shared" si="56"/>
        <v>5581</v>
      </c>
      <c r="T58" s="5">
        <f t="shared" si="56"/>
        <v>0</v>
      </c>
      <c r="U58" s="5">
        <f t="shared" si="56"/>
        <v>0</v>
      </c>
      <c r="V58" s="5">
        <f t="shared" si="56"/>
        <v>0</v>
      </c>
      <c r="W58" s="5">
        <f t="shared" si="56"/>
        <v>0</v>
      </c>
      <c r="X58" s="5">
        <f t="shared" si="56"/>
        <v>0</v>
      </c>
      <c r="Y58" s="5">
        <f t="shared" si="56"/>
        <v>5581</v>
      </c>
      <c r="Z58" s="5">
        <f t="shared" si="56"/>
        <v>0</v>
      </c>
      <c r="AA58" s="5">
        <f t="shared" si="56"/>
        <v>0</v>
      </c>
      <c r="AB58" s="5">
        <f t="shared" si="56"/>
        <v>0</v>
      </c>
      <c r="AC58" s="5">
        <f t="shared" si="56"/>
        <v>0</v>
      </c>
      <c r="AD58" s="5">
        <f t="shared" si="56"/>
        <v>0</v>
      </c>
      <c r="AE58" s="5">
        <f t="shared" si="56"/>
        <v>5581</v>
      </c>
      <c r="AF58" s="5">
        <f t="shared" si="56"/>
        <v>0</v>
      </c>
      <c r="AG58" s="5">
        <f t="shared" si="56"/>
        <v>0</v>
      </c>
      <c r="AH58" s="5">
        <f t="shared" si="56"/>
        <v>0</v>
      </c>
      <c r="AI58" s="5">
        <f t="shared" si="56"/>
        <v>0</v>
      </c>
      <c r="AJ58" s="5">
        <f t="shared" si="56"/>
        <v>0</v>
      </c>
      <c r="AK58" s="23">
        <f t="shared" si="56"/>
        <v>5581</v>
      </c>
      <c r="AL58" s="23">
        <f t="shared" si="56"/>
        <v>0</v>
      </c>
      <c r="AM58" s="5">
        <f t="shared" si="56"/>
        <v>0</v>
      </c>
      <c r="AN58" s="5">
        <f t="shared" si="56"/>
        <v>0</v>
      </c>
      <c r="AO58" s="5">
        <f t="shared" si="56"/>
        <v>-5</v>
      </c>
      <c r="AP58" s="5">
        <f t="shared" si="56"/>
        <v>0</v>
      </c>
      <c r="AQ58" s="5">
        <f t="shared" si="56"/>
        <v>5576</v>
      </c>
      <c r="AR58" s="5">
        <f t="shared" si="56"/>
        <v>0</v>
      </c>
    </row>
    <row r="59" spans="1:44" ht="33" x14ac:dyDescent="0.25">
      <c r="A59" s="15" t="s">
        <v>14</v>
      </c>
      <c r="B59" s="16">
        <f>B57</f>
        <v>906</v>
      </c>
      <c r="C59" s="16" t="s">
        <v>22</v>
      </c>
      <c r="D59" s="16" t="s">
        <v>44</v>
      </c>
      <c r="E59" s="16" t="s">
        <v>55</v>
      </c>
      <c r="F59" s="16" t="s">
        <v>15</v>
      </c>
      <c r="G59" s="5">
        <v>5581</v>
      </c>
      <c r="H59" s="5"/>
      <c r="I59" s="5"/>
      <c r="J59" s="5"/>
      <c r="K59" s="5"/>
      <c r="L59" s="5"/>
      <c r="M59" s="5">
        <f>G59+I59+J59+K59+L59</f>
        <v>5581</v>
      </c>
      <c r="N59" s="6">
        <f>H59+L59</f>
        <v>0</v>
      </c>
      <c r="O59" s="5"/>
      <c r="P59" s="5"/>
      <c r="Q59" s="5"/>
      <c r="R59" s="5"/>
      <c r="S59" s="5">
        <f>M59+O59+P59+Q59+R59</f>
        <v>5581</v>
      </c>
      <c r="T59" s="6">
        <f>N59+R59</f>
        <v>0</v>
      </c>
      <c r="U59" s="5"/>
      <c r="V59" s="5"/>
      <c r="W59" s="5"/>
      <c r="X59" s="5"/>
      <c r="Y59" s="5">
        <f>S59+U59+V59+W59+X59</f>
        <v>5581</v>
      </c>
      <c r="Z59" s="6">
        <f>T59+X59</f>
        <v>0</v>
      </c>
      <c r="AA59" s="5"/>
      <c r="AB59" s="5"/>
      <c r="AC59" s="5"/>
      <c r="AD59" s="5"/>
      <c r="AE59" s="5">
        <f>Y59+AA59+AB59+AC59+AD59</f>
        <v>5581</v>
      </c>
      <c r="AF59" s="6">
        <f>Z59+AD59</f>
        <v>0</v>
      </c>
      <c r="AG59" s="5"/>
      <c r="AH59" s="5"/>
      <c r="AI59" s="5"/>
      <c r="AJ59" s="5"/>
      <c r="AK59" s="23">
        <f>AE59+AG59+AH59+AI59+AJ59</f>
        <v>5581</v>
      </c>
      <c r="AL59" s="24">
        <f>AF59+AJ59</f>
        <v>0</v>
      </c>
      <c r="AM59" s="5"/>
      <c r="AN59" s="5"/>
      <c r="AO59" s="5">
        <v>-5</v>
      </c>
      <c r="AP59" s="5"/>
      <c r="AQ59" s="5">
        <f>AK59+AM59+AN59+AO59+AP59</f>
        <v>5576</v>
      </c>
      <c r="AR59" s="6">
        <f>AL59+AP59</f>
        <v>0</v>
      </c>
    </row>
    <row r="60" spans="1:44" ht="18.75" customHeight="1" x14ac:dyDescent="0.25">
      <c r="A60" s="15" t="s">
        <v>17</v>
      </c>
      <c r="B60" s="16">
        <f>B58</f>
        <v>906</v>
      </c>
      <c r="C60" s="16" t="s">
        <v>22</v>
      </c>
      <c r="D60" s="16" t="s">
        <v>44</v>
      </c>
      <c r="E60" s="16" t="s">
        <v>55</v>
      </c>
      <c r="F60" s="16" t="s">
        <v>18</v>
      </c>
      <c r="G60" s="5">
        <f t="shared" ref="G60:AR60" si="57">G62</f>
        <v>176</v>
      </c>
      <c r="H60" s="5">
        <f t="shared" si="57"/>
        <v>0</v>
      </c>
      <c r="I60" s="5">
        <f t="shared" si="57"/>
        <v>0</v>
      </c>
      <c r="J60" s="5">
        <f t="shared" si="57"/>
        <v>0</v>
      </c>
      <c r="K60" s="5">
        <f t="shared" si="57"/>
        <v>0</v>
      </c>
      <c r="L60" s="5">
        <f t="shared" si="57"/>
        <v>0</v>
      </c>
      <c r="M60" s="5">
        <f t="shared" si="57"/>
        <v>176</v>
      </c>
      <c r="N60" s="5">
        <f t="shared" si="57"/>
        <v>0</v>
      </c>
      <c r="O60" s="5">
        <f t="shared" si="57"/>
        <v>0</v>
      </c>
      <c r="P60" s="5">
        <f t="shared" si="57"/>
        <v>0</v>
      </c>
      <c r="Q60" s="5">
        <f t="shared" si="57"/>
        <v>0</v>
      </c>
      <c r="R60" s="5">
        <f t="shared" si="57"/>
        <v>0</v>
      </c>
      <c r="S60" s="5">
        <f t="shared" si="57"/>
        <v>176</v>
      </c>
      <c r="T60" s="5">
        <f t="shared" si="57"/>
        <v>0</v>
      </c>
      <c r="U60" s="5">
        <f t="shared" si="57"/>
        <v>0</v>
      </c>
      <c r="V60" s="5">
        <f t="shared" si="57"/>
        <v>0</v>
      </c>
      <c r="W60" s="5">
        <f t="shared" si="57"/>
        <v>0</v>
      </c>
      <c r="X60" s="5">
        <f t="shared" si="57"/>
        <v>0</v>
      </c>
      <c r="Y60" s="5">
        <f t="shared" si="57"/>
        <v>176</v>
      </c>
      <c r="Z60" s="5">
        <f t="shared" si="57"/>
        <v>0</v>
      </c>
      <c r="AA60" s="5">
        <f t="shared" si="57"/>
        <v>0</v>
      </c>
      <c r="AB60" s="5">
        <f t="shared" si="57"/>
        <v>0</v>
      </c>
      <c r="AC60" s="5">
        <f t="shared" si="57"/>
        <v>0</v>
      </c>
      <c r="AD60" s="5">
        <f t="shared" si="57"/>
        <v>0</v>
      </c>
      <c r="AE60" s="5">
        <f t="shared" si="57"/>
        <v>176</v>
      </c>
      <c r="AF60" s="5">
        <f t="shared" si="57"/>
        <v>0</v>
      </c>
      <c r="AG60" s="5">
        <f t="shared" si="57"/>
        <v>0</v>
      </c>
      <c r="AH60" s="5">
        <f t="shared" si="57"/>
        <v>0</v>
      </c>
      <c r="AI60" s="5">
        <f t="shared" si="57"/>
        <v>0</v>
      </c>
      <c r="AJ60" s="5">
        <f t="shared" si="57"/>
        <v>0</v>
      </c>
      <c r="AK60" s="23">
        <f t="shared" si="57"/>
        <v>176</v>
      </c>
      <c r="AL60" s="23">
        <f t="shared" si="57"/>
        <v>0</v>
      </c>
      <c r="AM60" s="5">
        <f>AM61+AM62</f>
        <v>0</v>
      </c>
      <c r="AN60" s="5">
        <f t="shared" ref="AN60:AQ60" si="58">AN61+AN62</f>
        <v>0</v>
      </c>
      <c r="AO60" s="5">
        <f t="shared" si="58"/>
        <v>0</v>
      </c>
      <c r="AP60" s="5">
        <f t="shared" si="58"/>
        <v>0</v>
      </c>
      <c r="AQ60" s="5">
        <f t="shared" si="58"/>
        <v>176</v>
      </c>
      <c r="AR60" s="5">
        <f t="shared" si="57"/>
        <v>0</v>
      </c>
    </row>
    <row r="61" spans="1:44" ht="18.75" customHeight="1" x14ac:dyDescent="0.25">
      <c r="A61" s="15" t="s">
        <v>62</v>
      </c>
      <c r="B61" s="18" t="s">
        <v>87</v>
      </c>
      <c r="C61" s="18" t="s">
        <v>22</v>
      </c>
      <c r="D61" s="18" t="s">
        <v>44</v>
      </c>
      <c r="E61" s="18" t="s">
        <v>55</v>
      </c>
      <c r="F61" s="19">
        <v>830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23"/>
      <c r="AL61" s="23"/>
      <c r="AM61" s="5">
        <v>2</v>
      </c>
      <c r="AN61" s="5"/>
      <c r="AO61" s="5"/>
      <c r="AP61" s="5"/>
      <c r="AQ61" s="5">
        <f>AK61+AM61+AN61+AO61+AP61</f>
        <v>2</v>
      </c>
      <c r="AR61" s="5"/>
    </row>
    <row r="62" spans="1:44" ht="20.25" customHeight="1" x14ac:dyDescent="0.25">
      <c r="A62" s="15" t="s">
        <v>19</v>
      </c>
      <c r="B62" s="16">
        <f>B59</f>
        <v>906</v>
      </c>
      <c r="C62" s="16" t="s">
        <v>22</v>
      </c>
      <c r="D62" s="16" t="s">
        <v>44</v>
      </c>
      <c r="E62" s="16" t="s">
        <v>55</v>
      </c>
      <c r="F62" s="16" t="s">
        <v>20</v>
      </c>
      <c r="G62" s="5">
        <v>176</v>
      </c>
      <c r="H62" s="5"/>
      <c r="I62" s="5"/>
      <c r="J62" s="5"/>
      <c r="K62" s="5"/>
      <c r="L62" s="5"/>
      <c r="M62" s="5">
        <f>G62+I62+J62+K62+L62</f>
        <v>176</v>
      </c>
      <c r="N62" s="6">
        <f>H62+L62</f>
        <v>0</v>
      </c>
      <c r="O62" s="5"/>
      <c r="P62" s="5"/>
      <c r="Q62" s="5"/>
      <c r="R62" s="5"/>
      <c r="S62" s="5">
        <f>M62+O62+P62+Q62+R62</f>
        <v>176</v>
      </c>
      <c r="T62" s="6">
        <f>N62+R62</f>
        <v>0</v>
      </c>
      <c r="U62" s="5"/>
      <c r="V62" s="5"/>
      <c r="W62" s="5"/>
      <c r="X62" s="5"/>
      <c r="Y62" s="5">
        <f>S62+U62+V62+W62+X62</f>
        <v>176</v>
      </c>
      <c r="Z62" s="6">
        <f>T62+X62</f>
        <v>0</v>
      </c>
      <c r="AA62" s="5"/>
      <c r="AB62" s="5"/>
      <c r="AC62" s="5"/>
      <c r="AD62" s="5"/>
      <c r="AE62" s="5">
        <f>Y62+AA62+AB62+AC62+AD62</f>
        <v>176</v>
      </c>
      <c r="AF62" s="6">
        <f>Z62+AD62</f>
        <v>0</v>
      </c>
      <c r="AG62" s="5"/>
      <c r="AH62" s="5"/>
      <c r="AI62" s="5"/>
      <c r="AJ62" s="5"/>
      <c r="AK62" s="23">
        <f>AE62+AG62+AH62+AI62+AJ62</f>
        <v>176</v>
      </c>
      <c r="AL62" s="24">
        <f>AF62+AJ62</f>
        <v>0</v>
      </c>
      <c r="AM62" s="5">
        <v>-2</v>
      </c>
      <c r="AN62" s="5"/>
      <c r="AO62" s="5"/>
      <c r="AP62" s="5"/>
      <c r="AQ62" s="5">
        <f>AK62+AM62+AN62+AO62+AP62</f>
        <v>174</v>
      </c>
      <c r="AR62" s="6">
        <f>AL62+AP62</f>
        <v>0</v>
      </c>
    </row>
    <row r="63" spans="1:44" ht="17.25" customHeight="1" x14ac:dyDescent="0.25">
      <c r="A63" s="15"/>
      <c r="B63" s="16"/>
      <c r="C63" s="16"/>
      <c r="D63" s="16"/>
      <c r="E63" s="16"/>
      <c r="F63" s="16"/>
      <c r="G63" s="5"/>
      <c r="H63" s="5"/>
      <c r="I63" s="5"/>
      <c r="J63" s="5"/>
      <c r="K63" s="5"/>
      <c r="L63" s="5"/>
      <c r="M63" s="5"/>
      <c r="N63" s="6"/>
      <c r="O63" s="5"/>
      <c r="P63" s="5"/>
      <c r="Q63" s="5"/>
      <c r="R63" s="5"/>
      <c r="S63" s="5"/>
      <c r="T63" s="6"/>
      <c r="U63" s="5"/>
      <c r="V63" s="5"/>
      <c r="W63" s="5"/>
      <c r="X63" s="5"/>
      <c r="Y63" s="5"/>
      <c r="Z63" s="6"/>
      <c r="AA63" s="5"/>
      <c r="AB63" s="5"/>
      <c r="AC63" s="5"/>
      <c r="AD63" s="5"/>
      <c r="AE63" s="5"/>
      <c r="AF63" s="6"/>
      <c r="AG63" s="5"/>
      <c r="AH63" s="5"/>
      <c r="AI63" s="5"/>
      <c r="AJ63" s="5"/>
      <c r="AK63" s="23"/>
      <c r="AL63" s="24"/>
      <c r="AM63" s="5"/>
      <c r="AN63" s="5"/>
      <c r="AO63" s="5"/>
      <c r="AP63" s="5"/>
      <c r="AQ63" s="5"/>
      <c r="AR63" s="6"/>
    </row>
    <row r="64" spans="1:44" ht="37.5" x14ac:dyDescent="0.3">
      <c r="A64" s="13" t="s">
        <v>56</v>
      </c>
      <c r="B64" s="14">
        <v>906</v>
      </c>
      <c r="C64" s="14" t="s">
        <v>6</v>
      </c>
      <c r="D64" s="14" t="s">
        <v>57</v>
      </c>
      <c r="E64" s="14"/>
      <c r="F64" s="14"/>
      <c r="G64" s="8">
        <f t="shared" ref="G64:V65" si="59">G65</f>
        <v>2999</v>
      </c>
      <c r="H64" s="8">
        <f t="shared" si="59"/>
        <v>0</v>
      </c>
      <c r="I64" s="8">
        <f t="shared" si="59"/>
        <v>0</v>
      </c>
      <c r="J64" s="8">
        <f t="shared" si="59"/>
        <v>135</v>
      </c>
      <c r="K64" s="8">
        <f t="shared" si="59"/>
        <v>0</v>
      </c>
      <c r="L64" s="8">
        <f t="shared" si="59"/>
        <v>0</v>
      </c>
      <c r="M64" s="8">
        <f t="shared" si="59"/>
        <v>3134</v>
      </c>
      <c r="N64" s="8">
        <f t="shared" si="59"/>
        <v>0</v>
      </c>
      <c r="O64" s="8">
        <f t="shared" si="59"/>
        <v>0</v>
      </c>
      <c r="P64" s="8">
        <f t="shared" si="59"/>
        <v>0</v>
      </c>
      <c r="Q64" s="8">
        <f t="shared" si="59"/>
        <v>0</v>
      </c>
      <c r="R64" s="8">
        <f t="shared" si="59"/>
        <v>0</v>
      </c>
      <c r="S64" s="8">
        <f t="shared" si="59"/>
        <v>3134</v>
      </c>
      <c r="T64" s="8">
        <f t="shared" si="59"/>
        <v>0</v>
      </c>
      <c r="U64" s="8">
        <f t="shared" si="59"/>
        <v>0</v>
      </c>
      <c r="V64" s="8">
        <f t="shared" si="59"/>
        <v>35</v>
      </c>
      <c r="W64" s="8">
        <f t="shared" ref="U64:AJ68" si="60">W65</f>
        <v>0</v>
      </c>
      <c r="X64" s="8">
        <f t="shared" si="60"/>
        <v>0</v>
      </c>
      <c r="Y64" s="8">
        <f t="shared" si="60"/>
        <v>3169</v>
      </c>
      <c r="Z64" s="8">
        <f t="shared" si="60"/>
        <v>0</v>
      </c>
      <c r="AA64" s="8">
        <f t="shared" si="60"/>
        <v>0</v>
      </c>
      <c r="AB64" s="8">
        <f t="shared" si="60"/>
        <v>0</v>
      </c>
      <c r="AC64" s="8">
        <f t="shared" si="60"/>
        <v>0</v>
      </c>
      <c r="AD64" s="8">
        <f t="shared" si="60"/>
        <v>0</v>
      </c>
      <c r="AE64" s="8">
        <f t="shared" si="60"/>
        <v>3169</v>
      </c>
      <c r="AF64" s="8">
        <f t="shared" si="60"/>
        <v>0</v>
      </c>
      <c r="AG64" s="8">
        <f t="shared" si="60"/>
        <v>0</v>
      </c>
      <c r="AH64" s="8">
        <f t="shared" si="60"/>
        <v>0</v>
      </c>
      <c r="AI64" s="8">
        <f t="shared" si="60"/>
        <v>0</v>
      </c>
      <c r="AJ64" s="8">
        <f t="shared" si="60"/>
        <v>0</v>
      </c>
      <c r="AK64" s="26">
        <f t="shared" ref="AG64:AR68" si="61">AK65</f>
        <v>3169</v>
      </c>
      <c r="AL64" s="26">
        <f t="shared" si="61"/>
        <v>0</v>
      </c>
      <c r="AM64" s="8">
        <f t="shared" si="61"/>
        <v>0</v>
      </c>
      <c r="AN64" s="8">
        <f t="shared" si="61"/>
        <v>0</v>
      </c>
      <c r="AO64" s="8">
        <f t="shared" si="61"/>
        <v>0</v>
      </c>
      <c r="AP64" s="8">
        <f t="shared" si="61"/>
        <v>0</v>
      </c>
      <c r="AQ64" s="8">
        <f t="shared" si="61"/>
        <v>3169</v>
      </c>
      <c r="AR64" s="8">
        <f t="shared" si="61"/>
        <v>0</v>
      </c>
    </row>
    <row r="65" spans="1:44" ht="82.5" x14ac:dyDescent="0.25">
      <c r="A65" s="15" t="s">
        <v>29</v>
      </c>
      <c r="B65" s="16">
        <v>906</v>
      </c>
      <c r="C65" s="16" t="s">
        <v>6</v>
      </c>
      <c r="D65" s="16" t="s">
        <v>57</v>
      </c>
      <c r="E65" s="16" t="s">
        <v>30</v>
      </c>
      <c r="F65" s="16"/>
      <c r="G65" s="7">
        <f>G66</f>
        <v>2999</v>
      </c>
      <c r="H65" s="7">
        <f>H66</f>
        <v>0</v>
      </c>
      <c r="I65" s="7">
        <f t="shared" si="59"/>
        <v>0</v>
      </c>
      <c r="J65" s="7">
        <f t="shared" si="59"/>
        <v>135</v>
      </c>
      <c r="K65" s="7">
        <f t="shared" si="59"/>
        <v>0</v>
      </c>
      <c r="L65" s="7">
        <f t="shared" si="59"/>
        <v>0</v>
      </c>
      <c r="M65" s="7">
        <f t="shared" si="59"/>
        <v>3134</v>
      </c>
      <c r="N65" s="7">
        <f t="shared" si="59"/>
        <v>0</v>
      </c>
      <c r="O65" s="7">
        <f t="shared" si="59"/>
        <v>0</v>
      </c>
      <c r="P65" s="7">
        <f t="shared" si="59"/>
        <v>0</v>
      </c>
      <c r="Q65" s="7">
        <f t="shared" si="59"/>
        <v>0</v>
      </c>
      <c r="R65" s="7">
        <f t="shared" si="59"/>
        <v>0</v>
      </c>
      <c r="S65" s="7">
        <f t="shared" si="59"/>
        <v>3134</v>
      </c>
      <c r="T65" s="7">
        <f t="shared" si="59"/>
        <v>0</v>
      </c>
      <c r="U65" s="7">
        <f t="shared" si="60"/>
        <v>0</v>
      </c>
      <c r="V65" s="7">
        <f t="shared" si="60"/>
        <v>35</v>
      </c>
      <c r="W65" s="7">
        <f t="shared" si="60"/>
        <v>0</v>
      </c>
      <c r="X65" s="7">
        <f t="shared" si="60"/>
        <v>0</v>
      </c>
      <c r="Y65" s="7">
        <f t="shared" si="60"/>
        <v>3169</v>
      </c>
      <c r="Z65" s="7">
        <f t="shared" si="60"/>
        <v>0</v>
      </c>
      <c r="AA65" s="7">
        <f t="shared" si="60"/>
        <v>0</v>
      </c>
      <c r="AB65" s="7">
        <f t="shared" si="60"/>
        <v>0</v>
      </c>
      <c r="AC65" s="7">
        <f t="shared" si="60"/>
        <v>0</v>
      </c>
      <c r="AD65" s="7">
        <f t="shared" si="60"/>
        <v>0</v>
      </c>
      <c r="AE65" s="7">
        <f t="shared" si="60"/>
        <v>3169</v>
      </c>
      <c r="AF65" s="7">
        <f t="shared" si="60"/>
        <v>0</v>
      </c>
      <c r="AG65" s="7">
        <f t="shared" si="61"/>
        <v>0</v>
      </c>
      <c r="AH65" s="7">
        <f t="shared" si="61"/>
        <v>0</v>
      </c>
      <c r="AI65" s="7">
        <f t="shared" si="61"/>
        <v>0</v>
      </c>
      <c r="AJ65" s="7">
        <f t="shared" si="61"/>
        <v>0</v>
      </c>
      <c r="AK65" s="25">
        <f t="shared" si="61"/>
        <v>3169</v>
      </c>
      <c r="AL65" s="25">
        <f t="shared" si="61"/>
        <v>0</v>
      </c>
      <c r="AM65" s="7">
        <f t="shared" si="61"/>
        <v>0</v>
      </c>
      <c r="AN65" s="7">
        <f t="shared" si="61"/>
        <v>0</v>
      </c>
      <c r="AO65" s="7">
        <f t="shared" si="61"/>
        <v>0</v>
      </c>
      <c r="AP65" s="7">
        <f t="shared" si="61"/>
        <v>0</v>
      </c>
      <c r="AQ65" s="7">
        <f t="shared" si="61"/>
        <v>3169</v>
      </c>
      <c r="AR65" s="7">
        <f t="shared" si="61"/>
        <v>0</v>
      </c>
    </row>
    <row r="66" spans="1:44" ht="33" x14ac:dyDescent="0.25">
      <c r="A66" s="15" t="s">
        <v>21</v>
      </c>
      <c r="B66" s="16">
        <v>906</v>
      </c>
      <c r="C66" s="16" t="s">
        <v>6</v>
      </c>
      <c r="D66" s="16" t="s">
        <v>57</v>
      </c>
      <c r="E66" s="16" t="s">
        <v>58</v>
      </c>
      <c r="F66" s="16"/>
      <c r="G66" s="7">
        <f t="shared" ref="G66:V68" si="62">G67</f>
        <v>2999</v>
      </c>
      <c r="H66" s="7">
        <f t="shared" si="62"/>
        <v>0</v>
      </c>
      <c r="I66" s="7">
        <f t="shared" si="62"/>
        <v>0</v>
      </c>
      <c r="J66" s="7">
        <f t="shared" si="62"/>
        <v>135</v>
      </c>
      <c r="K66" s="7">
        <f t="shared" si="62"/>
        <v>0</v>
      </c>
      <c r="L66" s="7">
        <f t="shared" si="62"/>
        <v>0</v>
      </c>
      <c r="M66" s="7">
        <f t="shared" si="62"/>
        <v>3134</v>
      </c>
      <c r="N66" s="7">
        <f t="shared" si="62"/>
        <v>0</v>
      </c>
      <c r="O66" s="7">
        <f t="shared" si="62"/>
        <v>0</v>
      </c>
      <c r="P66" s="7">
        <f t="shared" si="62"/>
        <v>0</v>
      </c>
      <c r="Q66" s="7">
        <f t="shared" si="62"/>
        <v>0</v>
      </c>
      <c r="R66" s="7">
        <f t="shared" si="62"/>
        <v>0</v>
      </c>
      <c r="S66" s="7">
        <f t="shared" si="62"/>
        <v>3134</v>
      </c>
      <c r="T66" s="7">
        <f t="shared" si="62"/>
        <v>0</v>
      </c>
      <c r="U66" s="7">
        <f t="shared" si="62"/>
        <v>0</v>
      </c>
      <c r="V66" s="7">
        <f t="shared" si="62"/>
        <v>35</v>
      </c>
      <c r="W66" s="7">
        <f t="shared" si="60"/>
        <v>0</v>
      </c>
      <c r="X66" s="7">
        <f t="shared" si="60"/>
        <v>0</v>
      </c>
      <c r="Y66" s="7">
        <f t="shared" si="60"/>
        <v>3169</v>
      </c>
      <c r="Z66" s="7">
        <f t="shared" si="60"/>
        <v>0</v>
      </c>
      <c r="AA66" s="7">
        <f t="shared" si="60"/>
        <v>0</v>
      </c>
      <c r="AB66" s="7">
        <f t="shared" si="60"/>
        <v>0</v>
      </c>
      <c r="AC66" s="7">
        <f t="shared" si="60"/>
        <v>0</v>
      </c>
      <c r="AD66" s="7">
        <f t="shared" si="60"/>
        <v>0</v>
      </c>
      <c r="AE66" s="7">
        <f t="shared" si="60"/>
        <v>3169</v>
      </c>
      <c r="AF66" s="7">
        <f t="shared" si="60"/>
        <v>0</v>
      </c>
      <c r="AG66" s="7">
        <f t="shared" si="61"/>
        <v>0</v>
      </c>
      <c r="AH66" s="7">
        <f t="shared" si="61"/>
        <v>0</v>
      </c>
      <c r="AI66" s="7">
        <f t="shared" si="61"/>
        <v>0</v>
      </c>
      <c r="AJ66" s="7">
        <f t="shared" si="61"/>
        <v>0</v>
      </c>
      <c r="AK66" s="25">
        <f t="shared" si="61"/>
        <v>3169</v>
      </c>
      <c r="AL66" s="25">
        <f t="shared" si="61"/>
        <v>0</v>
      </c>
      <c r="AM66" s="7">
        <f t="shared" si="61"/>
        <v>0</v>
      </c>
      <c r="AN66" s="7">
        <f t="shared" si="61"/>
        <v>0</v>
      </c>
      <c r="AO66" s="7">
        <f t="shared" si="61"/>
        <v>0</v>
      </c>
      <c r="AP66" s="7">
        <f t="shared" si="61"/>
        <v>0</v>
      </c>
      <c r="AQ66" s="7">
        <f t="shared" si="61"/>
        <v>3169</v>
      </c>
      <c r="AR66" s="7">
        <f t="shared" si="61"/>
        <v>0</v>
      </c>
    </row>
    <row r="67" spans="1:44" ht="49.5" x14ac:dyDescent="0.25">
      <c r="A67" s="15" t="s">
        <v>59</v>
      </c>
      <c r="B67" s="16">
        <v>906</v>
      </c>
      <c r="C67" s="16" t="s">
        <v>6</v>
      </c>
      <c r="D67" s="16" t="s">
        <v>57</v>
      </c>
      <c r="E67" s="16" t="s">
        <v>60</v>
      </c>
      <c r="F67" s="16"/>
      <c r="G67" s="7">
        <f t="shared" si="62"/>
        <v>2999</v>
      </c>
      <c r="H67" s="7">
        <f t="shared" si="62"/>
        <v>0</v>
      </c>
      <c r="I67" s="7">
        <f t="shared" si="62"/>
        <v>0</v>
      </c>
      <c r="J67" s="7">
        <f t="shared" si="62"/>
        <v>135</v>
      </c>
      <c r="K67" s="7">
        <f t="shared" si="62"/>
        <v>0</v>
      </c>
      <c r="L67" s="7">
        <f t="shared" si="62"/>
        <v>0</v>
      </c>
      <c r="M67" s="7">
        <f t="shared" si="62"/>
        <v>3134</v>
      </c>
      <c r="N67" s="7">
        <f t="shared" si="62"/>
        <v>0</v>
      </c>
      <c r="O67" s="7">
        <f t="shared" si="62"/>
        <v>0</v>
      </c>
      <c r="P67" s="7">
        <f t="shared" si="62"/>
        <v>0</v>
      </c>
      <c r="Q67" s="7">
        <f t="shared" si="62"/>
        <v>0</v>
      </c>
      <c r="R67" s="7">
        <f t="shared" si="62"/>
        <v>0</v>
      </c>
      <c r="S67" s="7">
        <f t="shared" si="62"/>
        <v>3134</v>
      </c>
      <c r="T67" s="7">
        <f t="shared" si="62"/>
        <v>0</v>
      </c>
      <c r="U67" s="7">
        <f t="shared" si="60"/>
        <v>0</v>
      </c>
      <c r="V67" s="7">
        <f t="shared" si="60"/>
        <v>35</v>
      </c>
      <c r="W67" s="7">
        <f t="shared" si="60"/>
        <v>0</v>
      </c>
      <c r="X67" s="7">
        <f t="shared" si="60"/>
        <v>0</v>
      </c>
      <c r="Y67" s="7">
        <f t="shared" si="60"/>
        <v>3169</v>
      </c>
      <c r="Z67" s="7">
        <f t="shared" si="60"/>
        <v>0</v>
      </c>
      <c r="AA67" s="7">
        <f t="shared" si="60"/>
        <v>0</v>
      </c>
      <c r="AB67" s="7">
        <f t="shared" si="60"/>
        <v>0</v>
      </c>
      <c r="AC67" s="7">
        <f t="shared" si="60"/>
        <v>0</v>
      </c>
      <c r="AD67" s="7">
        <f t="shared" si="60"/>
        <v>0</v>
      </c>
      <c r="AE67" s="7">
        <f t="shared" si="60"/>
        <v>3169</v>
      </c>
      <c r="AF67" s="7">
        <f t="shared" si="60"/>
        <v>0</v>
      </c>
      <c r="AG67" s="7">
        <f t="shared" si="61"/>
        <v>0</v>
      </c>
      <c r="AH67" s="7">
        <f t="shared" si="61"/>
        <v>0</v>
      </c>
      <c r="AI67" s="7">
        <f t="shared" si="61"/>
        <v>0</v>
      </c>
      <c r="AJ67" s="7">
        <f t="shared" si="61"/>
        <v>0</v>
      </c>
      <c r="AK67" s="25">
        <f t="shared" si="61"/>
        <v>3169</v>
      </c>
      <c r="AL67" s="25">
        <f t="shared" si="61"/>
        <v>0</v>
      </c>
      <c r="AM67" s="7">
        <f t="shared" si="61"/>
        <v>0</v>
      </c>
      <c r="AN67" s="7">
        <f t="shared" si="61"/>
        <v>0</v>
      </c>
      <c r="AO67" s="7">
        <f t="shared" si="61"/>
        <v>0</v>
      </c>
      <c r="AP67" s="7">
        <f t="shared" si="61"/>
        <v>0</v>
      </c>
      <c r="AQ67" s="7">
        <f t="shared" si="61"/>
        <v>3169</v>
      </c>
      <c r="AR67" s="7">
        <f t="shared" si="61"/>
        <v>0</v>
      </c>
    </row>
    <row r="68" spans="1:44" ht="33" x14ac:dyDescent="0.25">
      <c r="A68" s="15" t="s">
        <v>7</v>
      </c>
      <c r="B68" s="16">
        <v>906</v>
      </c>
      <c r="C68" s="16" t="s">
        <v>6</v>
      </c>
      <c r="D68" s="16" t="s">
        <v>57</v>
      </c>
      <c r="E68" s="16" t="s">
        <v>60</v>
      </c>
      <c r="F68" s="16" t="s">
        <v>8</v>
      </c>
      <c r="G68" s="7">
        <f t="shared" si="62"/>
        <v>2999</v>
      </c>
      <c r="H68" s="7">
        <f t="shared" si="62"/>
        <v>0</v>
      </c>
      <c r="I68" s="7">
        <f t="shared" si="62"/>
        <v>0</v>
      </c>
      <c r="J68" s="7">
        <f t="shared" si="62"/>
        <v>135</v>
      </c>
      <c r="K68" s="7">
        <f t="shared" si="62"/>
        <v>0</v>
      </c>
      <c r="L68" s="7">
        <f t="shared" si="62"/>
        <v>0</v>
      </c>
      <c r="M68" s="7">
        <f t="shared" si="62"/>
        <v>3134</v>
      </c>
      <c r="N68" s="7">
        <f t="shared" si="62"/>
        <v>0</v>
      </c>
      <c r="O68" s="7">
        <f t="shared" si="62"/>
        <v>0</v>
      </c>
      <c r="P68" s="7">
        <f t="shared" si="62"/>
        <v>0</v>
      </c>
      <c r="Q68" s="7">
        <f t="shared" si="62"/>
        <v>0</v>
      </c>
      <c r="R68" s="7">
        <f t="shared" si="62"/>
        <v>0</v>
      </c>
      <c r="S68" s="7">
        <f t="shared" si="62"/>
        <v>3134</v>
      </c>
      <c r="T68" s="7">
        <f t="shared" si="62"/>
        <v>0</v>
      </c>
      <c r="U68" s="7">
        <f t="shared" si="60"/>
        <v>0</v>
      </c>
      <c r="V68" s="7">
        <f t="shared" si="60"/>
        <v>35</v>
      </c>
      <c r="W68" s="7">
        <f t="shared" si="60"/>
        <v>0</v>
      </c>
      <c r="X68" s="7">
        <f t="shared" si="60"/>
        <v>0</v>
      </c>
      <c r="Y68" s="7">
        <f t="shared" si="60"/>
        <v>3169</v>
      </c>
      <c r="Z68" s="7">
        <f t="shared" si="60"/>
        <v>0</v>
      </c>
      <c r="AA68" s="7">
        <f t="shared" si="60"/>
        <v>0</v>
      </c>
      <c r="AB68" s="7">
        <f t="shared" si="60"/>
        <v>0</v>
      </c>
      <c r="AC68" s="7">
        <f t="shared" si="60"/>
        <v>0</v>
      </c>
      <c r="AD68" s="7">
        <f t="shared" si="60"/>
        <v>0</v>
      </c>
      <c r="AE68" s="7">
        <f t="shared" si="60"/>
        <v>3169</v>
      </c>
      <c r="AF68" s="7">
        <f t="shared" si="60"/>
        <v>0</v>
      </c>
      <c r="AG68" s="7">
        <f t="shared" si="61"/>
        <v>0</v>
      </c>
      <c r="AH68" s="7">
        <f t="shared" si="61"/>
        <v>0</v>
      </c>
      <c r="AI68" s="7">
        <f t="shared" si="61"/>
        <v>0</v>
      </c>
      <c r="AJ68" s="7">
        <f t="shared" si="61"/>
        <v>0</v>
      </c>
      <c r="AK68" s="25">
        <f t="shared" si="61"/>
        <v>3169</v>
      </c>
      <c r="AL68" s="25">
        <f t="shared" si="61"/>
        <v>0</v>
      </c>
      <c r="AM68" s="7">
        <f t="shared" si="61"/>
        <v>0</v>
      </c>
      <c r="AN68" s="7">
        <f t="shared" si="61"/>
        <v>0</v>
      </c>
      <c r="AO68" s="7">
        <f t="shared" si="61"/>
        <v>0</v>
      </c>
      <c r="AP68" s="7">
        <f t="shared" si="61"/>
        <v>0</v>
      </c>
      <c r="AQ68" s="7">
        <f t="shared" si="61"/>
        <v>3169</v>
      </c>
      <c r="AR68" s="7">
        <f t="shared" si="61"/>
        <v>0</v>
      </c>
    </row>
    <row r="69" spans="1:44" ht="21.75" customHeight="1" x14ac:dyDescent="0.25">
      <c r="A69" s="15" t="s">
        <v>9</v>
      </c>
      <c r="B69" s="16">
        <v>906</v>
      </c>
      <c r="C69" s="16" t="s">
        <v>6</v>
      </c>
      <c r="D69" s="16" t="s">
        <v>57</v>
      </c>
      <c r="E69" s="16" t="s">
        <v>60</v>
      </c>
      <c r="F69" s="16" t="s">
        <v>13</v>
      </c>
      <c r="G69" s="5">
        <v>2999</v>
      </c>
      <c r="H69" s="5"/>
      <c r="I69" s="5"/>
      <c r="J69" s="5">
        <v>135</v>
      </c>
      <c r="K69" s="5"/>
      <c r="L69" s="5"/>
      <c r="M69" s="5">
        <f>G69+I69+J69+K69+L69</f>
        <v>3134</v>
      </c>
      <c r="N69" s="6">
        <f>H69+L69</f>
        <v>0</v>
      </c>
      <c r="O69" s="5"/>
      <c r="P69" s="5"/>
      <c r="Q69" s="5"/>
      <c r="R69" s="5"/>
      <c r="S69" s="5">
        <f>M69+O69+P69+Q69+R69</f>
        <v>3134</v>
      </c>
      <c r="T69" s="6">
        <f>N69+R69</f>
        <v>0</v>
      </c>
      <c r="U69" s="5"/>
      <c r="V69" s="5">
        <v>35</v>
      </c>
      <c r="W69" s="5"/>
      <c r="X69" s="5"/>
      <c r="Y69" s="5">
        <f>S69+U69+V69+W69+X69</f>
        <v>3169</v>
      </c>
      <c r="Z69" s="6">
        <f>T69+X69</f>
        <v>0</v>
      </c>
      <c r="AA69" s="5"/>
      <c r="AB69" s="5"/>
      <c r="AC69" s="5"/>
      <c r="AD69" s="5"/>
      <c r="AE69" s="5">
        <f>Y69+AA69+AB69+AC69+AD69</f>
        <v>3169</v>
      </c>
      <c r="AF69" s="6">
        <f>Z69+AD69</f>
        <v>0</v>
      </c>
      <c r="AG69" s="5"/>
      <c r="AH69" s="5"/>
      <c r="AI69" s="5"/>
      <c r="AJ69" s="5"/>
      <c r="AK69" s="23">
        <f>AE69+AG69+AH69+AI69+AJ69</f>
        <v>3169</v>
      </c>
      <c r="AL69" s="24">
        <f>AF69+AJ69</f>
        <v>0</v>
      </c>
      <c r="AM69" s="5"/>
      <c r="AN69" s="5"/>
      <c r="AO69" s="5"/>
      <c r="AP69" s="5"/>
      <c r="AQ69" s="5">
        <f>AK69+AM69+AN69+AO69+AP69</f>
        <v>3169</v>
      </c>
      <c r="AR69" s="6">
        <f>AL69+AP69</f>
        <v>0</v>
      </c>
    </row>
    <row r="70" spans="1:44" x14ac:dyDescent="0.25">
      <c r="A70" s="15"/>
      <c r="B70" s="16"/>
      <c r="C70" s="16"/>
      <c r="D70" s="16"/>
      <c r="E70" s="16"/>
      <c r="F70" s="1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3"/>
      <c r="AL70" s="23"/>
      <c r="AM70" s="5"/>
      <c r="AN70" s="5"/>
      <c r="AO70" s="5"/>
      <c r="AP70" s="5"/>
      <c r="AQ70" s="5"/>
      <c r="AR70" s="5"/>
    </row>
  </sheetData>
  <autoFilter ref="A10:F70"/>
  <mergeCells count="59">
    <mergeCell ref="A9:AR9"/>
    <mergeCell ref="A7:AR7"/>
    <mergeCell ref="AG10:AG12"/>
    <mergeCell ref="AH10:AH12"/>
    <mergeCell ref="AI10:AI12"/>
    <mergeCell ref="AJ10:AJ12"/>
    <mergeCell ref="AK10:AL10"/>
    <mergeCell ref="AK11:AK12"/>
    <mergeCell ref="AL11:AL12"/>
    <mergeCell ref="AA10:AA12"/>
    <mergeCell ref="AB10:AB12"/>
    <mergeCell ref="AC10:AC12"/>
    <mergeCell ref="AD10:AD12"/>
    <mergeCell ref="AE10:AF10"/>
    <mergeCell ref="AE11:AE12"/>
    <mergeCell ref="AF11:AF12"/>
    <mergeCell ref="X10:X12"/>
    <mergeCell ref="Y10:Z10"/>
    <mergeCell ref="Y11:Y12"/>
    <mergeCell ref="Z11:Z12"/>
    <mergeCell ref="U10:U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M11:M12"/>
    <mergeCell ref="N11:N12"/>
    <mergeCell ref="R10:R12"/>
    <mergeCell ref="S11:S12"/>
    <mergeCell ref="T11:T12"/>
    <mergeCell ref="S10:T10"/>
    <mergeCell ref="AM10:AM12"/>
    <mergeCell ref="AN10:AN12"/>
    <mergeCell ref="AO10:AO12"/>
    <mergeCell ref="AP10:AP12"/>
    <mergeCell ref="AQ10:AR10"/>
    <mergeCell ref="AQ11:AQ12"/>
    <mergeCell ref="AR11:AR12"/>
    <mergeCell ref="A1:AR1"/>
    <mergeCell ref="A2:AR2"/>
    <mergeCell ref="A3:AR3"/>
    <mergeCell ref="A5:AR5"/>
    <mergeCell ref="A6:AR6"/>
    <mergeCell ref="A4:N4"/>
  </mergeCells>
  <phoneticPr fontId="4" type="noConversion"/>
  <pageMargins left="0.39370078740157483" right="0.15748031496062992" top="0.35433070866141736" bottom="0.31496062992125984" header="0.19685039370078741" footer="0"/>
  <pageSetup paperSize="9" scale="71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test</cp:lastModifiedBy>
  <cp:lastPrinted>2018-05-08T11:33:55Z</cp:lastPrinted>
  <dcterms:created xsi:type="dcterms:W3CDTF">2015-05-28T09:44:52Z</dcterms:created>
  <dcterms:modified xsi:type="dcterms:W3CDTF">2018-05-08T11:43:58Z</dcterms:modified>
</cp:coreProperties>
</file>