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0" yWindow="-45" windowWidth="19185" windowHeight="5985"/>
  </bookViews>
  <sheets>
    <sheet name="01.04.2019" sheetId="1" r:id="rId1"/>
  </sheets>
  <definedNames>
    <definedName name="Z_00BF3405_8450_4DC3_BFAC_957835265F44_.wvu.Cols" localSheetId="0" hidden="1">'01.04.2019'!$A:$A,'01.04.2019'!#REF!,'01.04.2019'!#REF!,'01.04.2019'!#REF!</definedName>
    <definedName name="Z_00BF3405_8450_4DC3_BFAC_957835265F44_.wvu.PrintArea" localSheetId="0" hidden="1">'01.04.2019'!$A$1:$F$39</definedName>
    <definedName name="Z_00BF3405_8450_4DC3_BFAC_957835265F44_.wvu.PrintTitles" localSheetId="0" hidden="1">'01.04.2019'!$4:$5</definedName>
    <definedName name="Z_03AD1CC8_3179_4FE7_BEC8_AF283FB07AF2_.wvu.Cols" localSheetId="0" hidden="1">'01.04.2019'!$A:$A,'01.04.2019'!#REF!,'01.04.2019'!#REF!,'01.04.2019'!#REF!</definedName>
    <definedName name="Z_03AD1CC8_3179_4FE7_BEC8_AF283FB07AF2_.wvu.PrintArea" localSheetId="0" hidden="1">'01.04.2019'!$A$1:$F$39</definedName>
    <definedName name="Z_03AD1CC8_3179_4FE7_BEC8_AF283FB07AF2_.wvu.PrintTitles" localSheetId="0" hidden="1">'01.04.2019'!$4:$5</definedName>
    <definedName name="Z_0DC6018C_3899_4FBA_9F6F_1113686975D6_.wvu.Cols" localSheetId="0" hidden="1">'01.04.2019'!$A:$A,'01.04.2019'!#REF!,'01.04.2019'!#REF!,'01.04.2019'!#REF!</definedName>
    <definedName name="Z_0DC6018C_3899_4FBA_9F6F_1113686975D6_.wvu.PrintArea" localSheetId="0" hidden="1">'01.04.2019'!$A$1:$F$39</definedName>
    <definedName name="Z_0DC6018C_3899_4FBA_9F6F_1113686975D6_.wvu.PrintTitles" localSheetId="0" hidden="1">'01.04.2019'!$4:$5</definedName>
    <definedName name="Z_1D044F58_A46D_4DE3_9168_566251026994_.wvu.Cols" localSheetId="0" hidden="1">'01.04.2019'!$A:$A,'01.04.2019'!#REF!,'01.04.2019'!#REF!,'01.04.2019'!#REF!</definedName>
    <definedName name="Z_1D044F58_A46D_4DE3_9168_566251026994_.wvu.PrintArea" localSheetId="0" hidden="1">'01.04.2019'!$A$1:$F$39</definedName>
    <definedName name="Z_1D044F58_A46D_4DE3_9168_566251026994_.wvu.PrintTitles" localSheetId="0" hidden="1">'01.04.2019'!$4:$5</definedName>
    <definedName name="Z_1DA8EBED_4222_414D_B8B2_A63485F27A3E_.wvu.Cols" localSheetId="0" hidden="1">'01.04.2019'!$A:$A,'01.04.2019'!#REF!,'01.04.2019'!#REF!,'01.04.2019'!#REF!</definedName>
    <definedName name="Z_1DA8EBED_4222_414D_B8B2_A63485F27A3E_.wvu.PrintArea" localSheetId="0" hidden="1">'01.04.2019'!$A$1:$F$39</definedName>
    <definedName name="Z_1DA8EBED_4222_414D_B8B2_A63485F27A3E_.wvu.PrintTitles" localSheetId="0" hidden="1">'01.04.2019'!$4:$5</definedName>
    <definedName name="Z_25945B6D_911C_47AC_B936_0818A85C6EB2_.wvu.Cols" localSheetId="0" hidden="1">'01.04.2019'!$A:$A,'01.04.2019'!#REF!,'01.04.2019'!#REF!,'01.04.2019'!#REF!</definedName>
    <definedName name="Z_25945B6D_911C_47AC_B936_0818A85C6EB2_.wvu.PrintArea" localSheetId="0" hidden="1">'01.04.2019'!$A$1:$F$39</definedName>
    <definedName name="Z_25945B6D_911C_47AC_B936_0818A85C6EB2_.wvu.PrintTitles" localSheetId="0" hidden="1">'01.04.2019'!$4:$5</definedName>
    <definedName name="Z_2BD57644_585D_449F_B87B_D155ADE045F3_.wvu.Cols" localSheetId="0" hidden="1">'01.04.2019'!$A:$A,'01.04.2019'!#REF!,'01.04.2019'!#REF!,'01.04.2019'!#REF!</definedName>
    <definedName name="Z_2BD57644_585D_449F_B87B_D155ADE045F3_.wvu.PrintArea" localSheetId="0" hidden="1">'01.04.2019'!$A$1:$F$39</definedName>
    <definedName name="Z_2BD57644_585D_449F_B87B_D155ADE045F3_.wvu.PrintTitles" localSheetId="0" hidden="1">'01.04.2019'!$4:$5</definedName>
    <definedName name="Z_2C8E8B11_79C1_4D20_958A_F0EA004C50EA_.wvu.Cols" localSheetId="0" hidden="1">'01.04.2019'!$A:$A,'01.04.2019'!#REF!,'01.04.2019'!#REF!,'01.04.2019'!#REF!</definedName>
    <definedName name="Z_2C8E8B11_79C1_4D20_958A_F0EA004C50EA_.wvu.PrintArea" localSheetId="0" hidden="1">'01.04.2019'!$A$1:$F$39</definedName>
    <definedName name="Z_2C8E8B11_79C1_4D20_958A_F0EA004C50EA_.wvu.PrintTitles" localSheetId="0" hidden="1">'01.04.2019'!$4:$5</definedName>
    <definedName name="Z_43E46774_0993_4A24_A43F_503CFCD5732F_.wvu.Cols" localSheetId="0" hidden="1">'01.04.2019'!$A:$A,'01.04.2019'!#REF!,'01.04.2019'!#REF!,'01.04.2019'!#REF!</definedName>
    <definedName name="Z_43E46774_0993_4A24_A43F_503CFCD5732F_.wvu.PrintArea" localSheetId="0" hidden="1">'01.04.2019'!$A$1:$F$39</definedName>
    <definedName name="Z_43E46774_0993_4A24_A43F_503CFCD5732F_.wvu.PrintTitles" localSheetId="0" hidden="1">'01.04.2019'!$4:$5</definedName>
    <definedName name="Z_48B1EC19_E315_4254_9110_AAD74AA8D35D_.wvu.Cols" localSheetId="0" hidden="1">'01.04.2019'!$A:$A,'01.04.2019'!#REF!,'01.04.2019'!#REF!,'01.04.2019'!#REF!</definedName>
    <definedName name="Z_48B1EC19_E315_4254_9110_AAD74AA8D35D_.wvu.PrintArea" localSheetId="0" hidden="1">'01.04.2019'!$A$1:$F$39</definedName>
    <definedName name="Z_48B1EC19_E315_4254_9110_AAD74AA8D35D_.wvu.PrintTitles" localSheetId="0" hidden="1">'01.04.2019'!$4:$5</definedName>
    <definedName name="Z_49BE9398_4D31_4043_9600_BE013CF8E4F2_.wvu.Cols" localSheetId="0" hidden="1">'01.04.2019'!$A:$A,'01.04.2019'!#REF!,'01.04.2019'!#REF!,'01.04.2019'!#REF!</definedName>
    <definedName name="Z_49BE9398_4D31_4043_9600_BE013CF8E4F2_.wvu.PrintArea" localSheetId="0" hidden="1">'01.04.2019'!$A$1:$F$39</definedName>
    <definedName name="Z_49BE9398_4D31_4043_9600_BE013CF8E4F2_.wvu.PrintTitles" localSheetId="0" hidden="1">'01.04.2019'!$4:$5</definedName>
    <definedName name="Z_68EDFE88_CC21_43C6_BA2D_404C3A9BD4D7_.wvu.Cols" localSheetId="0" hidden="1">'01.04.2019'!$A:$A,'01.04.2019'!#REF!,'01.04.2019'!#REF!,'01.04.2019'!#REF!</definedName>
    <definedName name="Z_68EDFE88_CC21_43C6_BA2D_404C3A9BD4D7_.wvu.PrintArea" localSheetId="0" hidden="1">'01.04.2019'!$A$1:$F$39</definedName>
    <definedName name="Z_68EDFE88_CC21_43C6_BA2D_404C3A9BD4D7_.wvu.PrintTitles" localSheetId="0" hidden="1">'01.04.2019'!$4:$5</definedName>
    <definedName name="Z_6ED1AA0F_2660_45B8_918C_A3432D569A1A_.wvu.Cols" localSheetId="0" hidden="1">'01.04.2019'!$A:$A,'01.04.2019'!#REF!,'01.04.2019'!#REF!,'01.04.2019'!#REF!</definedName>
    <definedName name="Z_6ED1AA0F_2660_45B8_918C_A3432D569A1A_.wvu.PrintArea" localSheetId="0" hidden="1">'01.04.2019'!$A$1:$F$39</definedName>
    <definedName name="Z_6ED1AA0F_2660_45B8_918C_A3432D569A1A_.wvu.PrintTitles" localSheetId="0" hidden="1">'01.04.2019'!$4:$5</definedName>
    <definedName name="Z_706B9375_8F7A_4BD0_BFD2_8B1E9C597E7A_.wvu.Cols" localSheetId="0" hidden="1">'01.04.2019'!$A:$A,'01.04.2019'!#REF!,'01.04.2019'!#REF!,'01.04.2019'!#REF!</definedName>
    <definedName name="Z_706B9375_8F7A_4BD0_BFD2_8B1E9C597E7A_.wvu.PrintArea" localSheetId="0" hidden="1">'01.04.2019'!$A$1:$F$39</definedName>
    <definedName name="Z_706B9375_8F7A_4BD0_BFD2_8B1E9C597E7A_.wvu.PrintTitles" localSheetId="0" hidden="1">'01.04.2019'!$4:$5</definedName>
    <definedName name="Z_72C1AAD8_294A_4BC3_B38D_81361A43C1AC_.wvu.Cols" localSheetId="0" hidden="1">'01.04.2019'!$A:$A,'01.04.2019'!#REF!,'01.04.2019'!#REF!,'01.04.2019'!#REF!</definedName>
    <definedName name="Z_72C1AAD8_294A_4BC3_B38D_81361A43C1AC_.wvu.PrintArea" localSheetId="0" hidden="1">'01.04.2019'!$A$1:$F$39</definedName>
    <definedName name="Z_72C1AAD8_294A_4BC3_B38D_81361A43C1AC_.wvu.PrintTitles" localSheetId="0" hidden="1">'01.04.2019'!$4:$5</definedName>
    <definedName name="Z_7916D324_C1F1_47AA_A9BF_25D72B8545C8_.wvu.Cols" localSheetId="0" hidden="1">'01.04.2019'!$A:$A,'01.04.2019'!#REF!,'01.04.2019'!#REF!,'01.04.2019'!#REF!</definedName>
    <definedName name="Z_7916D324_C1F1_47AA_A9BF_25D72B8545C8_.wvu.PrintArea" localSheetId="0" hidden="1">'01.04.2019'!$A$1:$F$39</definedName>
    <definedName name="Z_7916D324_C1F1_47AA_A9BF_25D72B8545C8_.wvu.PrintTitles" localSheetId="0" hidden="1">'01.04.2019'!$4:$5</definedName>
    <definedName name="Z_7E8745FC_BA31_4906_8E0D_FF47D106D6BE_.wvu.Cols" localSheetId="0" hidden="1">'01.04.2019'!$A:$A,'01.04.2019'!#REF!,'01.04.2019'!#REF!,'01.04.2019'!#REF!</definedName>
    <definedName name="Z_7E8745FC_BA31_4906_8E0D_FF47D106D6BE_.wvu.PrintArea" localSheetId="0" hidden="1">'01.04.2019'!$A$1:$F$39</definedName>
    <definedName name="Z_7E8745FC_BA31_4906_8E0D_FF47D106D6BE_.wvu.PrintTitles" localSheetId="0" hidden="1">'01.04.2019'!$4:$5</definedName>
    <definedName name="Z_94DAA89B_0BB0_481D_95F7_F2B4F8C326B1_.wvu.Cols" localSheetId="0" hidden="1">'01.04.2019'!#REF!,'01.04.2019'!#REF!,'01.04.2019'!#REF!</definedName>
    <definedName name="Z_94DAA89B_0BB0_481D_95F7_F2B4F8C326B1_.wvu.PrintArea" localSheetId="0" hidden="1">'01.04.2019'!$A$1:$F$39</definedName>
    <definedName name="Z_94DAA89B_0BB0_481D_95F7_F2B4F8C326B1_.wvu.PrintTitles" localSheetId="0" hidden="1">'01.04.2019'!$4:$5</definedName>
    <definedName name="Z_97E4E2D4_FBA6_46EA_B2BA_36FA32D7A74C_.wvu.Cols" localSheetId="0" hidden="1">'01.04.2019'!$A:$A,'01.04.2019'!#REF!,'01.04.2019'!#REF!,'01.04.2019'!#REF!</definedName>
    <definedName name="Z_97E4E2D4_FBA6_46EA_B2BA_36FA32D7A74C_.wvu.PrintArea" localSheetId="0" hidden="1">'01.04.2019'!$A$1:$F$39</definedName>
    <definedName name="Z_97E4E2D4_FBA6_46EA_B2BA_36FA32D7A74C_.wvu.PrintTitles" localSheetId="0" hidden="1">'01.04.2019'!$4:$5</definedName>
    <definedName name="Z_9CD891A0_1558_439B_97BB_0E6C66D17F02_.wvu.Cols" localSheetId="0" hidden="1">'01.04.2019'!$A:$A,'01.04.2019'!#REF!,'01.04.2019'!#REF!,'01.04.2019'!#REF!</definedName>
    <definedName name="Z_9CD891A0_1558_439B_97BB_0E6C66D17F02_.wvu.PrintArea" localSheetId="0" hidden="1">'01.04.2019'!$A$1:$F$39</definedName>
    <definedName name="Z_9CD891A0_1558_439B_97BB_0E6C66D17F02_.wvu.PrintTitles" localSheetId="0" hidden="1">'01.04.2019'!$4:$5</definedName>
    <definedName name="Z_AD2B9A12_4F12_408B_B2E3_163A96F98209_.wvu.Cols" localSheetId="0" hidden="1">'01.04.2019'!$A:$A,'01.04.2019'!#REF!,'01.04.2019'!#REF!,'01.04.2019'!#REF!</definedName>
    <definedName name="Z_AD2B9A12_4F12_408B_B2E3_163A96F98209_.wvu.PrintArea" localSheetId="0" hidden="1">'01.04.2019'!$A$1:$F$39</definedName>
    <definedName name="Z_AD2B9A12_4F12_408B_B2E3_163A96F98209_.wvu.PrintTitles" localSheetId="0" hidden="1">'01.04.2019'!$4:$5</definedName>
    <definedName name="Z_B11755C8_BB57_47E9_BCC5_780B0E6BC173_.wvu.Cols" localSheetId="0" hidden="1">'01.04.2019'!$A:$A,'01.04.2019'!#REF!,'01.04.2019'!#REF!,'01.04.2019'!#REF!</definedName>
    <definedName name="Z_B11755C8_BB57_47E9_BCC5_780B0E6BC173_.wvu.PrintArea" localSheetId="0" hidden="1">'01.04.2019'!$A$1:$F$39</definedName>
    <definedName name="Z_B11755C8_BB57_47E9_BCC5_780B0E6BC173_.wvu.PrintTitles" localSheetId="0" hidden="1">'01.04.2019'!$4:$5</definedName>
    <definedName name="Z_B264FE24_3B63_439D_A8F7_1F4DE2D7E1C5_.wvu.Cols" localSheetId="0" hidden="1">'01.04.2019'!#REF!,'01.04.2019'!#REF!,'01.04.2019'!#REF!</definedName>
    <definedName name="Z_B264FE24_3B63_439D_A8F7_1F4DE2D7E1C5_.wvu.PrintArea" localSheetId="0" hidden="1">'01.04.2019'!$A$1:$F$39</definedName>
    <definedName name="Z_B264FE24_3B63_439D_A8F7_1F4DE2D7E1C5_.wvu.PrintTitles" localSheetId="0" hidden="1">'01.04.2019'!$4:$5</definedName>
    <definedName name="Z_B8D18105_951B_4712_83A1_50B71AD47E70_.wvu.Cols" localSheetId="0" hidden="1">'01.04.2019'!$A:$A,'01.04.2019'!#REF!,'01.04.2019'!#REF!,'01.04.2019'!#REF!</definedName>
    <definedName name="Z_B8D18105_951B_4712_83A1_50B71AD47E70_.wvu.PrintArea" localSheetId="0" hidden="1">'01.04.2019'!$B$1:$F$39</definedName>
    <definedName name="Z_B8D18105_951B_4712_83A1_50B71AD47E70_.wvu.PrintTitles" localSheetId="0" hidden="1">'01.04.2019'!$4:$5</definedName>
    <definedName name="Z_BC9934B0_D4BC_46B1_BA9C_D1AC309C4278_.wvu.Cols" localSheetId="0" hidden="1">'01.04.2019'!$A:$A,'01.04.2019'!#REF!,'01.04.2019'!#REF!,'01.04.2019'!#REF!</definedName>
    <definedName name="Z_BC9934B0_D4BC_46B1_BA9C_D1AC309C4278_.wvu.PrintArea" localSheetId="0" hidden="1">'01.04.2019'!$A$1:$F$39</definedName>
    <definedName name="Z_BC9934B0_D4BC_46B1_BA9C_D1AC309C4278_.wvu.PrintTitles" localSheetId="0" hidden="1">'01.04.2019'!$4:$5</definedName>
    <definedName name="Z_BCFC1CA6_37D1_4DA5_A573_CD61A76539ED_.wvu.Cols" localSheetId="0" hidden="1">'01.04.2019'!$A:$A,'01.04.2019'!#REF!,'01.04.2019'!#REF!,'01.04.2019'!#REF!</definedName>
    <definedName name="Z_BCFC1CA6_37D1_4DA5_A573_CD61A76539ED_.wvu.PrintArea" localSheetId="0" hidden="1">'01.04.2019'!$A$1:$F$39</definedName>
    <definedName name="Z_BCFC1CA6_37D1_4DA5_A573_CD61A76539ED_.wvu.PrintTitles" localSheetId="0" hidden="1">'01.04.2019'!$4:$5</definedName>
    <definedName name="Z_BDDEF099_3BE1_47E5_8C19_5A27CBEC2AF7_.wvu.Cols" localSheetId="0" hidden="1">'01.04.2019'!$A:$A,'01.04.2019'!#REF!,'01.04.2019'!#REF!,'01.04.2019'!#REF!</definedName>
    <definedName name="Z_BDDEF099_3BE1_47E5_8C19_5A27CBEC2AF7_.wvu.PrintArea" localSheetId="0" hidden="1">'01.04.2019'!$A$1:$F$39</definedName>
    <definedName name="Z_BDDEF099_3BE1_47E5_8C19_5A27CBEC2AF7_.wvu.PrintTitles" localSheetId="0" hidden="1">'01.04.2019'!$4:$5</definedName>
    <definedName name="Z_BFCA3B77_8D3C_4CA4_8771_B1E933C88FD8_.wvu.Cols" localSheetId="0" hidden="1">'01.04.2019'!$A:$A,'01.04.2019'!#REF!,'01.04.2019'!#REF!,'01.04.2019'!#REF!</definedName>
    <definedName name="Z_BFCA3B77_8D3C_4CA4_8771_B1E933C88FD8_.wvu.PrintArea" localSheetId="0" hidden="1">'01.04.2019'!$A$1:$F$39</definedName>
    <definedName name="Z_BFCA3B77_8D3C_4CA4_8771_B1E933C88FD8_.wvu.PrintTitles" localSheetId="0" hidden="1">'01.04.2019'!$4:$5</definedName>
    <definedName name="Z_C93A561B_F591_4322_B76F_CAAC0AC5F86A_.wvu.Cols" localSheetId="0" hidden="1">'01.04.2019'!$A:$A,'01.04.2019'!#REF!,'01.04.2019'!#REF!,'01.04.2019'!#REF!</definedName>
    <definedName name="Z_C93A561B_F591_4322_B76F_CAAC0AC5F86A_.wvu.PrintArea" localSheetId="0" hidden="1">'01.04.2019'!$A$1:$F$39</definedName>
    <definedName name="Z_C93A561B_F591_4322_B76F_CAAC0AC5F86A_.wvu.PrintTitles" localSheetId="0" hidden="1">'01.04.2019'!$4:$5</definedName>
    <definedName name="Z_CDC8D109_755D_4AF8_966E_DD89E39DFC88_.wvu.Cols" localSheetId="0" hidden="1">'01.04.2019'!$A:$A,'01.04.2019'!#REF!,'01.04.2019'!#REF!,'01.04.2019'!#REF!</definedName>
    <definedName name="Z_CDC8D109_755D_4AF8_966E_DD89E39DFC88_.wvu.PrintArea" localSheetId="0" hidden="1">'01.04.2019'!$A$1:$F$39</definedName>
    <definedName name="Z_CDC8D109_755D_4AF8_966E_DD89E39DFC88_.wvu.PrintTitles" localSheetId="0" hidden="1">'01.04.2019'!$4:$5</definedName>
    <definedName name="Z_E9E2FC63_0750_43F3_8205_D98F5CBFE320_.wvu.Cols" localSheetId="0" hidden="1">'01.04.2019'!$A:$A,'01.04.2019'!#REF!,'01.04.2019'!#REF!,'01.04.2019'!#REF!</definedName>
    <definedName name="Z_E9E2FC63_0750_43F3_8205_D98F5CBFE320_.wvu.PrintArea" localSheetId="0" hidden="1">'01.04.2019'!$A$1:$F$39</definedName>
    <definedName name="Z_E9E2FC63_0750_43F3_8205_D98F5CBFE320_.wvu.PrintTitles" localSheetId="0" hidden="1">'01.04.2019'!$4:$5</definedName>
    <definedName name="Z_F834625F_3351_4CA3_A3DC_39E237CDC342_.wvu.Cols" localSheetId="0" hidden="1">'01.04.2019'!$A:$A,'01.04.2019'!#REF!,'01.04.2019'!#REF!,'01.04.2019'!#REF!</definedName>
    <definedName name="Z_F834625F_3351_4CA3_A3DC_39E237CDC342_.wvu.PrintArea" localSheetId="0" hidden="1">'01.04.2019'!$A$1:$F$39</definedName>
    <definedName name="Z_F834625F_3351_4CA3_A3DC_39E237CDC342_.wvu.PrintTitles" localSheetId="0" hidden="1">'01.04.2019'!$4:$5</definedName>
    <definedName name="Z_F989E550_9E45_495D_8261_A29461EE0CA2_.wvu.Cols" localSheetId="0" hidden="1">'01.04.2019'!$A:$A,'01.04.2019'!#REF!,'01.04.2019'!#REF!,'01.04.2019'!#REF!</definedName>
    <definedName name="Z_F989E550_9E45_495D_8261_A29461EE0CA2_.wvu.PrintArea" localSheetId="0" hidden="1">'01.04.2019'!$A$1:$F$39</definedName>
    <definedName name="Z_F989E550_9E45_495D_8261_A29461EE0CA2_.wvu.PrintTitles" localSheetId="0" hidden="1">'01.04.2019'!$4:$5</definedName>
    <definedName name="_xlnm.Print_Titles" localSheetId="0">'01.04.2019'!$4:$5</definedName>
    <definedName name="_xlnm.Print_Area" localSheetId="0">'01.04.2019'!$A$1:$F$39</definedName>
  </definedNames>
  <calcPr calcId="145621"/>
  <customWorkbookViews>
    <customWorkbookView name="Телениус Наталья Викторовна - Личное представление" guid="{25945B6D-911C-47AC-B936-0818A85C6EB2}" mergeInterval="0" personalView="1" maximized="1" xWindow="-8" yWindow="-8" windowWidth="1936" windowHeight="1056" activeSheetId="1"/>
    <customWorkbookView name="Трофимова Елена Анатольевна - Личное представление" guid="{7916D324-C1F1-47AA-A9BF-25D72B8545C8}" mergeInterval="0" personalView="1" maximized="1" windowWidth="1916" windowHeight="856" activeSheetId="1"/>
    <customWorkbookView name="Бедункович Марина Александровна - Личное представление" guid="{706B9375-8F7A-4BD0-BFD2-8B1E9C597E7A}" mergeInterval="0" personalView="1" maximized="1" windowWidth="1916" windowHeight="775" activeSheetId="1"/>
    <customWorkbookView name="Ефанина Светлана Валентиновна - Личное представление" guid="{2C8E8B11-79C1-4D20-958A-F0EA004C50EA}" mergeInterval="0" personalView="1" maximized="1" windowWidth="1916" windowHeight="807" activeSheetId="1"/>
    <customWorkbookView name="Кочеткова Ольга Владимировна - Личное представление" guid="{BCFC1CA6-37D1-4DA5-A573-CD61A76539ED}" mergeInterval="0" personalView="1" maximized="1" xWindow="1" yWindow="1" windowWidth="1596" windowHeight="645" activeSheetId="1"/>
    <customWorkbookView name="Николаева Елена Ирфанова - Личное представление" guid="{E9E2FC63-0750-43F3-8205-D98F5CBFE320}" mergeInterval="0" personalView="1" maximized="1" xWindow="1" yWindow="1" windowWidth="1916" windowHeight="850" activeSheetId="1"/>
    <customWorkbookView name="panova - Личное представление" guid="{48B1EC19-E315-4254-9110-AAD74AA8D35D}" mergeInterval="0" personalView="1" maximized="1" xWindow="1" yWindow="1" windowWidth="1916" windowHeight="810" activeSheetId="1"/>
    <customWorkbookView name="Евстифеева  - Личное представление" guid="{94DAA89B-0BB0-481D-95F7-F2B4F8C326B1}" mergeInterval="0" personalView="1" maximized="1" xWindow="1" yWindow="1" windowWidth="1014" windowHeight="545" activeSheetId="1"/>
    <customWorkbookView name="Калашникова Галина Владимировна - Личное представление" guid="{F989E550-9E45-495D-8261-A29461EE0CA2}" mergeInterval="0" personalView="1" maximized="1" xWindow="1" yWindow="1" windowWidth="1916" windowHeight="800" activeSheetId="1" showComments="commIndAndComment"/>
    <customWorkbookView name="Зарубина - Личное представление" guid="{00BF3405-8450-4DC3-BFAC-957835265F44}" mergeInterval="0" personalView="1" maximized="1" xWindow="1" yWindow="1" windowWidth="1916" windowHeight="850" activeSheetId="1"/>
    <customWorkbookView name="sweta - Личное представление" guid="{6ED1AA0F-2660-45B8-918C-A3432D569A1A}" mergeInterval="0" personalView="1" maximized="1" xWindow="1" yWindow="1" windowWidth="1276" windowHeight="794" activeSheetId="1"/>
    <customWorkbookView name="Кузьминых - Личное представление" guid="{B11755C8-BB57-47E9-BCC5-780B0E6BC173}" mergeInterval="0" personalView="1" maximized="1" xWindow="1" yWindow="1" windowWidth="1276" windowHeight="794" activeSheetId="1"/>
    <customWorkbookView name="Панова Елена Юрьевна - Личное представление" guid="{C93A561B-F591-4322-B76F-CAAC0AC5F86A}" mergeInterval="0" personalView="1" maximized="1" xWindow="1" yWindow="1" windowWidth="1916" windowHeight="686" activeSheetId="1"/>
    <customWorkbookView name="soboleva - Личное представление" guid="{2BD57644-585D-449F-B87B-D155ADE045F3}" mergeInterval="0" personalView="1" maximized="1" xWindow="1" yWindow="1" windowWidth="1424" windowHeight="613" activeSheetId="1"/>
    <customWorkbookView name="Кашкина - Личное представление" guid="{CDC8D109-755D-4AF8-966E-DD89E39DFC88}" mergeInterval="0" personalView="1" maximized="1" xWindow="1" yWindow="1" windowWidth="1436" windowHeight="670" activeSheetId="1"/>
    <customWorkbookView name="nadegda - Личное представление" guid="{AD2B9A12-4F12-408B-B2E3-163A96F98209}" mergeInterval="0" personalView="1" maximized="1" xWindow="1" yWindow="1" windowWidth="1276" windowHeight="794" activeSheetId="1"/>
    <customWorkbookView name="Дылдина - Личное представление" guid="{03AD1CC8-3179-4FE7-BEC8-AF283FB07AF2}" mergeInterval="0" personalView="1" maximized="1" xWindow="1" yWindow="1" windowWidth="1276" windowHeight="740" activeSheetId="1"/>
    <customWorkbookView name="Бакулина  - Личное представление" guid="{68EDFE88-CC21-43C6-BA2D-404C3A9BD4D7}" mergeInterval="0" personalView="1" maximized="1" xWindow="1" yWindow="1" windowWidth="1887" windowHeight="697" activeSheetId="1"/>
    <customWorkbookView name="ignatieva - Личное представление" guid="{9CD891A0-1558-439B-97BB-0E6C66D17F02}" mergeInterval="0" personalView="1" maximized="1" xWindow="1" yWindow="1" windowWidth="1276" windowHeight="794" activeSheetId="1" showComments="commIndAndComment"/>
    <customWorkbookView name="natel - Личное представление" guid="{0DC6018C-3899-4FBA-9F6F-1113686975D6}" mergeInterval="0" personalView="1" maximized="1" xWindow="1" yWindow="1" windowWidth="1276" windowHeight="806" activeSheetId="1" showComments="commIndAndComment"/>
    <customWorkbookView name="Дементьева Елена Александровна - Личное представление" guid="{BC9934B0-D4BC-46B1-BA9C-D1AC309C4278}" mergeInterval="0" personalView="1" maximized="1" xWindow="1" yWindow="1" windowWidth="1276" windowHeight="789" activeSheetId="1"/>
    <customWorkbookView name="Савватеев - Личное представление" guid="{B264FE24-3B63-439D-A8F7-1F4DE2D7E1C5}" mergeInterval="0" personalView="1" maximized="1" xWindow="1" yWindow="1" windowWidth="1916" windowHeight="850" activeSheetId="1"/>
    <customWorkbookView name="Фадеева Ирина Николаевна - Личное представление" guid="{BFCA3B77-8D3C-4CA4-8771-B1E933C88FD8}" mergeInterval="0" personalView="1" maximized="1" xWindow="-8" yWindow="-8" windowWidth="1936" windowHeight="1056" activeSheetId="1"/>
    <customWorkbookView name="Игнатьева Вера Юрьевна - Личное представление" guid="{BDDEF099-3BE1-47E5-8C19-5A27CBEC2AF7}" mergeInterval="0" personalView="1" maximized="1" xWindow="-8" yWindow="-8" windowWidth="1296" windowHeight="1000" activeSheetId="1"/>
    <customWorkbookView name="Дылдина Светлана Александровна - Личное представление" guid="{49BE9398-4D31-4043-9600-BE013CF8E4F2}" mergeInterval="0" personalView="1" maximized="1" xWindow="-8" yWindow="-8" windowWidth="1296" windowHeight="936" activeSheetId="1"/>
    <customWorkbookView name="mma - Личное представление" guid="{1D044F58-A46D-4DE3-9168-566251026994}" mergeInterval="0" personalView="1" maximized="1" xWindow="1" yWindow="1" windowWidth="1436" windowHeight="670" activeSheetId="1"/>
    <customWorkbookView name="Бельмесова Надежда Леонидова - Личное представление" guid="{43E46774-0993-4A24-A43F-503CFCD5732F}" mergeInterval="0" personalView="1" maximized="1" xWindow="1" yWindow="1" windowWidth="1276" windowHeight="690" activeSheetId="1"/>
    <customWorkbookView name="Зарубина Наталья Ивановна - Личное представление" guid="{1DA8EBED-4222-414D-B8B2-A63485F27A3E}" mergeInterval="0" personalView="1" maximized="1" xWindow="1" yWindow="1" windowWidth="1916" windowHeight="850" activeSheetId="1"/>
    <customWorkbookView name="zinchenko.nv - Личное представление" guid="{7E8745FC-BA31-4906-8E0D-FF47D106D6BE}" mergeInterval="0" personalView="1" maximized="1" xWindow="1" yWindow="1" windowWidth="1916" windowHeight="850" activeSheetId="1"/>
    <customWorkbookView name="Дмитриева Галина Анатольевна - Личное представление" guid="{97E4E2D4-FBA6-46EA-B2BA-36FA32D7A74C}" mergeInterval="0" personalView="1" maximized="1" xWindow="1" yWindow="1" windowWidth="1276" windowHeight="790" activeSheetId="1" showComments="commIndAndComment"/>
    <customWorkbookView name="pivovarova.li - Личное представление" guid="{F834625F-3351-4CA3-A3DC-39E237CDC342}" mergeInterval="0" personalView="1" maximized="1" xWindow="1" yWindow="1" windowWidth="1916" windowHeight="860" activeSheetId="1"/>
    <customWorkbookView name="Архипова Елена Иннакентьевна - Личное представление" guid="{B8D18105-951B-4712-83A1-50B71AD47E70}" mergeInterval="0" personalView="1" maximized="1" windowWidth="1916" windowHeight="855" activeSheetId="1"/>
    <customWorkbookView name="Тананыкина Анна Викторовна - Личное представление" guid="{72C1AAD8-294A-4BC3-B38D-81361A43C1AC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E20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20" i="1"/>
  <c r="F20" i="1" s="1"/>
  <c r="E39" i="1" l="1"/>
  <c r="D39" i="1"/>
  <c r="F39" i="1" l="1"/>
</calcChain>
</file>

<file path=xl/sharedStrings.xml><?xml version="1.0" encoding="utf-8"?>
<sst xmlns="http://schemas.openxmlformats.org/spreadsheetml/2006/main" count="100" uniqueCount="100">
  <si>
    <t>Наименование программы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</si>
  <si>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</si>
  <si>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</si>
  <si>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</si>
  <si>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</si>
  <si>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Муниципальная программа «Поддержка социально ориентированных некоммерческих организаций в городском округе Тольятти на 2015-2020 годы» </t>
  </si>
  <si>
    <t>Муниципальная программа «Благоустройство территории городского округа Тольятти на 2015-2024 годы»</t>
  </si>
  <si>
    <t>ИТОГО</t>
  </si>
  <si>
    <t>Муниципальная программа городского округа Тольятти «Молодой семье - доступное жилье» на 2014-2020гг.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</si>
  <si>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</si>
  <si>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</si>
  <si>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</si>
  <si>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</si>
  <si>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</si>
  <si>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</si>
  <si>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</si>
  <si>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</si>
  <si>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</si>
  <si>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</si>
  <si>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</si>
  <si>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</si>
  <si>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</si>
  <si>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</si>
  <si>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</si>
  <si>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</si>
  <si>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</si>
  <si>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</si>
  <si>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</si>
  <si>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</si>
  <si>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</si>
  <si>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</si>
  <si>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</si>
  <si>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</si>
  <si>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</si>
  <si>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</si>
  <si>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</si>
  <si>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</si>
  <si>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</si>
  <si>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</si>
  <si>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</si>
  <si>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</si>
  <si>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</si>
  <si>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</si>
  <si>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</si>
  <si>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</si>
  <si>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</si>
  <si>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</si>
  <si>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</si>
  <si>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</si>
  <si>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</si>
  <si>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</si>
  <si>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</si>
  <si>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</si>
  <si>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</si>
  <si>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</si>
  <si>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</si>
  <si>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</si>
  <si>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</si>
  <si>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</si>
  <si>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</si>
  <si>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</si>
  <si>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</si>
  <si>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</si>
  <si>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</si>
  <si>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</si>
  <si>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</si>
  <si>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</si>
  <si>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</si>
  <si>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</si>
  <si>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</si>
  <si>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</si>
  <si>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</si>
  <si>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</si>
  <si>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</si>
  <si>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</si>
  <si>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</si>
  <si>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</si>
  <si>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Утверждённый план</t>
  </si>
  <si>
    <t xml:space="preserve">Кассовое исполнение </t>
  </si>
  <si>
    <t>% исполнения к году</t>
  </si>
  <si>
    <t>Муниципальная программа «Тольятти-чистый город» на 2015-2019 годы</t>
  </si>
  <si>
    <t>270</t>
  </si>
  <si>
    <t>340</t>
  </si>
  <si>
    <t>Муниципальная программа «Формирование современной городской среды на 2018-2022 годы»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</si>
  <si>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</si>
  <si>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</si>
  <si>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</si>
  <si>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</si>
  <si>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№ п/п</t>
  </si>
  <si>
    <t>Муниципальная программа «Культура Тольятти (2019-2023гг.)»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</si>
  <si>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</si>
  <si>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Муниципальная программа «Капитальный ремонт многоквартирных домов городского округа Тольятти на 2019-2023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</si>
  <si>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i/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3"/>
        <rFont val="Calibri"/>
        <family val="2"/>
        <charset val="204"/>
      </rPr>
      <t>»</t>
    </r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</si>
  <si>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i/>
        <sz val="13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3"/>
        <rFont val="Calibri"/>
        <family val="2"/>
        <charset val="204"/>
      </rPr>
      <t>»</t>
    </r>
    <r>
      <rPr>
        <i/>
        <sz val="13"/>
        <rFont val="Times New Roman"/>
        <family val="1"/>
        <charset val="204"/>
      </rPr>
      <t xml:space="preserve">                      </t>
    </r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</si>
  <si>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</si>
  <si>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«Развитие потребительского рынка в городском округе Тольятти на 2017-2021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</si>
  <si>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</si>
  <si>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«Профилактика наркомании населения городского округа Тольятти на 2019-2023 годы»</t>
  </si>
  <si>
    <t>тыс. руб.</t>
  </si>
  <si>
    <t xml:space="preserve">ИСПОЛНЕНИЕ  МУНИЦИПАЛЬНЫХ ПРОГРАММ, ПОДЛЕЖАЩИХ ФИНАНСИРОВАНИЮ ИЗ БЮДЖЕТА ГОРОДСКОГО ОКРУГА ТОЛЬЯТТИ, 
ЗА  1 КВАРТАЛ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</si>
</sst>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5" fillId="0" borderId="0" xfId="0" applyFont="1" applyFill="1" applyBorder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1" xfId="0" applyFont="1" applyFill="1" applyBorder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0" fontId="3" fillId="0" borderId="1" xfId="0" applyFont="1" applyFill="1" applyBorder="1" applyAlignment="1"/>
    <xf numFmtId="0" fontId="10" fillId="0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wrapText="1"/>
    </xf>
    <xf numFmtId="0" fontId="5" fillId="3" borderId="0" xfId="0" applyFont="1" applyFill="1"/>
    <xf numFmtId="0" fontId="0" fillId="0" borderId="4" xfId="0" applyBorder="1" applyAlignment="1"/>
    <xf numFmtId="0" fontId="5" fillId="0" borderId="0" xfId="0" applyFont="1" applyFill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10" fillId="3" borderId="1" xfId="1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0" fontId="12" fillId="0" borderId="5" xfId="1" applyFont="1" applyFill="1" applyBorder="1" applyAlignment="1">
      <alignment horizontal="right" wrapText="1"/>
    </xf>
    <xf numFmtId="0" fontId="3" fillId="2" borderId="0" xfId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Zeros="0" tabSelected="1" view="pageBreakPreview" topLeftCell="B1" zoomScaleNormal="100" zoomScaleSheetLayoutView="100" workbookViewId="0">
      <pane xSplit="3" ySplit="5" topLeftCell="E7" activePane="bottomRight" state="frozen"/>
      <selection activeCell="B1" sqref="B1"/>
      <selection pane="topRight" activeCell="E1" sqref="E1"/>
      <selection pane="bottomLeft" activeCell="B6" sqref="B6"/>
      <selection pane="bottomRight" activeCell="B28" sqref="B28:F28"/>
    </sheetView>
  </sheetViews>
  <sheetFormatPr defaultColWidth="9.140625" defaultRowHeight="15" x14ac:dyDescent="0.25"/>
  <cols>
    <col min="1" max="1" width="7.5703125" style="6" hidden="1" customWidth="1"/>
    <col min="2" max="2" width="6" style="7" customWidth="1"/>
    <col min="3" max="3" width="53.85546875" style="2" customWidth="1"/>
    <col min="4" max="4" width="16.85546875" style="2" customWidth="1"/>
    <col min="5" max="5" width="15.7109375" style="32" customWidth="1"/>
    <col min="6" max="6" width="16.85546875" style="2" customWidth="1"/>
    <col min="7" max="7" width="45.140625" style="2" customWidth="1"/>
    <col min="8" max="16384" width="9.140625" style="2"/>
  </cols>
  <sheetData>
    <row r="1" spans="1:6" ht="31.5" customHeight="1" x14ac:dyDescent="0.3">
      <c r="B1" s="42"/>
      <c r="C1" s="42"/>
      <c r="D1" s="42"/>
      <c r="E1" s="42"/>
      <c r="F1" s="42"/>
    </row>
    <row r="2" spans="1:6" s="1" customFormat="1" ht="71.25" customHeight="1" x14ac:dyDescent="0.25">
      <c r="A2" s="36" t="s">
        <v>99</v>
      </c>
      <c r="B2" s="36"/>
      <c r="C2" s="36"/>
      <c r="D2" s="36"/>
      <c r="E2" s="36"/>
      <c r="F2" s="36"/>
    </row>
    <row r="3" spans="1:6" s="1" customFormat="1" ht="21" customHeight="1" x14ac:dyDescent="0.25">
      <c r="A3" s="9"/>
      <c r="B3" s="9"/>
      <c r="C3" s="9"/>
      <c r="D3" s="10"/>
      <c r="E3" s="31"/>
      <c r="F3" s="30" t="s">
        <v>98</v>
      </c>
    </row>
    <row r="4" spans="1:6" ht="42" customHeight="1" x14ac:dyDescent="0.25">
      <c r="A4" s="33"/>
      <c r="B4" s="40" t="s">
        <v>88</v>
      </c>
      <c r="C4" s="35" t="s">
        <v>0</v>
      </c>
      <c r="D4" s="34" t="s">
        <v>77</v>
      </c>
      <c r="E4" s="41" t="s">
        <v>78</v>
      </c>
      <c r="F4" s="34" t="s">
        <v>79</v>
      </c>
    </row>
    <row r="5" spans="1:6" ht="35.25" customHeight="1" x14ac:dyDescent="0.25">
      <c r="A5" s="33"/>
      <c r="B5" s="40"/>
      <c r="C5" s="35"/>
      <c r="D5" s="34"/>
      <c r="E5" s="41"/>
      <c r="F5" s="34"/>
    </row>
    <row r="6" spans="1:6" ht="37.5" x14ac:dyDescent="0.3">
      <c r="A6" s="3" t="s">
        <v>21</v>
      </c>
      <c r="B6" s="12" t="s">
        <v>50</v>
      </c>
      <c r="C6" s="13" t="s">
        <v>89</v>
      </c>
      <c r="D6" s="14">
        <v>879425</v>
      </c>
      <c r="E6" s="14">
        <v>168909</v>
      </c>
      <c r="F6" s="27">
        <f t="shared" ref="F6:F39" si="0">E6/D6*100</f>
        <v>19.206754413395117</v>
      </c>
    </row>
    <row r="7" spans="1:6" ht="59.25" customHeight="1" x14ac:dyDescent="0.3">
      <c r="A7" s="3" t="s">
        <v>22</v>
      </c>
      <c r="B7" s="12" t="s">
        <v>51</v>
      </c>
      <c r="C7" s="13" t="s">
        <v>9</v>
      </c>
      <c r="D7" s="14">
        <v>664109</v>
      </c>
      <c r="E7" s="14">
        <v>115756</v>
      </c>
      <c r="F7" s="27">
        <f t="shared" si="0"/>
        <v>17.430271235595363</v>
      </c>
    </row>
    <row r="8" spans="1:6" ht="78.75" customHeight="1" x14ac:dyDescent="0.3">
      <c r="A8" s="3" t="s">
        <v>23</v>
      </c>
      <c r="B8" s="12" t="s">
        <v>52</v>
      </c>
      <c r="C8" s="13" t="s">
        <v>1</v>
      </c>
      <c r="D8" s="14">
        <v>33498</v>
      </c>
      <c r="E8" s="14">
        <v>5141</v>
      </c>
      <c r="F8" s="27">
        <f t="shared" si="0"/>
        <v>15.347184906561587</v>
      </c>
    </row>
    <row r="9" spans="1:6" ht="111.75" customHeight="1" x14ac:dyDescent="0.3">
      <c r="A9" s="3" t="s">
        <v>24</v>
      </c>
      <c r="B9" s="12" t="s">
        <v>53</v>
      </c>
      <c r="C9" s="13" t="s">
        <v>2</v>
      </c>
      <c r="D9" s="14">
        <v>1163</v>
      </c>
      <c r="E9" s="14"/>
      <c r="F9" s="27">
        <f t="shared" si="0"/>
        <v>0</v>
      </c>
    </row>
    <row r="10" spans="1:6" ht="97.5" customHeight="1" x14ac:dyDescent="0.3">
      <c r="A10" s="3" t="s">
        <v>25</v>
      </c>
      <c r="B10" s="12" t="s">
        <v>54</v>
      </c>
      <c r="C10" s="13" t="s">
        <v>10</v>
      </c>
      <c r="D10" s="14">
        <v>148525</v>
      </c>
      <c r="E10" s="14">
        <v>29971</v>
      </c>
      <c r="F10" s="27">
        <f t="shared" si="0"/>
        <v>20.179094428547383</v>
      </c>
    </row>
    <row r="11" spans="1:6" ht="59.25" customHeight="1" x14ac:dyDescent="0.3">
      <c r="A11" s="3" t="s">
        <v>26</v>
      </c>
      <c r="B11" s="12" t="s">
        <v>55</v>
      </c>
      <c r="C11" s="13" t="s">
        <v>97</v>
      </c>
      <c r="D11" s="14">
        <v>242</v>
      </c>
      <c r="E11" s="14"/>
      <c r="F11" s="27">
        <f t="shared" si="0"/>
        <v>0</v>
      </c>
    </row>
    <row r="12" spans="1:6" ht="56.25" x14ac:dyDescent="0.3">
      <c r="A12" s="3" t="s">
        <v>27</v>
      </c>
      <c r="B12" s="12" t="s">
        <v>56</v>
      </c>
      <c r="C12" s="13" t="s">
        <v>15</v>
      </c>
      <c r="D12" s="14">
        <v>3357307</v>
      </c>
      <c r="E12" s="14">
        <v>1288880</v>
      </c>
      <c r="F12" s="27">
        <f t="shared" si="0"/>
        <v>38.390293172474252</v>
      </c>
    </row>
    <row r="13" spans="1:6" ht="56.25" x14ac:dyDescent="0.3">
      <c r="A13" s="3" t="s">
        <v>28</v>
      </c>
      <c r="B13" s="12" t="s">
        <v>57</v>
      </c>
      <c r="C13" s="13" t="s">
        <v>8</v>
      </c>
      <c r="D13" s="14">
        <v>35253</v>
      </c>
      <c r="E13" s="14">
        <v>110216</v>
      </c>
      <c r="F13" s="27">
        <f t="shared" si="0"/>
        <v>312.64289564008737</v>
      </c>
    </row>
    <row r="14" spans="1:6" ht="131.25" customHeight="1" x14ac:dyDescent="0.3">
      <c r="A14" s="3" t="s">
        <v>29</v>
      </c>
      <c r="B14" s="12" t="s">
        <v>58</v>
      </c>
      <c r="C14" s="13" t="s">
        <v>3</v>
      </c>
      <c r="D14" s="14">
        <v>87458</v>
      </c>
      <c r="E14" s="14">
        <v>13732</v>
      </c>
      <c r="F14" s="27">
        <f t="shared" si="0"/>
        <v>15.701250886139634</v>
      </c>
    </row>
    <row r="15" spans="1:6" ht="75" x14ac:dyDescent="0.3">
      <c r="A15" s="3" t="s">
        <v>30</v>
      </c>
      <c r="B15" s="12" t="s">
        <v>59</v>
      </c>
      <c r="C15" s="13" t="s">
        <v>11</v>
      </c>
      <c r="D15" s="14">
        <v>14699</v>
      </c>
      <c r="E15" s="14">
        <v>1454</v>
      </c>
      <c r="F15" s="27">
        <f t="shared" si="0"/>
        <v>9.8918293761480367</v>
      </c>
    </row>
    <row r="16" spans="1:6" ht="75" x14ac:dyDescent="0.3">
      <c r="A16" s="3" t="s">
        <v>31</v>
      </c>
      <c r="B16" s="12" t="s">
        <v>60</v>
      </c>
      <c r="C16" s="13" t="s">
        <v>90</v>
      </c>
      <c r="D16" s="14">
        <v>195523</v>
      </c>
      <c r="E16" s="14">
        <v>37438</v>
      </c>
      <c r="F16" s="27">
        <f t="shared" si="0"/>
        <v>19.147619461649011</v>
      </c>
    </row>
    <row r="17" spans="1:7" ht="74.25" customHeight="1" x14ac:dyDescent="0.3">
      <c r="A17" s="3" t="s">
        <v>32</v>
      </c>
      <c r="B17" s="12" t="s">
        <v>61</v>
      </c>
      <c r="C17" s="13" t="s">
        <v>87</v>
      </c>
      <c r="D17" s="14">
        <v>40697</v>
      </c>
      <c r="E17" s="14">
        <v>4949</v>
      </c>
      <c r="F17" s="27">
        <f t="shared" si="0"/>
        <v>12.160601518539451</v>
      </c>
    </row>
    <row r="18" spans="1:7" ht="37.5" x14ac:dyDescent="0.3">
      <c r="A18" s="3" t="s">
        <v>33</v>
      </c>
      <c r="B18" s="12" t="s">
        <v>62</v>
      </c>
      <c r="C18" s="13" t="s">
        <v>80</v>
      </c>
      <c r="D18" s="14">
        <v>356154</v>
      </c>
      <c r="E18" s="14">
        <v>87346</v>
      </c>
      <c r="F18" s="27">
        <f t="shared" si="0"/>
        <v>24.524784222555411</v>
      </c>
    </row>
    <row r="19" spans="1:7" ht="57.75" customHeight="1" x14ac:dyDescent="0.3">
      <c r="A19" s="3" t="s">
        <v>34</v>
      </c>
      <c r="B19" s="12" t="s">
        <v>63</v>
      </c>
      <c r="C19" s="13" t="s">
        <v>91</v>
      </c>
      <c r="D19" s="14">
        <v>12000</v>
      </c>
      <c r="E19" s="14"/>
      <c r="F19" s="27">
        <f t="shared" si="0"/>
        <v>0</v>
      </c>
    </row>
    <row r="20" spans="1:7" ht="75" x14ac:dyDescent="0.3">
      <c r="A20" s="3" t="s">
        <v>35</v>
      </c>
      <c r="B20" s="12" t="s">
        <v>64</v>
      </c>
      <c r="C20" s="13" t="s">
        <v>18</v>
      </c>
      <c r="D20" s="14">
        <f>D21+D22+D23+D24+D25</f>
        <v>1916938</v>
      </c>
      <c r="E20" s="14">
        <f t="shared" ref="E20" si="1">E21+E22+E23+E24+E25</f>
        <v>221898</v>
      </c>
      <c r="F20" s="27">
        <f t="shared" si="0"/>
        <v>11.575648247361157</v>
      </c>
    </row>
    <row r="21" spans="1:7" ht="49.5" customHeight="1" x14ac:dyDescent="0.25">
      <c r="A21" s="3" t="s">
        <v>36</v>
      </c>
      <c r="B21" s="37"/>
      <c r="C21" s="17" t="s">
        <v>20</v>
      </c>
      <c r="D21" s="18">
        <v>368946</v>
      </c>
      <c r="E21" s="18">
        <v>84887</v>
      </c>
      <c r="F21" s="28">
        <f t="shared" si="0"/>
        <v>23.007974066665582</v>
      </c>
    </row>
    <row r="22" spans="1:7" ht="49.5" x14ac:dyDescent="0.25">
      <c r="A22" s="5" t="s">
        <v>37</v>
      </c>
      <c r="B22" s="38"/>
      <c r="C22" s="24" t="s">
        <v>16</v>
      </c>
      <c r="D22" s="18">
        <v>388502</v>
      </c>
      <c r="E22" s="18">
        <v>82511</v>
      </c>
      <c r="F22" s="28">
        <f t="shared" si="0"/>
        <v>21.238243303766776</v>
      </c>
      <c r="G22" s="23"/>
    </row>
    <row r="23" spans="1:7" ht="70.5" customHeight="1" x14ac:dyDescent="0.3">
      <c r="A23" s="5" t="s">
        <v>38</v>
      </c>
      <c r="B23" s="38"/>
      <c r="C23" s="17" t="s">
        <v>92</v>
      </c>
      <c r="D23" s="18">
        <v>1054720</v>
      </c>
      <c r="E23" s="18"/>
      <c r="F23" s="28">
        <f t="shared" si="0"/>
        <v>0</v>
      </c>
      <c r="G23" s="23"/>
    </row>
    <row r="24" spans="1:7" s="21" customFormat="1" ht="66" hidden="1" customHeight="1" x14ac:dyDescent="0.25">
      <c r="A24" s="19" t="s">
        <v>84</v>
      </c>
      <c r="B24" s="38"/>
      <c r="C24" s="20" t="s">
        <v>85</v>
      </c>
      <c r="D24" s="18"/>
      <c r="E24" s="18"/>
      <c r="F24" s="25" t="e">
        <f t="shared" si="0"/>
        <v>#DIV/0!</v>
      </c>
    </row>
    <row r="25" spans="1:7" ht="34.5" x14ac:dyDescent="0.3">
      <c r="A25" s="3" t="s">
        <v>39</v>
      </c>
      <c r="B25" s="39"/>
      <c r="C25" s="17" t="s">
        <v>93</v>
      </c>
      <c r="D25" s="18">
        <v>104770</v>
      </c>
      <c r="E25" s="18">
        <v>54500</v>
      </c>
      <c r="F25" s="28">
        <f t="shared" si="0"/>
        <v>52.018707645318315</v>
      </c>
    </row>
    <row r="26" spans="1:7" ht="76.5" customHeight="1" x14ac:dyDescent="0.3">
      <c r="A26" s="3" t="s">
        <v>40</v>
      </c>
      <c r="B26" s="12" t="s">
        <v>65</v>
      </c>
      <c r="C26" s="13" t="s">
        <v>12</v>
      </c>
      <c r="D26" s="14">
        <v>54873</v>
      </c>
      <c r="E26" s="14">
        <v>9975</v>
      </c>
      <c r="F26" s="27">
        <f t="shared" si="0"/>
        <v>18.178339073861462</v>
      </c>
    </row>
    <row r="27" spans="1:7" ht="56.25" x14ac:dyDescent="0.3">
      <c r="A27" s="3" t="s">
        <v>41</v>
      </c>
      <c r="B27" s="12" t="s">
        <v>66</v>
      </c>
      <c r="C27" s="13" t="s">
        <v>13</v>
      </c>
      <c r="D27" s="14">
        <v>91</v>
      </c>
      <c r="E27" s="14"/>
      <c r="F27" s="27">
        <f t="shared" si="0"/>
        <v>0</v>
      </c>
    </row>
    <row r="28" spans="1:7" ht="76.5" customHeight="1" x14ac:dyDescent="0.3">
      <c r="A28" s="3" t="s">
        <v>42</v>
      </c>
      <c r="B28" s="12" t="s">
        <v>67</v>
      </c>
      <c r="C28" s="13" t="s">
        <v>19</v>
      </c>
      <c r="D28" s="14">
        <v>914080</v>
      </c>
      <c r="E28" s="14">
        <v>158095</v>
      </c>
      <c r="F28" s="27">
        <f t="shared" si="0"/>
        <v>17.295532119726939</v>
      </c>
    </row>
    <row r="29" spans="1:7" ht="52.5" customHeight="1" x14ac:dyDescent="0.25">
      <c r="A29" s="4"/>
      <c r="B29" s="22"/>
      <c r="C29" s="17" t="s">
        <v>17</v>
      </c>
      <c r="D29" s="18">
        <v>832</v>
      </c>
      <c r="E29" s="18">
        <v>180</v>
      </c>
      <c r="F29" s="28">
        <f t="shared" si="0"/>
        <v>21.634615384615387</v>
      </c>
    </row>
    <row r="30" spans="1:7" ht="78.75" customHeight="1" x14ac:dyDescent="0.3">
      <c r="A30" s="3" t="s">
        <v>43</v>
      </c>
      <c r="B30" s="12" t="s">
        <v>68</v>
      </c>
      <c r="C30" s="13" t="s">
        <v>94</v>
      </c>
      <c r="D30" s="14">
        <v>15654</v>
      </c>
      <c r="E30" s="14"/>
      <c r="F30" s="27">
        <f t="shared" si="0"/>
        <v>0</v>
      </c>
    </row>
    <row r="31" spans="1:7" ht="55.5" customHeight="1" x14ac:dyDescent="0.3">
      <c r="A31" s="3" t="s">
        <v>44</v>
      </c>
      <c r="B31" s="12" t="s">
        <v>69</v>
      </c>
      <c r="C31" s="13" t="s">
        <v>14</v>
      </c>
      <c r="D31" s="14">
        <v>12386</v>
      </c>
      <c r="E31" s="14">
        <v>1041</v>
      </c>
      <c r="F31" s="27">
        <f t="shared" si="0"/>
        <v>8.4046504117552079</v>
      </c>
    </row>
    <row r="32" spans="1:7" ht="53.25" customHeight="1" x14ac:dyDescent="0.3">
      <c r="A32" s="3" t="s">
        <v>45</v>
      </c>
      <c r="B32" s="12" t="s">
        <v>70</v>
      </c>
      <c r="C32" s="13" t="s">
        <v>4</v>
      </c>
      <c r="D32" s="14">
        <v>930</v>
      </c>
      <c r="E32" s="14">
        <v>50</v>
      </c>
      <c r="F32" s="27">
        <f t="shared" si="0"/>
        <v>5.376344086021505</v>
      </c>
    </row>
    <row r="33" spans="1:7" ht="56.25" x14ac:dyDescent="0.3">
      <c r="A33" s="3" t="s">
        <v>81</v>
      </c>
      <c r="B33" s="12" t="s">
        <v>71</v>
      </c>
      <c r="C33" s="13" t="s">
        <v>95</v>
      </c>
      <c r="D33" s="14">
        <v>2762</v>
      </c>
      <c r="E33" s="14"/>
      <c r="F33" s="27">
        <f t="shared" si="0"/>
        <v>0</v>
      </c>
    </row>
    <row r="34" spans="1:7" ht="75" x14ac:dyDescent="0.3">
      <c r="A34" s="3" t="s">
        <v>46</v>
      </c>
      <c r="B34" s="12" t="s">
        <v>72</v>
      </c>
      <c r="C34" s="13" t="s">
        <v>5</v>
      </c>
      <c r="D34" s="14">
        <v>19464</v>
      </c>
      <c r="E34" s="14">
        <v>5764</v>
      </c>
      <c r="F34" s="27">
        <f t="shared" si="0"/>
        <v>29.613645704891077</v>
      </c>
    </row>
    <row r="35" spans="1:7" ht="82.5" customHeight="1" x14ac:dyDescent="0.3">
      <c r="A35" s="3" t="s">
        <v>47</v>
      </c>
      <c r="B35" s="12" t="s">
        <v>73</v>
      </c>
      <c r="C35" s="13" t="s">
        <v>96</v>
      </c>
      <c r="D35" s="14">
        <v>12756</v>
      </c>
      <c r="E35" s="14"/>
      <c r="F35" s="27">
        <f t="shared" si="0"/>
        <v>0</v>
      </c>
    </row>
    <row r="36" spans="1:7" ht="75.75" customHeight="1" x14ac:dyDescent="0.3">
      <c r="A36" s="3" t="s">
        <v>48</v>
      </c>
      <c r="B36" s="12" t="s">
        <v>74</v>
      </c>
      <c r="C36" s="13" t="s">
        <v>86</v>
      </c>
      <c r="D36" s="14">
        <v>324961</v>
      </c>
      <c r="E36" s="14">
        <v>79892</v>
      </c>
      <c r="F36" s="27">
        <f t="shared" si="0"/>
        <v>24.585104058640884</v>
      </c>
    </row>
    <row r="37" spans="1:7" ht="57" customHeight="1" x14ac:dyDescent="0.3">
      <c r="A37" s="3" t="s">
        <v>49</v>
      </c>
      <c r="B37" s="12" t="s">
        <v>75</v>
      </c>
      <c r="C37" s="13" t="s">
        <v>6</v>
      </c>
      <c r="D37" s="14">
        <v>440633</v>
      </c>
      <c r="E37" s="14">
        <v>23</v>
      </c>
      <c r="F37" s="27">
        <f t="shared" si="0"/>
        <v>5.2197633858562572E-3</v>
      </c>
      <c r="G37" s="11"/>
    </row>
    <row r="38" spans="1:7" ht="56.25" x14ac:dyDescent="0.3">
      <c r="A38" s="3" t="s">
        <v>82</v>
      </c>
      <c r="B38" s="12" t="s">
        <v>76</v>
      </c>
      <c r="C38" s="13" t="s">
        <v>83</v>
      </c>
      <c r="D38" s="14">
        <v>101766</v>
      </c>
      <c r="E38" s="14"/>
      <c r="F38" s="27">
        <f t="shared" si="0"/>
        <v>0</v>
      </c>
    </row>
    <row r="39" spans="1:7" ht="26.25" customHeight="1" x14ac:dyDescent="0.3">
      <c r="A39" s="8"/>
      <c r="B39" s="15"/>
      <c r="C39" s="16" t="s">
        <v>7</v>
      </c>
      <c r="D39" s="26">
        <f>D6+D7+D8+D9+D10+D11+D12+D13+D14+D15+D16+D17+D18+D19+D20+D26+D27+D28+D30+D31+D32+D33+D34+D35+D36+D37+D38</f>
        <v>9643347</v>
      </c>
      <c r="E39" s="26">
        <f>E6+E7+E8+E9+E10+E11+E12+E13+E14+E15+E16+E17+E18+E19+E20+E26+E27+E28+E30+E31+E32+E33+E34+E35+E36+E37+E38</f>
        <v>2340530</v>
      </c>
      <c r="F39" s="29">
        <f t="shared" si="0"/>
        <v>24.270929999718977</v>
      </c>
    </row>
  </sheetData>
  <customSheetViews>
    <customSheetView guid="{25945B6D-911C-47AC-B936-0818A85C6EB2}" scale="80" showPageBreaks="1" zeroValues="0" fitToPage="1" printArea="1" hiddenColumns="1" view="pageBreakPreview" topLeftCell="B16">
      <selection activeCell="O18" sqref="O18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1"/>
      <headerFooter differentFirst="1">
        <oddHeader>&amp;C&amp;P</oddHeader>
      </headerFooter>
    </customSheetView>
    <customSheetView guid="{7916D324-C1F1-47AA-A9BF-25D72B8545C8}" scale="80" showPageBreaks="1" zeroValues="0" fitToPage="1" printArea="1" hiddenColumns="1" view="pageBreakPreview" topLeftCell="B1">
      <selection activeCell="O10" sqref="O10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2"/>
      <headerFooter differentFirst="1">
        <oddHeader>&amp;C&amp;P</oddHeader>
      </headerFooter>
    </customSheetView>
    <customSheetView guid="{706B9375-8F7A-4BD0-BFD2-8B1E9C597E7A}" scale="80" showPageBreaks="1" zeroValues="0" printArea="1" hiddenColumns="1" view="pageBreakPreview" topLeftCell="B16">
      <selection activeCell="O23" sqref="O23"/>
      <pageMargins left="0.51181102362204722" right="0.70866141732283472" top="0.6692913385826772" bottom="0.31496062992125984" header="0.31496062992125984" footer="0.31496062992125984"/>
      <pageSetup paperSize="9" scale="35" orientation="portrait" r:id="rId3"/>
      <headerFooter differentFirst="1">
        <oddHeader>&amp;C&amp;P</oddHeader>
      </headerFooter>
    </customSheetView>
    <customSheetView guid="{2C8E8B11-79C1-4D20-958A-F0EA004C50EA}" scale="60" showPageBreaks="1" zeroValues="0" fitToPage="1" printArea="1" hiddenColumns="1" view="pageBreakPreview" topLeftCell="B28">
      <selection activeCell="P37" sqref="P37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4"/>
      <headerFooter differentFirst="1">
        <oddHeader>&amp;C&amp;P</oddHeader>
      </headerFooter>
    </customSheetView>
    <customSheetView guid="{BCFC1CA6-37D1-4DA5-A573-CD61A76539ED}" scale="80" showPageBreaks="1" zeroValues="0" fitToPage="1" printArea="1" hiddenColumns="1" view="pageBreakPreview" topLeftCell="B37">
      <selection activeCell="Q13" sqref="Q13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5"/>
      <headerFooter differentFirst="1">
        <oddHeader>&amp;C&amp;P</oddHeader>
      </headerFooter>
    </customSheetView>
    <customSheetView guid="{E9E2FC63-0750-43F3-8205-D98F5CBFE320}" scale="80" showPageBreaks="1" zeroValues="0" fitToPage="1" printArea="1" hiddenColumns="1" view="pageBreakPreview" topLeftCell="B31">
      <selection activeCell="O38" sqref="O38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6"/>
      <headerFooter differentFirst="1">
        <oddHeader>&amp;C&amp;P</oddHeader>
      </headerFooter>
    </customSheetView>
    <customSheetView guid="{48B1EC19-E315-4254-9110-AAD74AA8D35D}" scale="80" showPageBreaks="1" zeroValues="0" fitToPage="1" printArea="1" hiddenColumns="1" view="pageBreakPreview" topLeftCell="B28">
      <selection activeCell="O7" sqref="O7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7"/>
      <headerFooter differentFirst="1">
        <oddHeader>&amp;C&amp;P</oddHeader>
      </headerFooter>
    </customSheetView>
    <customSheetView guid="{94DAA89B-0BB0-481D-95F7-F2B4F8C326B1}" scale="80" showPageBreaks="1" zeroValues="0" fitToPage="1" printArea="1" hiddenColumns="1" view="pageBreakPreview" topLeftCell="F33">
      <selection activeCell="O38" sqref="O38"/>
      <pageMargins left="0.51181102362204722" right="0.70866141732283472" top="0.6692913385826772" bottom="0.31496062992125984" header="0.31496062992125984" footer="0.31496062992125984"/>
      <pageSetup paperSize="9" scale="41" fitToHeight="0" orientation="portrait" r:id="rId8"/>
      <headerFooter differentFirst="1">
        <oddHeader>&amp;C&amp;P</oddHeader>
      </headerFooter>
    </customSheetView>
    <customSheetView guid="{F989E550-9E45-495D-8261-A29461EE0CA2}" scale="80" showPageBreaks="1" zeroValues="0" fitToPage="1" printArea="1" hiddenColumns="1" view="pageBreakPreview" topLeftCell="B34">
      <selection activeCell="O39" sqref="O3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9"/>
      <headerFooter differentFirst="1">
        <oddHeader>&amp;C&amp;P</oddHeader>
      </headerFooter>
    </customSheetView>
    <customSheetView guid="{00BF3405-8450-4DC3-BFAC-957835265F44}" scale="80" showPageBreaks="1" zeroValues="0" fitToPage="1" printArea="1" hiddenColumns="1" view="pageBreakPreview" topLeftCell="B13">
      <selection activeCell="O29" sqref="O2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0"/>
      <headerFooter differentFirst="1">
        <oddHeader>&amp;C&amp;P</oddHeader>
      </headerFooter>
    </customSheetView>
    <customSheetView guid="{6ED1AA0F-2660-45B8-918C-A3432D569A1A}" scale="80" showPageBreaks="1" zeroValues="0" fitToPage="1" printArea="1" hiddenColumns="1" view="pageBreakPreview" topLeftCell="B16">
      <selection activeCell="O19" sqref="O1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1"/>
      <headerFooter differentFirst="1">
        <oddHeader>&amp;C&amp;P</oddHeader>
      </headerFooter>
    </customSheetView>
    <customSheetView guid="{B11755C8-BB57-47E9-BCC5-780B0E6BC173}" scale="90" showPageBreaks="1" zeroValues="0" fitToPage="1" printArea="1" hiddenColumns="1" topLeftCell="C31">
      <selection activeCell="N34" sqref="N34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2"/>
      <headerFooter differentFirst="1">
        <oddHeader>&amp;C&amp;P</oddHeader>
      </headerFooter>
    </customSheetView>
    <customSheetView guid="{C93A561B-F591-4322-B76F-CAAC0AC5F86A}" scale="80" showPageBreaks="1" zeroValues="0" fitToPage="1" printArea="1" hiddenColumns="1" view="pageBreakPreview" topLeftCell="B11">
      <selection activeCell="O15" sqref="O15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3"/>
      <headerFooter differentFirst="1">
        <oddHeader>&amp;C&amp;P</oddHeader>
      </headerFooter>
    </customSheetView>
    <customSheetView guid="{2BD57644-585D-449F-B87B-D155ADE045F3}" scale="80" showPageBreaks="1" zeroValues="0" fitToPage="1" printArea="1" hiddenColumns="1" view="pageBreakPreview" topLeftCell="B16">
      <selection activeCell="C19" sqref="C19:O1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4"/>
      <headerFooter differentFirst="1">
        <oddHeader>&amp;C&amp;P</oddHeader>
      </headerFooter>
    </customSheetView>
    <customSheetView guid="{CDC8D109-755D-4AF8-966E-DD89E39DFC88}" scale="80" showPageBreaks="1" zeroValues="0" fitToPage="1" printArea="1" hiddenColumns="1" view="pageBreakPreview" topLeftCell="B31">
      <selection activeCell="L13" sqref="L13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5"/>
      <headerFooter differentFirst="1">
        <oddHeader>&amp;C&amp;P</oddHeader>
      </headerFooter>
    </customSheetView>
    <customSheetView guid="{AD2B9A12-4F12-408B-B2E3-163A96F98209}" scale="80" showPageBreaks="1" zeroValues="0" fitToPage="1" printArea="1" hiddenColumns="1" view="pageBreakPreview" topLeftCell="B13">
      <selection activeCell="N19" sqref="N1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6"/>
      <headerFooter differentFirst="1">
        <oddHeader>&amp;C&amp;P</oddHeader>
      </headerFooter>
    </customSheetView>
    <customSheetView guid="{03AD1CC8-3179-4FE7-BEC8-AF283FB07AF2}" scale="60" showPageBreaks="1" zeroValues="0" fitToPage="1" printArea="1" hiddenColumns="1" view="pageBreakPreview" topLeftCell="B1">
      <selection activeCell="O39" sqref="O3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7"/>
      <headerFooter differentFirst="1">
        <oddHeader>&amp;C&amp;P</oddHeader>
      </headerFooter>
    </customSheetView>
    <customSheetView guid="{68EDFE88-CC21-43C6-BA2D-404C3A9BD4D7}" scale="80" showPageBreaks="1" zeroValues="0" fitToPage="1" printArea="1" hiddenColumns="1" view="pageBreakPreview" topLeftCell="B21">
      <selection activeCell="O36" sqref="O36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8"/>
      <headerFooter differentFirst="1">
        <oddHeader>&amp;C&amp;P</oddHeader>
      </headerFooter>
    </customSheetView>
    <customSheetView guid="{9CD891A0-1558-439B-97BB-0E6C66D17F02}" scale="80" showPageBreaks="1" zeroValues="0" fitToPage="1" printArea="1" hiddenColumns="1" view="pageBreakPreview" topLeftCell="B16">
      <selection activeCell="O20" sqref="O20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9"/>
      <headerFooter differentFirst="1">
        <oddHeader>&amp;C&amp;P</oddHeader>
      </headerFooter>
    </customSheetView>
    <customSheetView guid="{0DC6018C-3899-4FBA-9F6F-1113686975D6}" scale="80" showPageBreaks="1" zeroValues="0" fitToPage="1" printArea="1" hiddenColumns="1" view="pageBreakPreview" topLeftCell="B28">
      <selection activeCell="O34" sqref="O34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0"/>
      <headerFooter differentFirst="1">
        <oddHeader>&amp;C&amp;P</oddHeader>
      </headerFooter>
    </customSheetView>
    <customSheetView guid="{BC9934B0-D4BC-46B1-BA9C-D1AC309C4278}" scale="80" showPageBreaks="1" zeroValues="0" fitToPage="1" printArea="1" hiddenColumns="1" view="pageBreakPreview" topLeftCell="B34">
      <selection activeCell="P40" sqref="P40"/>
      <pageMargins left="0.51181102362204722" right="0.70866141732283472" top="0.6692913385826772" bottom="0.31496062992125984" header="0.31496062992125984" footer="0.31496062992125984"/>
      <pageSetup paperSize="9" scale="40" fitToHeight="0" orientation="portrait" r:id="rId21"/>
      <headerFooter differentFirst="1">
        <oddHeader>&amp;C&amp;P</oddHeader>
      </headerFooter>
    </customSheetView>
    <customSheetView guid="{B264FE24-3B63-439D-A8F7-1F4DE2D7E1C5}" scale="80" showPageBreaks="1" zeroValues="0" fitToPage="1" printArea="1" hiddenColumns="1" view="pageBreakPreview">
      <selection activeCell="O4" sqref="O4:O5"/>
      <pageMargins left="0.28999999999999998" right="0.34" top="0.6692913385826772" bottom="0.97" header="0.31496062992125984" footer="0.31496062992125984"/>
      <pageSetup paperSize="9" scale="62" fitToHeight="0" orientation="landscape" r:id="rId22"/>
      <headerFooter differentFirst="1">
        <oddHeader>&amp;C&amp;P</oddHeader>
      </headerFooter>
    </customSheetView>
    <customSheetView guid="{BFCA3B77-8D3C-4CA4-8771-B1E933C88FD8}" scale="80" showPageBreaks="1" zeroValues="0" fitToPage="1" printArea="1" hiddenColumns="1" view="pageBreakPreview" topLeftCell="B1">
      <selection activeCell="Q6" sqref="Q6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3"/>
      <headerFooter differentFirst="1">
        <oddHeader>&amp;C&amp;P</oddHeader>
      </headerFooter>
    </customSheetView>
    <customSheetView guid="{BDDEF099-3BE1-47E5-8C19-5A27CBEC2AF7}" scale="80" showPageBreaks="1" zeroValues="0" fitToPage="1" printArea="1" hiddenColumns="1" view="pageBreakPreview" topLeftCell="B1">
      <selection activeCell="O36" sqref="O36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4"/>
      <headerFooter differentFirst="1">
        <oddHeader>&amp;C&amp;P</oddHeader>
      </headerFooter>
    </customSheetView>
    <customSheetView guid="{49BE9398-4D31-4043-9600-BE013CF8E4F2}" scale="80" showPageBreaks="1" zeroValues="0" fitToPage="1" printArea="1" hiddenColumns="1" view="pageBreakPreview" topLeftCell="B31">
      <selection activeCell="N41" sqref="N41"/>
      <pageMargins left="0.51181102362204722" right="0.70866141732283472" top="0.6692913385826772" bottom="0.31496062992125984" header="0.31496062992125984" footer="0.31496062992125984"/>
      <pageSetup paperSize="9" scale="65" fitToHeight="0" orientation="portrait" r:id="rId25"/>
      <headerFooter differentFirst="1">
        <oddHeader>&amp;C&amp;P</oddHeader>
      </headerFooter>
    </customSheetView>
    <customSheetView guid="{1D044F58-A46D-4DE3-9168-566251026994}" scale="80" showPageBreaks="1" zeroValues="0" fitToPage="1" printArea="1" hiddenColumns="1" view="pageBreakPreview" topLeftCell="B10">
      <selection activeCell="O13" sqref="O13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6"/>
      <headerFooter differentFirst="1">
        <oddHeader>&amp;C&amp;P</oddHeader>
      </headerFooter>
    </customSheetView>
    <customSheetView guid="{43E46774-0993-4A24-A43F-503CFCD5732F}" scale="80" showPageBreaks="1" zeroValues="0" fitToPage="1" printArea="1" hiddenColumns="1" view="pageBreakPreview" topLeftCell="B22">
      <selection activeCell="O30" sqref="O30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27"/>
      <headerFooter differentFirst="1">
        <oddHeader>&amp;C&amp;P</oddHeader>
      </headerFooter>
    </customSheetView>
    <customSheetView guid="{1DA8EBED-4222-414D-B8B2-A63485F27A3E}" zeroValues="0" fitToPage="1" hiddenColumns="1" topLeftCell="B19">
      <selection activeCell="O26" sqref="O26"/>
      <pageMargins left="0.28999999999999998" right="0.34" top="0.6692913385826772" bottom="0.97" header="0.31496062992125984" footer="0.31496062992125984"/>
      <pageSetup paperSize="9" scale="68" fitToHeight="0" orientation="landscape" r:id="rId28"/>
      <headerFooter differentFirst="1">
        <oddHeader>&amp;C&amp;P</oddHeader>
      </headerFooter>
    </customSheetView>
    <customSheetView guid="{7E8745FC-BA31-4906-8E0D-FF47D106D6BE}" scale="80" showPageBreaks="1" zeroValues="0" fitToPage="1" printArea="1" hiddenColumns="1" view="pageBreakPreview" topLeftCell="B4">
      <selection activeCell="O10" sqref="O10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29"/>
      <headerFooter differentFirst="1">
        <oddHeader>&amp;C&amp;P</oddHeader>
      </headerFooter>
    </customSheetView>
    <customSheetView guid="{97E4E2D4-FBA6-46EA-B2BA-36FA32D7A74C}" scale="80" showPageBreaks="1" zeroValues="0" fitToPage="1" printArea="1" hiddenColumns="1" view="pageBreakPreview" topLeftCell="B4">
      <selection activeCell="O14" sqref="O14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30"/>
      <headerFooter differentFirst="1">
        <oddHeader>&amp;C&amp;P</oddHeader>
      </headerFooter>
    </customSheetView>
    <customSheetView guid="{F834625F-3351-4CA3-A3DC-39E237CDC342}" showPageBreaks="1" zeroValues="0" fitToPage="1" printArea="1" hiddenColumns="1" topLeftCell="B1">
      <selection activeCell="O33" sqref="O33"/>
      <pageMargins left="0.28999999999999998" right="0.34" top="0.6692913385826772" bottom="0.97" header="0.31496062992125984" footer="0.31496062992125984"/>
      <pageSetup paperSize="9" scale="68" fitToHeight="0" orientation="landscape" r:id="rId31"/>
      <headerFooter differentFirst="1">
        <oddHeader>&amp;C&amp;P</oddHeader>
      </headerFooter>
    </customSheetView>
    <customSheetView guid="{B8D18105-951B-4712-83A1-50B71AD47E70}" scale="80" showPageBreaks="1" zeroValues="0" fitToPage="1" printArea="1" hiddenColumns="1" view="pageBreakPreview" topLeftCell="B7">
      <selection activeCell="O36" sqref="O36"/>
      <rowBreaks count="2" manualBreakCount="2">
        <brk id="23" min="1" max="14" man="1"/>
        <brk id="38" min="1" max="14" man="1"/>
      </rowBreaks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32"/>
      <headerFooter differentFirst="1">
        <oddHeader>&amp;C&amp;P</oddHeader>
      </headerFooter>
    </customSheetView>
    <customSheetView guid="{72C1AAD8-294A-4BC3-B38D-81361A43C1AC}" scale="80" showPageBreaks="1" zeroValues="0" fitToPage="1" printArea="1" hiddenColumns="1" view="pageBreakPreview" topLeftCell="B1">
      <selection activeCell="W9" sqref="W9"/>
      <pageMargins left="0.51181102362204722" right="0.70866141732283472" top="0.6692913385826772" bottom="0.31496062992125984" header="0.31496062992125984" footer="0.31496062992125984"/>
      <pageSetup paperSize="9" scale="43" fitToHeight="0" orientation="portrait" r:id="rId33"/>
      <headerFooter differentFirst="1">
        <oddHeader>&amp;C&amp;P</oddHeader>
      </headerFooter>
    </customSheetView>
  </customSheetViews>
  <mergeCells count="9">
    <mergeCell ref="B1:F1"/>
    <mergeCell ref="A4:A5"/>
    <mergeCell ref="D4:D5"/>
    <mergeCell ref="C4:C5"/>
    <mergeCell ref="A2:F2"/>
    <mergeCell ref="B21:B25"/>
    <mergeCell ref="F4:F5"/>
    <mergeCell ref="B4:B5"/>
    <mergeCell ref="E4:E5"/>
  </mergeCells>
  <printOptions horizontalCentered="1"/>
  <pageMargins left="0.31496062992125984" right="0.15748031496062992" top="0.35433070866141736" bottom="0.31496062992125984" header="0.19685039370078741" footer="0.31496062992125984"/>
  <pageSetup paperSize="9" scale="90" fitToHeight="0" orientation="portrait" r:id="rId34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01.04.2019</vt:lpstr>
      <vt:lpstr>'01.04.2019'!Заголовки_для_печати</vt:lpstr>
      <vt:lpstr>'01.04.2019'!Область_печати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2019-04-23T04:52:47Z</cp:lastPrinted>
  <dcterms:created xsi:type="dcterms:W3CDTF">2015-09-30T07:41:26Z</dcterms:created>
  <dcterms:modified xsi:type="dcterms:W3CDTF">2019-04-23T04:53:03Z</dcterms:modified>
</cp:coreProperties>
</file>