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39.xml" ContentType="application/vnd.openxmlformats-officedocument.spreadsheetml.revisionLog+xml"/>
  <Override PartName="/xl/revisions/revisionLog1101.xml" ContentType="application/vnd.openxmlformats-officedocument.spreadsheetml.revisionLog+xml"/>
  <Default Extension="rels" ContentType="application/vnd.openxmlformats-package.relationships+xml"/>
  <Override PartName="/xl/revisions/revisionLog3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61.xml" ContentType="application/vnd.openxmlformats-officedocument.spreadsheetml.revisionLog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3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3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3250" windowHeight="12435"/>
  </bookViews>
  <sheets>
    <sheet name="на 01.10.2023 " sheetId="1" r:id="rId1"/>
  </sheets>
  <definedNames>
    <definedName name="APPT" localSheetId="0">'на 01.10.2023 '!#REF!</definedName>
    <definedName name="FIO" localSheetId="0">'на 01.10.2023 '!#REF!</definedName>
    <definedName name="SIGN" localSheetId="0">'на 01.10.2023 '!#REF!</definedName>
    <definedName name="Z_03C903B7_6EBD_430A_B46A_658268059177_.wvu.PrintArea" localSheetId="0" hidden="1">'на 01.10.2023 '!$A$1:$G$25</definedName>
    <definedName name="Z_03C903B7_6EBD_430A_B46A_658268059177_.wvu.PrintTitles" localSheetId="0" hidden="1">'на 01.10.2023 '!$4:$4</definedName>
    <definedName name="Z_04EE4E79_F37A_4208_87C5_E6848EE29C0D_.wvu.PrintArea" localSheetId="0" hidden="1">'на 01.10.2023 '!$A$1:$G$25</definedName>
    <definedName name="Z_04EE4E79_F37A_4208_87C5_E6848EE29C0D_.wvu.PrintTitles" localSheetId="0" hidden="1">'на 01.10.2023 '!$4:$4</definedName>
    <definedName name="Z_0AF76EF2_CFD3_495E_830D_64C8B973481F_.wvu.PrintArea" localSheetId="0" hidden="1">'на 01.10.2023 '!$A$1:$G$25</definedName>
    <definedName name="Z_0AF76EF2_CFD3_495E_830D_64C8B973481F_.wvu.PrintTitles" localSheetId="0" hidden="1">'на 01.10.2023 '!$4:$4</definedName>
    <definedName name="Z_0EC8D7E5_D68A_4C4E_B4F5_4BCD9D77D294_.wvu.PrintTitles" localSheetId="0" hidden="1">'на 01.10.2023 '!$4:$4</definedName>
    <definedName name="Z_1C693561_C408_4862_8EE7_BCB2120FC2DF_.wvu.PrintTitles" localSheetId="0" hidden="1">'на 01.10.2023 '!$4:$4</definedName>
    <definedName name="Z_1E2EE384_0E9B_478A_BC59_FD0E60CC202C_.wvu.PrintArea" localSheetId="0" hidden="1">'на 01.10.2023 '!$A$1:$G$25</definedName>
    <definedName name="Z_1E2EE384_0E9B_478A_BC59_FD0E60CC202C_.wvu.PrintTitles" localSheetId="0" hidden="1">'на 01.10.2023 '!$4:$4</definedName>
    <definedName name="Z_1FAA01BA_845B_4ABA_8EC5_F2A5204965CD_.wvu.PrintArea" localSheetId="0" hidden="1">'на 01.10.2023 '!$A$1:$G$25</definedName>
    <definedName name="Z_1FAA01BA_845B_4ABA_8EC5_F2A5204965CD_.wvu.PrintTitles" localSheetId="0" hidden="1">'на 01.10.2023 '!$4:$4</definedName>
    <definedName name="Z_2AD83D1E_99DD_41DA_93D5_DE225E5A9E66_.wvu.PrintArea" localSheetId="0" hidden="1">'на 01.10.2023 '!$A$1:$G$25</definedName>
    <definedName name="Z_2CCABFC9_ABEB_429E_A1FB_6891830E775B_.wvu.PrintTitles" localSheetId="0" hidden="1">'на 01.10.2023 '!$4:$4</definedName>
    <definedName name="Z_3A2A441D_30CB_4158_B27E_E3E50B897AD0_.wvu.PrintArea" localSheetId="0" hidden="1">'на 01.10.2023 '!$A$1:$G$25</definedName>
    <definedName name="Z_3A2A441D_30CB_4158_B27E_E3E50B897AD0_.wvu.PrintTitles" localSheetId="0" hidden="1">'на 01.10.2023 '!$4:$4</definedName>
    <definedName name="Z_4479258B_0A19_4435_AA10_622811EC7967_.wvu.PrintArea" localSheetId="0" hidden="1">'на 01.10.2023 '!$A$1:$G$25</definedName>
    <definedName name="Z_4479258B_0A19_4435_AA10_622811EC7967_.wvu.PrintTitles" localSheetId="0" hidden="1">'на 01.10.2023 '!$4:$4</definedName>
    <definedName name="Z_47E2FA1D_6855_4F4E_8F60_373EBAD221E7_.wvu.PrintArea" localSheetId="0" hidden="1">'на 01.10.2023 '!$A$1:$G$25</definedName>
    <definedName name="Z_47E2FA1D_6855_4F4E_8F60_373EBAD221E7_.wvu.PrintTitles" localSheetId="0" hidden="1">'на 01.10.2023 '!$4:$4</definedName>
    <definedName name="Z_4F0993E1_59F7_46F2_8960_CF462757A3F2_.wvu.PrintArea" localSheetId="0" hidden="1">'на 01.10.2023 '!$A$1:$G$25</definedName>
    <definedName name="Z_4F0993E1_59F7_46F2_8960_CF462757A3F2_.wvu.PrintTitles" localSheetId="0" hidden="1">'на 01.10.2023 '!$4:$4</definedName>
    <definedName name="Z_56427C77_4A15_450A_9323_1E48D36FB88E_.wvu.PrintArea" localSheetId="0" hidden="1">'на 01.10.2023 '!$A$1:$G$25</definedName>
    <definedName name="Z_56427C77_4A15_450A_9323_1E48D36FB88E_.wvu.PrintTitles" localSheetId="0" hidden="1">'на 01.10.2023 '!$4:$4</definedName>
    <definedName name="Z_639277A7_7FEA_4046_94F4_6E55BE39B7FF_.wvu.PrintArea" localSheetId="0" hidden="1">'на 01.10.2023 '!$A$1:$G$25</definedName>
    <definedName name="Z_639277A7_7FEA_4046_94F4_6E55BE39B7FF_.wvu.PrintTitles" localSheetId="0" hidden="1">'на 01.10.2023 '!$4:$4</definedName>
    <definedName name="Z_67B07D45_A4AC_45A6_8C9F_FA9A2B3A3E14_.wvu.PrintArea" localSheetId="0" hidden="1">'на 01.10.2023 '!$A$1:$G$25</definedName>
    <definedName name="Z_67B07D45_A4AC_45A6_8C9F_FA9A2B3A3E14_.wvu.PrintTitles" localSheetId="0" hidden="1">'на 01.10.2023 '!$4:$4</definedName>
    <definedName name="Z_69B4DDED_8024_40DB_800D_1D413CC5C95A_.wvu.PrintArea" localSheetId="0" hidden="1">'на 01.10.2023 '!$A$1:$G$25</definedName>
    <definedName name="Z_69B4DDED_8024_40DB_800D_1D413CC5C95A_.wvu.PrintTitles" localSheetId="0" hidden="1">'на 01.10.2023 '!$4:$4</definedName>
    <definedName name="Z_6A279828_3B57_4A5A_96F1_C6D9340FF005_.wvu.PrintArea" localSheetId="0" hidden="1">'на 01.10.2023 '!$A$1:$G$25</definedName>
    <definedName name="Z_6A279828_3B57_4A5A_96F1_C6D9340FF005_.wvu.PrintTitles" localSheetId="0" hidden="1">'на 01.10.2023 '!$4:$4</definedName>
    <definedName name="Z_6DE5B27F_2446_45F6_85B7_27FB41CA2A2D_.wvu.PrintArea" localSheetId="0" hidden="1">'на 01.10.2023 '!$A$1:$G$25</definedName>
    <definedName name="Z_6DE5B27F_2446_45F6_85B7_27FB41CA2A2D_.wvu.PrintTitles" localSheetId="0" hidden="1">'на 01.10.2023 '!$4:$4</definedName>
    <definedName name="Z_6EDBB0D0_5950_414D_B453_1670078A501C_.wvu.PrintArea" localSheetId="0" hidden="1">'на 01.10.2023 '!$A$1:$G$25</definedName>
    <definedName name="Z_72B7236D_C29B_4203_B250_A4B1D0755B45_.wvu.PrintArea" localSheetId="0" hidden="1">'на 01.10.2023 '!$A$1:$G$25</definedName>
    <definedName name="Z_72B7236D_C29B_4203_B250_A4B1D0755B45_.wvu.PrintTitles" localSheetId="0" hidden="1">'на 01.10.2023 '!$4:$4</definedName>
    <definedName name="Z_770543B2_B58A_47F3_9BAF_134DE030F607_.wvu.PrintArea" localSheetId="0" hidden="1">'на 01.10.2023 '!$A$1:$G$25</definedName>
    <definedName name="Z_770543B2_B58A_47F3_9BAF_134DE030F607_.wvu.PrintTitles" localSheetId="0" hidden="1">'на 01.10.2023 '!$4:$4</definedName>
    <definedName name="Z_8545EEBF_0F81_4FF7_9543_B4E14C6A1F37_.wvu.PrintArea" localSheetId="0" hidden="1">'на 01.10.2023 '!$A$1:$G$25</definedName>
    <definedName name="Z_8545EEBF_0F81_4FF7_9543_B4E14C6A1F37_.wvu.PrintTitles" localSheetId="0" hidden="1">'на 01.10.2023 '!$4:$4</definedName>
    <definedName name="Z_87DEA969_EFEE_41E4_9D4C_5F34B6057B6F_.wvu.PrintArea" localSheetId="0" hidden="1">'на 01.10.2023 '!$A$1:$G$25</definedName>
    <definedName name="Z_87DEA969_EFEE_41E4_9D4C_5F34B6057B6F_.wvu.PrintTitles" localSheetId="0" hidden="1">'на 01.10.2023 '!$4:$4</definedName>
    <definedName name="Z_88DB7714_5C3A_4509_AE90_AFDE1424619B_.wvu.PrintArea" localSheetId="0" hidden="1">'на 01.10.2023 '!$A$1:$G$25</definedName>
    <definedName name="Z_88DB7714_5C3A_4509_AE90_AFDE1424619B_.wvu.PrintTitles" localSheetId="0" hidden="1">'на 01.10.2023 '!$4:$4</definedName>
    <definedName name="Z_8E636CDE_E83B_4FE1_B8A3_F009A243D7D5_.wvu.PrintArea" localSheetId="0" hidden="1">'на 01.10.2023 '!$A$1:$G$25</definedName>
    <definedName name="Z_9578D3DC_E011_4B24_9863_404A268ADCE1_.wvu.PrintArea" localSheetId="0" hidden="1">'на 01.10.2023 '!$A$1:$G$25</definedName>
    <definedName name="Z_9578D3DC_E011_4B24_9863_404A268ADCE1_.wvu.PrintTitles" localSheetId="0" hidden="1">'на 01.10.2023 '!$4:$4</definedName>
    <definedName name="Z_9764CA02_1927_47D4_9E2E_0C8C8C8FA4B4_.wvu.PrintArea" localSheetId="0" hidden="1">'на 01.10.2023 '!$A$1:$G$25</definedName>
    <definedName name="Z_9764CA02_1927_47D4_9E2E_0C8C8C8FA4B4_.wvu.PrintTitles" localSheetId="0" hidden="1">'на 01.10.2023 '!$4:$4</definedName>
    <definedName name="Z_9988AEEA_28D1_4FB4_885C_5350FEDBACDE_.wvu.PrintArea" localSheetId="0" hidden="1">'на 01.10.2023 '!$A$1:$G$25</definedName>
    <definedName name="Z_9988AEEA_28D1_4FB4_885C_5350FEDBACDE_.wvu.PrintTitles" localSheetId="0" hidden="1">'на 01.10.2023 '!$4:$4</definedName>
    <definedName name="Z_9BD4142E_DC84_4475_9CAE_3BF8CF63DE05_.wvu.PrintArea" localSheetId="0" hidden="1">'на 01.10.2023 '!$A$1:$G$25</definedName>
    <definedName name="Z_9BD4142E_DC84_4475_9CAE_3BF8CF63DE05_.wvu.PrintTitles" localSheetId="0" hidden="1">'на 01.10.2023 '!$4:$4</definedName>
    <definedName name="Z_9E44D66B_B639_4E61_921B_2A765E503BC6_.wvu.PrintArea" localSheetId="0" hidden="1">'на 01.10.2023 '!$A$1:$G$25</definedName>
    <definedName name="Z_9E44D66B_B639_4E61_921B_2A765E503BC6_.wvu.PrintTitles" localSheetId="0" hidden="1">'на 01.10.2023 '!$4:$4</definedName>
    <definedName name="Z_A0090552_0019_4CFB_92CE_4B0C6FA1701B_.wvu.PrintArea" localSheetId="0" hidden="1">'на 01.10.2023 '!$A$1:$G$25</definedName>
    <definedName name="Z_A0090552_0019_4CFB_92CE_4B0C6FA1701B_.wvu.PrintTitles" localSheetId="0" hidden="1">'на 01.10.2023 '!$4:$4</definedName>
    <definedName name="Z_A36E270D_4101_47C7_9ADA_BB7B2F1A9F7D_.wvu.PrintTitles" localSheetId="0" hidden="1">'на 01.10.2023 '!$4:$4</definedName>
    <definedName name="Z_A983CC89_33C1_4BA0_A9A5_FEC6EBC9695A_.wvu.PrintTitles" localSheetId="0" hidden="1">'на 01.10.2023 '!$4:$4</definedName>
    <definedName name="Z_AD645926_8C29_411D_BD19_96634481BD73_.wvu.PrintArea" localSheetId="0" hidden="1">'на 01.10.2023 '!$A$1:$G$25</definedName>
    <definedName name="Z_AD645926_8C29_411D_BD19_96634481BD73_.wvu.PrintTitles" localSheetId="0" hidden="1">'на 01.10.2023 '!$4:$4</definedName>
    <definedName name="Z_B8A877F8_A498_4BFD_B9AE_6709B27A9D0C_.wvu.PrintTitles" localSheetId="0" hidden="1">'на 01.10.2023 '!$4:$4</definedName>
    <definedName name="Z_B9CA9782_B5B9_449A_9852_EA98F1B19033_.wvu.PrintArea" localSheetId="0" hidden="1">'на 01.10.2023 '!$A$1:$G$25</definedName>
    <definedName name="Z_B9CA9782_B5B9_449A_9852_EA98F1B19033_.wvu.PrintTitles" localSheetId="0" hidden="1">'на 01.10.2023 '!$4:$4</definedName>
    <definedName name="Z_BC40D7E9_8FE3_4C0F_A332_5C679B3B8801_.wvu.PrintArea" localSheetId="0" hidden="1">'на 01.10.2023 '!$A$1:$G$25</definedName>
    <definedName name="Z_BC40D7E9_8FE3_4C0F_A332_5C679B3B8801_.wvu.PrintTitles" localSheetId="0" hidden="1">'на 01.10.2023 '!$4:$4</definedName>
    <definedName name="Z_BED97FE1_AAE3_48C4_AA64_6AEE801EB0A5_.wvu.PrintArea" localSheetId="0" hidden="1">'на 01.10.2023 '!$A$1:$G$25</definedName>
    <definedName name="Z_BED97FE1_AAE3_48C4_AA64_6AEE801EB0A5_.wvu.PrintTitles" localSheetId="0" hidden="1">'на 01.10.2023 '!$4:$4</definedName>
    <definedName name="Z_C2477451_8CAC_4BC0_B270_FB9EEBBFE765_.wvu.PrintTitles" localSheetId="0" hidden="1">'на 01.10.2023 '!$4:$4</definedName>
    <definedName name="Z_C2EE08AE_D34F_4806_AE82_286BDFADA9EE_.wvu.PrintArea" localSheetId="0" hidden="1">'на 01.10.2023 '!$A$1:$G$25</definedName>
    <definedName name="Z_C2EE08AE_D34F_4806_AE82_286BDFADA9EE_.wvu.PrintTitles" localSheetId="0" hidden="1">'на 01.10.2023 '!$4:$4</definedName>
    <definedName name="Z_CE3B79AB_E195_41D8_B217_42C68F9230C9_.wvu.PrintArea" localSheetId="0" hidden="1">'на 01.10.2023 '!$A$1:$G$25</definedName>
    <definedName name="Z_CE3B79AB_E195_41D8_B217_42C68F9230C9_.wvu.PrintTitles" localSheetId="0" hidden="1">'на 01.10.2023 '!$4:$4</definedName>
    <definedName name="Z_CE45CCE9_CBCC_47FF_85F5_FACAC5480DF6_.wvu.PrintArea" localSheetId="0" hidden="1">'на 01.10.2023 '!$A$1:$G$25</definedName>
    <definedName name="Z_CE45CCE9_CBCC_47FF_85F5_FACAC5480DF6_.wvu.PrintTitles" localSheetId="0" hidden="1">'на 01.10.2023 '!$4:$4</definedName>
    <definedName name="Z_CEE744E5_9216_4DEB_B946_0386B8F7A958_.wvu.PrintArea" localSheetId="0" hidden="1">'на 01.10.2023 '!$A$1:$G$25</definedName>
    <definedName name="Z_CEE744E5_9216_4DEB_B946_0386B8F7A958_.wvu.PrintTitles" localSheetId="0" hidden="1">'на 01.10.2023 '!$4:$4</definedName>
    <definedName name="Z_CFD11B1D_7084_4357_800D_E4FF0AD54D5A_.wvu.PrintArea" localSheetId="0" hidden="1">'на 01.10.2023 '!$A$1:$G$25</definedName>
    <definedName name="Z_CFD11B1D_7084_4357_800D_E4FF0AD54D5A_.wvu.PrintTitles" localSheetId="0" hidden="1">'на 01.10.2023 '!$4:$4</definedName>
    <definedName name="Z_D2B7DC01_D2E3_4510_B6CA_6D6D4C1B488A_.wvu.PrintArea" localSheetId="0" hidden="1">'на 01.10.2023 '!$A$1:$G$25</definedName>
    <definedName name="Z_D2B7DC01_D2E3_4510_B6CA_6D6D4C1B488A_.wvu.PrintTitles" localSheetId="0" hidden="1">'на 01.10.2023 '!$4:$4</definedName>
    <definedName name="Z_D8D4907D_CEB5_491B_845C_62BCBC386078_.wvu.PrintArea" localSheetId="0" hidden="1">'на 01.10.2023 '!$A$1:$G$25</definedName>
    <definedName name="Z_D8D4907D_CEB5_491B_845C_62BCBC386078_.wvu.PrintTitles" localSheetId="0" hidden="1">'на 01.10.2023 '!$4:$4</definedName>
    <definedName name="Z_DBB26EB0_1BD8_43AC_9583_E8B980F73612_.wvu.PrintTitles" localSheetId="0" hidden="1">'на 01.10.2023 '!$4:$4</definedName>
    <definedName name="Z_E3751633_843D_4280_8A8C_16214E84E642_.wvu.PrintArea" localSheetId="0" hidden="1">'на 01.10.2023 '!$A$1:$G$25</definedName>
    <definedName name="Z_E3751633_843D_4280_8A8C_16214E84E642_.wvu.PrintTitles" localSheetId="0" hidden="1">'на 01.10.2023 '!$4:$4</definedName>
    <definedName name="Z_E3D607A4_0DE2_48A4_B717_5505DFC6CC80_.wvu.PrintArea" localSheetId="0" hidden="1">'на 01.10.2023 '!$A$1:$G$25</definedName>
    <definedName name="Z_E3D607A4_0DE2_48A4_B717_5505DFC6CC80_.wvu.PrintTitles" localSheetId="0" hidden="1">'на 01.10.2023 '!$4:$4</definedName>
    <definedName name="Z_E6F86118_A866_4123_839E_E3CDBCA9E064_.wvu.PrintArea" localSheetId="0" hidden="1">'на 01.10.2023 '!$A$1:$G$25</definedName>
    <definedName name="Z_E6F86118_A866_4123_839E_E3CDBCA9E064_.wvu.PrintTitles" localSheetId="0" hidden="1">'на 01.10.2023 '!$4:$4</definedName>
    <definedName name="Z_EA1B018B_F6F8_48A5_A233_5BFB0F5D0BF2_.wvu.PrintArea" localSheetId="0" hidden="1">'на 01.10.2023 '!$A$1:$G$25</definedName>
    <definedName name="Z_EA1B018B_F6F8_48A5_A233_5BFB0F5D0BF2_.wvu.PrintTitles" localSheetId="0" hidden="1">'на 01.10.2023 '!$4:$4</definedName>
    <definedName name="Z_EBC28411_FB8D_4156_BB31_40143B24276F_.wvu.PrintArea" localSheetId="0" hidden="1">'на 01.10.2023 '!$A$1:$G$25</definedName>
    <definedName name="Z_EBC28411_FB8D_4156_BB31_40143B24276F_.wvu.PrintTitles" localSheetId="0" hidden="1">'на 01.10.2023 '!$4:$4</definedName>
    <definedName name="Z_EDEC136E_1746_4E56_82DD_EDC89282045B_.wvu.PrintArea" localSheetId="0" hidden="1">'на 01.10.2023 '!$A$1:$G$25</definedName>
    <definedName name="Z_EDEC136E_1746_4E56_82DD_EDC89282045B_.wvu.PrintTitles" localSheetId="0" hidden="1">'на 01.10.2023 '!$4:$4</definedName>
    <definedName name="Z_F2555AEC_572A_4837_8D55_F731497C5472_.wvu.PrintArea" localSheetId="0" hidden="1">'на 01.10.2023 '!$A$1:$G$25</definedName>
    <definedName name="Z_F2555AEC_572A_4837_8D55_F731497C5472_.wvu.PrintTitles" localSheetId="0" hidden="1">'на 01.10.2023 '!$4:$4</definedName>
    <definedName name="Z_F9E73075_C401_4FA1_BCC6_357B69CB39BB_.wvu.PrintArea" localSheetId="0" hidden="1">'на 01.10.2023 '!$A$1:$G$25</definedName>
    <definedName name="Z_F9E73075_C401_4FA1_BCC6_357B69CB39BB_.wvu.PrintTitles" localSheetId="0" hidden="1">'на 01.10.2023 '!$4:$4</definedName>
    <definedName name="Z_FE70D984_57AC_4752_BD16_19158D325628_.wvu.PrintArea" localSheetId="0" hidden="1">'на 01.10.2023 '!$A$1:$G$25</definedName>
    <definedName name="Z_FE70D984_57AC_4752_BD16_19158D325628_.wvu.PrintTitles" localSheetId="0" hidden="1">'на 01.10.2023 '!$4:$4</definedName>
    <definedName name="_xlnm.Print_Titles" localSheetId="0">'на 01.10.2023 '!$4:$4</definedName>
    <definedName name="_xlnm.Print_Area" localSheetId="0">'на 01.10.2023 '!$A$1:$G$25</definedName>
  </definedNames>
  <calcPr calcId="125725"/>
  <customWorkbookViews>
    <customWorkbookView name="Тананыкина Анна Викторовна - Личное представление" guid="{56427C77-4A15-450A-9323-1E48D36FB88E}" mergeInterval="0" personalView="1" maximized="1" xWindow="1" yWindow="1" windowWidth="1916" windowHeight="710" activeSheetId="1"/>
    <customWorkbookView name="Зарубина Наталья Ивановна - Личное представление" guid="{6DE5B27F-2446-45F6-85B7-27FB41CA2A2D}" mergeInterval="0" personalView="1" maximized="1" xWindow="-8" yWindow="-8" windowWidth="1936" windowHeight="1056" activeSheetId="1"/>
    <customWorkbookView name="Радомская Анна Николаевна - Личное представление" guid="{9578D3DC-E011-4B24-9863-404A268ADCE1}" mergeInterval="0" personalView="1" maximized="1" xWindow="-8" yWindow="-8" windowWidth="1874" windowHeight="1096" activeSheetId="1"/>
    <customWorkbookView name="Николаева Елена Ирфанова - Личное представление" guid="{770DF224-150B-41A5-BD6C-FB6527ADABE4}" mergeInterval="0" personalView="1" maximized="1" xWindow="-8" yWindow="-8" windowWidth="1936" windowHeight="1056" activeSheetId="1"/>
    <customWorkbookView name="Телениус Наталья Викторовна - Личное представление" guid="{CE3B79AB-E195-41D8-B217-42C68F9230C9}" mergeInterval="0" personalView="1" maximized="1" xWindow="-8" yWindow="-8" windowWidth="1936" windowHeight="1056" activeSheetId="1"/>
    <customWorkbookView name="Горшкова Ирина Николаевна - Личное представление" guid="{639277A7-7FEA-4046-94F4-6E55BE39B7FF}" mergeInterval="0" personalView="1" maximized="1" xWindow="-8" yWindow="-8" windowWidth="1936" windowHeight="1056" activeSheetId="1"/>
    <customWorkbookView name="panova - Личное представление" guid="{D2B7DC01-D2E3-4510-B6CA-6D6D4C1B488A}" mergeInterval="0" personalView="1" maximized="1" xWindow="1" yWindow="1" windowWidth="1916" windowHeight="850" activeSheetId="1" showComments="commIndAndComment"/>
    <customWorkbookView name="Пивоварова Людмила Ивановна - Личное представление" guid="{1C693561-C408-4862-8EE7-BCB2120FC2DF}" mergeInterval="0" personalView="1" maximized="1" xWindow="1" yWindow="1" windowWidth="1916" windowHeight="850" activeSheetId="1"/>
    <customWorkbookView name="Игнатьева Вера Юрьевна - Личное представление" guid="{9988AEEA-28D1-4FB4-885C-5350FEDBACDE}" mergeInterval="0" personalView="1" maximized="1" xWindow="-8" yWindow="-8" windowWidth="1936" windowHeight="1056" activeSheetId="1"/>
    <customWorkbookView name="Цветкова Ирина Сергеевна - Личное представление" guid="{DBB26EB0-1BD8-43AC-9583-E8B980F73612}" mergeInterval="0" personalView="1" maximized="1" xWindow="-8" yWindow="-8" windowWidth="1936" windowHeight="1056" activeSheetId="1"/>
    <customWorkbookView name="Дементьева Елена Александровна - Личное представление" guid="{A0090552-0019-4CFB-92CE-4B0C6FA1701B}" mergeInterval="0" personalView="1" maximized="1" xWindow="-8" yWindow="-8" windowWidth="1936" windowHeight="1056" activeSheetId="1"/>
    <customWorkbookView name="Литвинова Юлия Сергеевна - Личное представление" guid="{8545EEBF-0F81-4FF7-9543-B4E14C6A1F37}" mergeInterval="0" personalView="1" maximized="1" xWindow="-8" yWindow="-8" windowWidth="1936" windowHeight="1056" activeSheetId="1"/>
    <customWorkbookView name="Архипова Елена Иннакентьевна - Личное представление" guid="{B8A877F8-A498-4BFD-B9AE-6709B27A9D0C}" mergeInterval="0" personalView="1" maximized="1" windowWidth="1916" windowHeight="815" activeSheetId="1"/>
    <customWorkbookView name="min - Личное представление" guid="{E3D607A4-0DE2-48A4-B717-5505DFC6CC80}" mergeInterval="0" personalView="1" maximized="1" xWindow="1" yWindow="1" windowWidth="1276" windowHeight="794" activeSheetId="1"/>
    <customWorkbookView name="Норушева Ольга Валерьевна - Личное представление" guid="{0EC8D7E5-D68A-4C4E-B4F5-4BCD9D77D294}" mergeInterval="0" personalView="1" xWindow="18" yWindow="1" windowWidth="1262" windowHeight="983" activeSheetId="1"/>
    <customWorkbookView name="mma - Личное представление" guid="{341E1A14-EE64-440E-B53B-B7E999B65550}" mergeInterval="0" personalView="1" maximized="1" xWindow="1" yWindow="1" windowWidth="1436" windowHeight="670" activeSheetId="1"/>
    <customWorkbookView name="pivovarova.li - Личное представление" guid="{BED97FE1-AAE3-48C4-AA64-6AEE801EB0A5}" mergeInterval="0" personalView="1" maximized="1" xWindow="1" yWindow="1" windowWidth="1916" windowHeight="860" activeSheetId="1"/>
    <customWorkbookView name="Бакулина  - Личное представление" guid="{717C43CF-F024-4B08-9BFE-315540CA69B7}" mergeInterval="0" personalView="1" maximized="1" xWindow="1" yWindow="1" windowWidth="1846" windowHeight="729" activeSheetId="1"/>
    <customWorkbookView name="zinchenko.nv - Личное представление" guid="{CE45CCE9-CBCC-47FF-85F5-FACAC5480DF6}" mergeInterval="0" personalView="1" maximized="1" xWindow="1" yWindow="1" windowWidth="1916" windowHeight="850" activeSheetId="1"/>
    <customWorkbookView name="sweta - Личное представление" guid="{13EBD5CC-BF31-4C22-874F-8710FA1E2518}" mergeInterval="0" personalView="1" maximized="1" xWindow="1" yWindow="1" windowWidth="944" windowHeight="782" activeSheetId="1"/>
    <customWorkbookView name="Евстифеева  - Личное представление" guid="{EA1B018B-F6F8-48A5-A233-5BFB0F5D0BF2}" mergeInterval="0" personalView="1" maximized="1" xWindow="1" yWindow="1" windowWidth="1014" windowHeight="545" activeSheetId="1"/>
    <customWorkbookView name="ignatieva - Личное представление" guid="{B9CA9782-B5B9-449A-9852-EA98F1B19033}" mergeInterval="0" personalView="1" maximized="1" xWindow="1" yWindow="1" windowWidth="1276" windowHeight="794" activeSheetId="1" showComments="commIndAndComment"/>
    <customWorkbookView name="soboleva - Личное представление" guid="{8E636CDE-E83B-4FE1-B8A3-F009A243D7D5}" mergeInterval="0" personalView="1" maximized="1" xWindow="1" yWindow="1" windowWidth="1421" windowHeight="610" activeSheetId="1"/>
    <customWorkbookView name="Дылдина - Личное представление" guid="{6EDBB0D0-5950-414D-B453-1670078A501C}" mergeInterval="0" personalView="1" maximized="1" xWindow="1" yWindow="1" windowWidth="1276" windowHeight="740" activeSheetId="1"/>
    <customWorkbookView name="Базунова Наталья Шайдукаевна - Личное представление" guid="{FE70D984-57AC-4752-BD16-19158D325628}" mergeInterval="0" personalView="1" maximized="1" xWindow="1" yWindow="1" windowWidth="1436" windowHeight="666" activeSheetId="1"/>
    <customWorkbookView name="Савватеев Николай Николаевич - Личное представление" guid="{88DB7714-5C3A-4509-AE90-AFDE1424619B}" mergeInterval="0" personalView="1" maximized="1" xWindow="1" yWindow="1" windowWidth="1020" windowHeight="534" activeSheetId="1"/>
    <customWorkbookView name="aei - Личное представление" guid="{1FAA01BA-845B-4ABA-8EC5-F2A5204965CD}" mergeInterval="0" personalView="1" maximized="1" xWindow="1" yWindow="1" windowWidth="1280" windowHeight="870" activeSheetId="1"/>
    <customWorkbookView name="ovp - Личное представление" guid="{67B07D45-A4AC-45A6-8C9F-FA9A2B3A3E14}" mergeInterval="0" personalView="1" maximized="1" xWindow="1" yWindow="1" windowWidth="1276" windowHeight="804" activeSheetId="1"/>
    <customWorkbookView name="Роднякова Марина Михайловна - Личное представление" guid="{F9E73075-C401-4FA1-BCC6-357B69CB39BB}" mergeInterval="0" personalView="1" maximized="1" xWindow="1" yWindow="1" windowWidth="1276" windowHeight="803" activeSheetId="1"/>
    <customWorkbookView name="Молканова Валентина Павловна - Личное представление" guid="{EDEC136E-1746-4E56-82DD-EDC89282045B}" mergeInterval="0" personalView="1" maximized="1" windowWidth="1276" windowHeight="723" activeSheetId="1" showComments="commIndAndComment"/>
    <customWorkbookView name="Петрунькина Марина Александровна - Личное представление" guid="{BC40D7E9-8FE3-4C0F-A332-5C679B3B8801}" mergeInterval="0" personalView="1" maximized="1" xWindow="1" yWindow="1" windowWidth="1436" windowHeight="666" activeSheetId="1"/>
    <customWorkbookView name="kardopolceva - Личное представление" guid="{6A279828-3B57-4A5A-96F1-C6D9340FF005}" mergeInterval="0" personalView="1" maximized="1" xWindow="1" yWindow="1" windowWidth="1276" windowHeight="790" activeSheetId="1"/>
    <customWorkbookView name="Рязанова Елена Валерьевна - Личное представление" guid="{CFD11B1D-7084-4357-800D-E4FF0AD54D5A}" mergeInterval="0" personalView="1" maximized="1" xWindow="1" yWindow="1" windowWidth="1916" windowHeight="776" activeSheetId="1"/>
    <customWorkbookView name="Кравченко - Личное представление" guid="{AD645926-8C29-411D-BD19-96634481BD73}" mergeInterval="0" personalView="1" maximized="1" xWindow="1" yWindow="1" windowWidth="1276" windowHeight="794" activeSheetId="1"/>
    <customWorkbookView name="Зинченко Надежда Викторовна - Личное представление" guid="{F2555AEC-572A-4837-8D55-F731497C5472}" mergeInterval="0" personalView="1" maximized="1" xWindow="1" yWindow="1" windowWidth="1436" windowHeight="670" activeSheetId="1"/>
    <customWorkbookView name="Ефанина - Личное представление" guid="{E3751633-843D-4280-8A8C-16214E84E642}" mergeInterval="0" personalView="1" maximized="1" xWindow="1" yWindow="1" windowWidth="1276" windowHeight="794" activeSheetId="1"/>
    <customWorkbookView name="Дмитриева Галина Анатольевна - Личное представление" guid="{CEE744E5-9216-4DEB-B946-0386B8F7A958}" mergeInterval="0" personalView="1" maximized="1" xWindow="1" yWindow="1" windowWidth="1276" windowHeight="790" activeSheetId="1" showComments="commIndAndComment"/>
    <customWorkbookView name="Кашкина Александра Юрьевна - Личное представление" guid="{EBC28411-FB8D-4156-BB31-40143B24276F}" mergeInterval="0" personalView="1" maximized="1" windowWidth="1276" windowHeight="699" activeSheetId="1"/>
    <customWorkbookView name="Панова Елена Юрьевна - Личное представление" guid="{0AF76EF2-CFD3-495E-830D-64C8B973481F}" mergeInterval="0" personalView="1" maximized="1" xWindow="1" yWindow="1" windowWidth="1916" windowHeight="846" activeSheetId="1"/>
    <customWorkbookView name="Кузьминых - Личное представление" guid="{D8D4907D-CEB5-491B-845C-62BCBC386078}" mergeInterval="0" personalView="1" maximized="1" xWindow="1" yWindow="1" windowWidth="1276" windowHeight="794" activeSheetId="1"/>
    <customWorkbookView name="Савватеев - Личное представление" guid="{4479258B-0A19-4435-AA10-622811EC7967}" mergeInterval="0" personalView="1" maximized="1" xWindow="1" yWindow="1" windowWidth="1916" windowHeight="849" activeSheetId="1"/>
    <customWorkbookView name="natel - Личное представление" guid="{3A2A441D-30CB-4158-B27E-E3E50B897AD0}" mergeInterval="0" personalView="1" maximized="1" xWindow="1" yWindow="1" windowWidth="1276" windowHeight="806" activeSheetId="1" showComments="commIndAndComment"/>
    <customWorkbookView name="Зарубина - Личное представление" guid="{03C903B7-6EBD-430A-B46A-658268059177}" mergeInterval="0" personalView="1" maximized="1" xWindow="1" yWindow="1" windowWidth="1916" windowHeight="849" activeSheetId="1"/>
    <customWorkbookView name="Фадеева Ирина Николаевна - Личное представление" guid="{47E2FA1D-6855-4F4E-8F60-373EBAD221E7}" mergeInterval="0" personalView="1" maximized="1" xWindow="-8" yWindow="-8" windowWidth="1936" windowHeight="1056" activeSheetId="1"/>
    <customWorkbookView name="Елена Михайловна Есавкина - Личное представление" guid="{72B7236D-C29B-4203-B250-A4B1D0755B45}" mergeInterval="0" personalView="1" xWindow="69" yWindow="69" windowWidth="1440" windowHeight="760" activeSheetId="1"/>
    <customWorkbookView name="Бельмесова Надежда Леонидова - Личное представление" guid="{AB1B12AC-D9ED-4058-9B1D-8784C2370832}" mergeInterval="0" personalView="1" maximized="1" xWindow="1" yWindow="1" windowWidth="1276" windowHeight="790" activeSheetId="1" showComments="commIndAndComment"/>
    <customWorkbookView name="Мазурова Марина Васильевна - Личное представление" guid="{04EE4E79-F37A-4208-87C5-E6848EE29C0D}" mergeInterval="0" personalView="1" maximized="1" xWindow="-8" yWindow="-8" windowWidth="1936" windowHeight="1056" activeSheetId="1"/>
    <customWorkbookView name="bryzgalova - Личное представление" guid="{69B4DDED-8024-40DB-800D-1D413CC5C95A}" mergeInterval="0" personalView="1" maximized="1" xWindow="1" yWindow="1" windowWidth="1436" windowHeight="550" activeSheetId="1"/>
    <customWorkbookView name="Гололобова Светлана Александровна - Личное представление" guid="{A983CC89-33C1-4BA0-A9A5-FEC6EBC9695A}" mergeInterval="0" personalView="1" maximized="1" xWindow="-8" yWindow="-8" windowWidth="1936" windowHeight="1056" activeSheetId="1"/>
    <customWorkbookView name="Трофимова Елена Анатольевна - Личное представление" guid="{770543B2-B58A-47F3-9BAF-134DE030F607}" mergeInterval="0" personalView="1" maximized="1" windowWidth="1916" windowHeight="939" activeSheetId="1"/>
    <customWorkbookView name="nadegda - Личное представление" guid="{9E44D66B-B639-4E61-921B-2A765E503BC6}" mergeInterval="0" personalView="1" maximized="1" xWindow="1" yWindow="1" windowWidth="1276" windowHeight="794" activeSheetId="1"/>
    <customWorkbookView name="liliya - Личное представление" guid="{87DEA969-EFEE-41E4-9D4C-5F34B6057B6F}" mergeInterval="0" personalView="1" maximized="1" xWindow="1" yWindow="1" windowWidth="1436" windowHeight="670" activeSheetId="1"/>
    <customWorkbookView name="Калашникова Галина Владимировна - Личное представление" guid="{4F0993E1-59F7-46F2-8960-CF462757A3F2}" mergeInterval="0" personalView="1" maximized="1" xWindow="1" yWindow="1" windowWidth="1916" windowHeight="800" activeSheetId="1"/>
    <customWorkbookView name="Кравченко Инна Александровна - Личное представление" guid="{9764CA02-1927-47D4-9E2E-0C8C8C8FA4B4}" mergeInterval="0" personalView="1" maximized="1" xWindow="-8" yWindow="-8" windowWidth="1936" windowHeight="1056" activeSheetId="1"/>
    <customWorkbookView name="Кочеткова Ольга Владимировна - Личное представление" guid="{1E2EE384-0E9B-478A-BC59-FD0E60CC202C}" mergeInterval="0" personalView="1" maximized="1" xWindow="-8" yWindow="-8" windowWidth="1936" windowHeight="1056" activeSheetId="1"/>
    <customWorkbookView name="Кузьминых Елена Владиславовна - Личное представление" guid="{C2EE08AE-D34F-4806-AE82-286BDFADA9EE}" mergeInterval="0" personalView="1" maximized="1" xWindow="-8" yWindow="-8" windowWidth="1936" windowHeight="1056" activeSheetId="1"/>
    <customWorkbookView name="Бедункович Марина Александровна - Личное представление" guid="{2CCABFC9-ABEB-429E-A1FB-6891830E775B}" mergeInterval="0" personalView="1" maximized="1" windowWidth="1916" windowHeight="855" activeSheetId="1"/>
    <customWorkbookView name="Ефанина Светлана Валентиновна - Личное представление" guid="{2AD83D1E-99DD-41DA-93D5-DE225E5A9E66}" mergeInterval="0" personalView="1" maximized="1" xWindow="-9" yWindow="-9" windowWidth="1938" windowHeight="1050" activeSheetId="1" showComments="commIndAndComment"/>
    <customWorkbookView name="Бакулина Наталья Валентиновна - Личное представление" guid="{C2477451-8CAC-4BC0-B270-FB9EEBBFE765}" mergeInterval="0" personalView="1" maximized="1" xWindow="-8" yWindow="-8" windowWidth="1936" windowHeight="1056" activeSheetId="1"/>
    <customWorkbookView name="Куймакова Наталия Васильевна - Личное представление" guid="{9BD4142E-DC84-4475-9CAE-3BF8CF63DE05}" mergeInterval="0" personalView="1" maximized="1" windowWidth="1916" windowHeight="659" activeSheetId="1"/>
    <customWorkbookView name="Голованова Наталья Васильевна - Личное представление" guid="{A36E270D-4101-47C7-9ADA-BB7B2F1A9F7D}" mergeInterval="0" personalView="1" maximized="1" xWindow="-8" yWindow="-8" windowWidth="1936" windowHeight="1056" activeSheetId="1"/>
    <customWorkbookView name="gev - Личное представление" guid="{E6F86118-A866-4123-839E-E3CDBCA9E064}" mergeInterval="0" personalView="1" maximized="1" xWindow="1" yWindow="1" windowWidth="1916" windowHeight="804" activeSheetId="1"/>
  </customWorkbookViews>
  <fileRecoveryPr autoRecover="0"/>
</workbook>
</file>

<file path=xl/calcChain.xml><?xml version="1.0" encoding="utf-8"?>
<calcChain xmlns="http://schemas.openxmlformats.org/spreadsheetml/2006/main">
  <c r="E10" i="1"/>
  <c r="F10"/>
  <c r="E18"/>
  <c r="F18"/>
  <c r="E16"/>
  <c r="E24"/>
  <c r="F24"/>
  <c r="E23" l="1"/>
  <c r="E15" l="1"/>
  <c r="F15"/>
  <c r="E21" l="1"/>
  <c r="F21"/>
  <c r="E11"/>
  <c r="F19" l="1"/>
  <c r="E5" l="1"/>
  <c r="F5"/>
  <c r="E6"/>
  <c r="F6"/>
  <c r="E7"/>
  <c r="F7"/>
  <c r="E8"/>
  <c r="F8"/>
  <c r="E9"/>
  <c r="F9"/>
  <c r="F11"/>
  <c r="E12"/>
  <c r="F12"/>
  <c r="E13"/>
  <c r="F13"/>
  <c r="E14"/>
  <c r="F14"/>
  <c r="F16"/>
  <c r="E17"/>
  <c r="F17"/>
  <c r="E19"/>
  <c r="E20"/>
  <c r="F20"/>
  <c r="E22"/>
  <c r="F22"/>
  <c r="F23"/>
  <c r="B25"/>
  <c r="C25"/>
  <c r="D25"/>
  <c r="E25" l="1"/>
  <c r="F25"/>
</calcChain>
</file>

<file path=xl/sharedStrings.xml><?xml version="1.0" encoding="utf-8"?>
<sst xmlns="http://schemas.openxmlformats.org/spreadsheetml/2006/main" count="37" uniqueCount="37">
  <si>
    <t>Дума городского округа Тольятти</t>
  </si>
  <si>
    <t>Утвержденный план на год</t>
  </si>
  <si>
    <t>% исполнения кассового плана</t>
  </si>
  <si>
    <t>% исполнения к году</t>
  </si>
  <si>
    <t>ГРБС</t>
  </si>
  <si>
    <t>Приложение №2</t>
  </si>
  <si>
    <t>тыс.руб.</t>
  </si>
  <si>
    <t>Примечание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</si>
  <si>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</si>
  <si>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</si>
  <si>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</si>
  <si>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</si>
  <si>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</si>
  <si>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</si>
  <si>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</si>
  <si>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</si>
  <si>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</si>
  <si>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</si>
  <si>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</si>
  <si>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</si>
  <si>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</si>
  <si>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Департамент финансов администрации городского округа Тольятти</t>
  </si>
  <si>
    <t>Организационное управление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</si>
  <si>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</si>
  <si>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Контрольно-счетная палата городского округа Тольятти Самарской области</t>
  </si>
  <si>
    <t>Управление потребительского рынка администрации городского округа Тольятти</t>
  </si>
  <si>
    <t xml:space="preserve">Территориальная избирательная комиссия Автозаводского района города Тольятти </t>
  </si>
  <si>
    <t>Кассовый план на 01.10.2023</t>
  </si>
  <si>
    <t>Кассовое исполнение на 01.10.2023</t>
  </si>
  <si>
    <t xml:space="preserve">Исполнение бюджета по ведомственной структуре расходов бюджета городского округа Тольятти по состоянию на 01.10.2023 </t>
  </si>
  <si>
    <t xml:space="preserve">Низкое исполнение годового плана объясняется:
- сроком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2023г.;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РФ;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организаций;
 – резервный фонд - 8 399 тыс. руб., 
– иные нераспределенные бюджетные ассигнования на реализацию инициативных проектов - 531 тыс. руб.  </t>
  </si>
  <si>
    <t>Оплата по контрактам на услуги связи, на содержание, обслуживание, модернизацию и  развитие муниципальной системы передачи данных,  на сопровождение информационных систем, содержание и ремонт оборудования осуществляется согласно графику; заключение, оплата по контрактам на разработку, приобретение  информационных систем запланирована на 4 квартал 2023 года. Заключение контрактов на услуги по защите персональных данных, конфиденциальной информации и иных сведений, не составляющих государственную тайну, запланировано на 4кв. 2023 года. 
Субсидии на иные цели МАУ "МФЦ" перечислялись по условиям соглашения, расходы на проведение ремонтных работ офиса МФЦ запланированы на 4 квартал 2023 года.                                                                            Выплаты носят заявительный характер и осуществляются по мере поступления пакетов документов.
Выплаты по ПНО носят заявительный характер и осуществляются по мере поступления пакетов документов.</t>
  </si>
  <si>
    <t>Низкое исполнение годового плана связано с установлением в муниципальных контрактах сроков выполнения и оплаты работ, услуг на 4 квартал 2023г.</t>
  </si>
  <si>
    <t xml:space="preserve"> Низкое исполнение годового плана объясняется:
-сроком выплаты заработной платы в МКУ: выплачивается месяцем, следующим за отчетным; 
-заключены муниципальные контракт со сроком выполнения и оплаты работ и услуг на 4 квартал 2023г.;
-средства по расходам на СВО имеют заявительный характер</t>
  </si>
  <si>
    <t xml:space="preserve">Учитывая специфику строительной отрасли, исполнение расходов ожидается до конца текущего года текущего года </t>
  </si>
  <si>
    <t>Низкий процент исполнения годового плана связан с:
- установленными сроками оплаты заключенных муниципальных контрактов в 4 кв. 2023, в том числе  на выполнение работ рекультивации свалок в рамках НП "Экология", благоустройству городских территорий, оборудованию подъездов МКД пандусами и и подъемными механизмами;
- оплатой работ, услуг по факту их выполнения, в том числе по комплексному содержанию территорий, оказанию коммунальных услуг,  лесохозяйственным  и лесокультурным работам, расчистке неликвидных участков; 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осуществлялась; 
- отказом Минэнерго СО в выделении вышестоящих средств на проведение работ по ремонту фасада МКД по адресу ул. 40 лет Победы, 58;
- нарушение поставщиком  срока  поставки специализированной техники для расчистки неликвидных лесных участков.</t>
  </si>
  <si>
    <t xml:space="preserve">По итогам электронных аукционов заключены муниципальные контракты со сроком исполнения до 31.12.2023:                                                                                                                                                                 
-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Тольятти;                                                                                                                                                                                      
 - на оказание услуг по изготовлению и размещению социальной рекламы на местах, незаполненных коммерческой рекламой  (муниципальные контракты заключены на условиях неопределенного объёма по цене единицы услуги (работ). 
По состоянию на 01.10.2023 в рамках исполнения муниципального контракта Управлением потребительского рынка планировалось изготовление социальной рекламы - 10 баннеров, посвященных поздравлению жителей города Тольятти с Днем города. Впоследствии рекламные места для размещения планируемой к изготовлению социальной рекламы в количестве 10 ед., запрошенные в Департаменте внутренней политики Самарской области, были предоставлены не в полном объеме, а именно в количестве 5 рекламных мест, из них 2 рекламных места на щитовых установках, 3 рекламных места на электронных экранах (изготовление баннеров для размещения не потребовалось).
По состоянию на 01.09.2023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услуг. 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</si>
</sst>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#,##0_ ;[Red]\-#,##0\ "/>
  </numFmts>
  <fonts count="14">
    <font>
      <sz val="10"/>
      <name val="Arial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color theme="0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8">
    <xf numFmtId="0" fontId="0" fillId="0" borderId="0" xfId="0"/>
    <xf numFmtId="165" fontId="5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5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3" fontId="0" fillId="2" borderId="0" xfId="0" applyNumberFormat="1" applyFill="1"/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top" wrapText="1"/>
    </xf>
    <xf numFmtId="0" fontId="11" fillId="2" borderId="0" xfId="0" applyFont="1" applyFill="1"/>
    <xf numFmtId="0" fontId="10" fillId="2" borderId="0" xfId="0" applyFont="1" applyFill="1" applyAlignment="1">
      <alignment vertical="center" wrapText="1"/>
    </xf>
    <xf numFmtId="3" fontId="10" fillId="2" borderId="2" xfId="0" applyNumberFormat="1" applyFont="1" applyFill="1" applyBorder="1" applyAlignment="1">
      <alignment horizontal="left" vertical="center" wrapText="1"/>
    </xf>
    <xf numFmtId="3" fontId="10" fillId="2" borderId="0" xfId="0" applyNumberFormat="1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justify" vertical="center" wrapText="1"/>
    </xf>
    <xf numFmtId="3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3" fontId="11" fillId="2" borderId="0" xfId="0" applyNumberFormat="1" applyFont="1" applyFill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vertical="center"/>
    </xf>
    <xf numFmtId="0" fontId="1" fillId="2" borderId="0" xfId="0" applyFont="1" applyFill="1"/>
    <xf numFmtId="166" fontId="0" fillId="2" borderId="0" xfId="0" applyNumberFormat="1" applyFill="1"/>
    <xf numFmtId="0" fontId="6" fillId="2" borderId="1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</cellXfs>
  <cellStyles count="2">
    <cellStyle name="Обычный" xfId="0" builtinId="0"/>
    <cellStyle name="Финансовый [0]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5" Type="http://schemas.openxmlformats.org/officeDocument/2006/relationships/revisionLog" Target="revisionLog34.xml"/><Relationship Id="rId72" Type="http://schemas.openxmlformats.org/officeDocument/2006/relationships/revisionLog" Target="revisionLog12.xml"/><Relationship Id="rId80" Type="http://schemas.openxmlformats.org/officeDocument/2006/relationships/revisionLog" Target="revisionLog11.xml"/><Relationship Id="rId93" Type="http://schemas.openxmlformats.org/officeDocument/2006/relationships/revisionLog" Target="revisionLog13.xml"/><Relationship Id="rId98" Type="http://schemas.openxmlformats.org/officeDocument/2006/relationships/revisionLog" Target="revisionLog2.xml"/><Relationship Id="rId109" Type="http://schemas.openxmlformats.org/officeDocument/2006/relationships/revisionLog" Target="revisionLog14.xml"/><Relationship Id="rId84" Type="http://schemas.openxmlformats.org/officeDocument/2006/relationships/revisionLog" Target="revisionLog33.xml"/><Relationship Id="rId89" Type="http://schemas.openxmlformats.org/officeDocument/2006/relationships/revisionLog" Target="revisionLog37.xml"/><Relationship Id="rId76" Type="http://schemas.openxmlformats.org/officeDocument/2006/relationships/revisionLog" Target="revisionLog131.xml"/><Relationship Id="rId97" Type="http://schemas.openxmlformats.org/officeDocument/2006/relationships/revisionLog" Target="revisionLog8.xml"/><Relationship Id="rId104" Type="http://schemas.openxmlformats.org/officeDocument/2006/relationships/revisionLog" Target="revisionLog22.xml"/><Relationship Id="rId112" Type="http://schemas.openxmlformats.org/officeDocument/2006/relationships/revisionLog" Target="revisionLog1.xml"/><Relationship Id="rId108" Type="http://schemas.openxmlformats.org/officeDocument/2006/relationships/revisionLog" Target="revisionLog26.xml"/><Relationship Id="rId92" Type="http://schemas.openxmlformats.org/officeDocument/2006/relationships/revisionLog" Target="revisionLog40.xml"/><Relationship Id="rId103" Type="http://schemas.openxmlformats.org/officeDocument/2006/relationships/revisionLog" Target="revisionLog21.xml"/><Relationship Id="rId83" Type="http://schemas.openxmlformats.org/officeDocument/2006/relationships/revisionLog" Target="revisionLog32.xml"/><Relationship Id="rId91" Type="http://schemas.openxmlformats.org/officeDocument/2006/relationships/revisionLog" Target="revisionLog39.xml"/><Relationship Id="rId88" Type="http://schemas.openxmlformats.org/officeDocument/2006/relationships/revisionLog" Target="revisionLog36.xml"/><Relationship Id="rId107" Type="http://schemas.openxmlformats.org/officeDocument/2006/relationships/revisionLog" Target="revisionLog25.xml"/><Relationship Id="rId75" Type="http://schemas.openxmlformats.org/officeDocument/2006/relationships/revisionLog" Target="revisionLog17.xml"/><Relationship Id="rId96" Type="http://schemas.openxmlformats.org/officeDocument/2006/relationships/revisionLog" Target="revisionLog7.xml"/><Relationship Id="rId111" Type="http://schemas.openxmlformats.org/officeDocument/2006/relationships/revisionLog" Target="revisionLog15.xml"/><Relationship Id="rId87" Type="http://schemas.openxmlformats.org/officeDocument/2006/relationships/revisionLog" Target="revisionLog151.xml"/><Relationship Id="rId79" Type="http://schemas.openxmlformats.org/officeDocument/2006/relationships/revisionLog" Target="revisionLog19.xml"/><Relationship Id="rId74" Type="http://schemas.openxmlformats.org/officeDocument/2006/relationships/revisionLog" Target="revisionLog18.xml"/><Relationship Id="rId102" Type="http://schemas.openxmlformats.org/officeDocument/2006/relationships/revisionLog" Target="revisionLog20.xml"/><Relationship Id="rId110" Type="http://schemas.openxmlformats.org/officeDocument/2006/relationships/revisionLog" Target="revisionLog16.xml"/><Relationship Id="rId82" Type="http://schemas.openxmlformats.org/officeDocument/2006/relationships/revisionLog" Target="revisionLog31.xml"/><Relationship Id="rId90" Type="http://schemas.openxmlformats.org/officeDocument/2006/relationships/revisionLog" Target="revisionLog38.xml"/><Relationship Id="rId95" Type="http://schemas.openxmlformats.org/officeDocument/2006/relationships/revisionLog" Target="revisionLog6.xml"/><Relationship Id="rId106" Type="http://schemas.openxmlformats.org/officeDocument/2006/relationships/revisionLog" Target="revisionLog24.xml"/><Relationship Id="rId86" Type="http://schemas.openxmlformats.org/officeDocument/2006/relationships/revisionLog" Target="revisionLog35.xml"/><Relationship Id="rId81" Type="http://schemas.openxmlformats.org/officeDocument/2006/relationships/revisionLog" Target="revisionLog4.xml"/><Relationship Id="rId78" Type="http://schemas.openxmlformats.org/officeDocument/2006/relationships/revisionLog" Target="revisionLog110.xml"/><Relationship Id="rId73" Type="http://schemas.openxmlformats.org/officeDocument/2006/relationships/revisionLog" Target="revisionLog181.xml"/><Relationship Id="rId94" Type="http://schemas.openxmlformats.org/officeDocument/2006/relationships/revisionLog" Target="revisionLog5.xml"/><Relationship Id="rId99" Type="http://schemas.openxmlformats.org/officeDocument/2006/relationships/revisionLog" Target="revisionLog9.xml"/><Relationship Id="rId101" Type="http://schemas.openxmlformats.org/officeDocument/2006/relationships/revisionLog" Target="revisionLog161.xml"/><Relationship Id="rId77" Type="http://schemas.openxmlformats.org/officeDocument/2006/relationships/revisionLog" Target="revisionLog1101.xml"/><Relationship Id="rId100" Type="http://schemas.openxmlformats.org/officeDocument/2006/relationships/revisionLog" Target="revisionLog10.xml"/><Relationship Id="rId105" Type="http://schemas.openxmlformats.org/officeDocument/2006/relationships/revisionLog" Target="revisionLog23.xml"/></Relationships>
</file>

<file path=xl/revisions/revisionHeaders.xml><?xml version="1.0" encoding="utf-8"?>
<headers xmlns="http://schemas.openxmlformats.org/spreadsheetml/2006/main" xmlns:r="http://schemas.openxmlformats.org/officeDocument/2006/relationships" guid="{048036AB-1DAE-4ADA-89FB-D6D2C59997F3}" diskRevisions="1" revisionId="352" version="95">
  <header guid="{8757416C-6C6F-4B82-82AE-73C59C4C1C5D}" dateTime="2023-09-27T10:24:35" maxSheetId="2" userName="gev" r:id="rId72" minRId="245" maxRId="250">
    <sheetIdMap count="1">
      <sheetId val="1"/>
    </sheetIdMap>
  </header>
  <header guid="{360D8FF6-E45D-4404-8812-E689C9C384A9}" dateTime="2023-10-03T08:41:14" maxSheetId="2" userName="gev" r:id="rId73" minRId="251" maxRId="288">
    <sheetIdMap count="1">
      <sheetId val="1"/>
    </sheetIdMap>
  </header>
  <header guid="{2F153753-AD52-4CC7-A901-39F537DAC2CF}" dateTime="2023-10-03T08:42:40" maxSheetId="2" userName="gev" r:id="rId74">
    <sheetIdMap count="1">
      <sheetId val="1"/>
    </sheetIdMap>
  </header>
  <header guid="{04673FF8-EB79-4A09-B6E1-1DCD7D96DC79}" dateTime="2023-10-03T08:49:32" maxSheetId="2" userName="gev" r:id="rId75" minRId="289">
    <sheetIdMap count="1">
      <sheetId val="1"/>
    </sheetIdMap>
  </header>
  <header guid="{C03267DA-232F-4AA8-AAEA-82F4103FE937}" dateTime="2023-10-03T08:52:55" maxSheetId="2" userName="gev" r:id="rId76">
    <sheetIdMap count="1">
      <sheetId val="1"/>
    </sheetIdMap>
  </header>
  <header guid="{65E388F7-09A0-4252-AA0F-999A52A482AC}" dateTime="2023-10-03T09:19:14" maxSheetId="2" userName="Тананыкина Анна Викторовна" r:id="rId77" minRId="290" maxRId="294">
    <sheetIdMap count="1">
      <sheetId val="1"/>
    </sheetIdMap>
  </header>
  <header guid="{9B08DA1C-C8DB-4E44-9490-119ACDF4276F}" dateTime="2023-10-03T09:19:45" maxSheetId="2" userName="Тананыкина Анна Викторовна" r:id="rId78">
    <sheetIdMap count="1">
      <sheetId val="1"/>
    </sheetIdMap>
  </header>
  <header guid="{DDA1002B-B928-4930-892B-642E81B71378}" dateTime="2023-10-03T09:56:34" maxSheetId="2" userName="Тананыкина Анна Викторовна" r:id="rId79" minRId="299" maxRId="300">
    <sheetIdMap count="1">
      <sheetId val="1"/>
    </sheetIdMap>
  </header>
  <header guid="{DFE6D63C-5B60-4F0F-8AF0-66B82E08D581}" dateTime="2023-10-03T10:11:42" maxSheetId="2" userName="Тананыкина Анна Викторовна" r:id="rId80">
    <sheetIdMap count="1">
      <sheetId val="1"/>
    </sheetIdMap>
  </header>
  <header guid="{BD327E43-9FC8-418E-85E4-C6CA95E3ED3C}" dateTime="2023-10-03T11:00:55" maxSheetId="2" userName="Ефанина Светлана Валентиновна" r:id="rId81" minRId="301">
    <sheetIdMap count="1">
      <sheetId val="1"/>
    </sheetIdMap>
  </header>
  <header guid="{6C2572AC-BA3A-4677-A9B8-DD58710340BD}" dateTime="2023-10-03T11:25:04" maxSheetId="2" userName="Телениус Наталья Викторовна" r:id="rId82" minRId="303">
    <sheetIdMap count="1">
      <sheetId val="1"/>
    </sheetIdMap>
  </header>
  <header guid="{ECB3DA6D-FCEA-4F1F-ADBF-CB90E7EFB5CC}" dateTime="2023-10-03T13:29:40" maxSheetId="2" userName="Цветкова Ирина Сергеевна" r:id="rId83" minRId="306">
    <sheetIdMap count="1">
      <sheetId val="1"/>
    </sheetIdMap>
  </header>
  <header guid="{D7894DC1-3387-4745-BD7C-D35B676D94D7}" dateTime="2023-10-03T13:49:25" maxSheetId="2" userName="Цветкова Ирина Сергеевна" r:id="rId84">
    <sheetIdMap count="1">
      <sheetId val="1"/>
    </sheetIdMap>
  </header>
  <header guid="{FD925A1D-139C-4E08-9BBB-78E40DFE9491}" dateTime="2023-10-03T13:49:36" maxSheetId="2" userName="Цветкова Ирина Сергеевна" r:id="rId85">
    <sheetIdMap count="1">
      <sheetId val="1"/>
    </sheetIdMap>
  </header>
  <header guid="{25A0F6F7-70A7-437A-85E5-85045B91982E}" dateTime="2023-10-04T07:52:13" maxSheetId="2" userName="Бакулина Наталья Валентиновна" r:id="rId86" minRId="307">
    <sheetIdMap count="1">
      <sheetId val="1"/>
    </sheetIdMap>
  </header>
  <header guid="{069CCDAA-AA22-4F02-9E88-8AA3FCB706C2}" dateTime="2023-10-04T08:16:56" maxSheetId="2" userName="gev" r:id="rId87">
    <sheetIdMap count="1">
      <sheetId val="1"/>
    </sheetIdMap>
  </header>
  <header guid="{C2C3E1A9-75B3-4368-949A-2D3BB1772EBC}" dateTime="2023-10-04T10:40:24" maxSheetId="2" userName="Куймакова Наталия Васильевна" r:id="rId88" minRId="311">
    <sheetIdMap count="1">
      <sheetId val="1"/>
    </sheetIdMap>
  </header>
  <header guid="{BABF4F1A-8C39-453D-A54E-EDA03C8C9335}" dateTime="2023-10-04T10:44:53" maxSheetId="2" userName="Куймакова Наталия Васильевна" r:id="rId89" minRId="314">
    <sheetIdMap count="1">
      <sheetId val="1"/>
    </sheetIdMap>
  </header>
  <header guid="{3502F5CC-0D6B-4761-B9B2-8419D0752D40}" dateTime="2023-10-04T10:45:33" maxSheetId="2" userName="Куймакова Наталия Васильевна" r:id="rId90" minRId="315">
    <sheetIdMap count="1">
      <sheetId val="1"/>
    </sheetIdMap>
  </header>
  <header guid="{D63B211D-E9BE-4CBD-A750-C4F35B8C9EE1}" dateTime="2023-10-04T10:48:09" maxSheetId="2" userName="Куймакова Наталия Васильевна" r:id="rId91" minRId="318">
    <sheetIdMap count="1">
      <sheetId val="1"/>
    </sheetIdMap>
  </header>
  <header guid="{F772BB5E-9CCE-4E2E-B3ED-831AE2F349F3}" dateTime="2023-10-05T08:30:00" maxSheetId="2" userName="Николаева Елена Ирфанова" r:id="rId92" minRId="319">
    <sheetIdMap count="1">
      <sheetId val="1"/>
    </sheetIdMap>
  </header>
  <header guid="{DFB0773B-B0A5-4B57-BE25-5E83B72D81CC}" dateTime="2023-10-05T08:37:45" maxSheetId="2" userName="gev" r:id="rId93">
    <sheetIdMap count="1">
      <sheetId val="1"/>
    </sheetIdMap>
  </header>
  <header guid="{3A1B28C7-D05B-44C6-A002-68AB5C0584CD}" dateTime="2023-10-05T08:41:45" maxSheetId="2" userName="Радомская Анна Николаевна" r:id="rId94" minRId="322">
    <sheetIdMap count="1">
      <sheetId val="1"/>
    </sheetIdMap>
  </header>
  <header guid="{170ABFD8-EFCC-4F29-9957-59A678A7BF3B}" dateTime="2023-10-05T08:42:01" maxSheetId="2" userName="Радомская Анна Николаевна" r:id="rId95">
    <sheetIdMap count="1">
      <sheetId val="1"/>
    </sheetIdMap>
  </header>
  <header guid="{8D91288E-AD85-4565-BC02-0F9D3CFF7446}" dateTime="2023-10-05T08:43:41" maxSheetId="2" userName="Радомская Анна Николаевна" r:id="rId96" minRId="327">
    <sheetIdMap count="1">
      <sheetId val="1"/>
    </sheetIdMap>
  </header>
  <header guid="{49C2B871-883C-43C9-9D0C-A313CB22E9E3}" dateTime="2023-10-05T16:33:21" maxSheetId="2" userName="Горшкова Ирина Николаевна" r:id="rId97" minRId="328">
    <sheetIdMap count="1">
      <sheetId val="1"/>
    </sheetIdMap>
  </header>
  <header guid="{3273D1C1-2DBF-4240-B105-1A172A34E9CC}" dateTime="2023-10-06T11:18:51" maxSheetId="2" userName="Голованова Наталья Васильевна" r:id="rId98" minRId="329">
    <sheetIdMap count="1">
      <sheetId val="1"/>
    </sheetIdMap>
  </header>
  <header guid="{228FBED9-A7EB-4577-A0E6-E3D7F4EFDBDD}" dateTime="2023-10-06T14:31:39" maxSheetId="2" userName="Зарубина Наталья Ивановна" r:id="rId99">
    <sheetIdMap count="1">
      <sheetId val="1"/>
    </sheetIdMap>
  </header>
  <header guid="{C9EE2777-F959-4882-97A6-748B6CB52F96}" dateTime="2023-10-06T14:54:15" maxSheetId="2" userName="Зарубина Наталья Ивановна" r:id="rId100" minRId="333">
    <sheetIdMap count="1">
      <sheetId val="1"/>
    </sheetIdMap>
  </header>
  <header guid="{3F81955F-0DA5-4E2A-9F25-C8628147950F}" dateTime="2023-10-06T14:54:44" maxSheetId="2" userName="Зарубина Наталья Ивановна" r:id="rId101">
    <sheetIdMap count="1">
      <sheetId val="1"/>
    </sheetIdMap>
  </header>
  <header guid="{41AD6D31-6C83-478F-A801-72C9C3CC7AE9}" dateTime="2023-10-06T14:57:58" maxSheetId="2" userName="Зарубина Наталья Ивановна" r:id="rId102">
    <sheetIdMap count="1">
      <sheetId val="1"/>
    </sheetIdMap>
  </header>
  <header guid="{F61E3277-0439-452E-8454-BD436D30035A}" dateTime="2023-10-06T14:58:07" maxSheetId="2" userName="Зарубина Наталья Ивановна" r:id="rId103">
    <sheetIdMap count="1">
      <sheetId val="1"/>
    </sheetIdMap>
  </header>
  <header guid="{922E04A4-B063-44AE-BBAB-2F20F2884BA3}" dateTime="2023-10-06T15:06:19" maxSheetId="2" userName="Зарубина Наталья Ивановна" r:id="rId104" minRId="336">
    <sheetIdMap count="1">
      <sheetId val="1"/>
    </sheetIdMap>
  </header>
  <header guid="{ACBE6043-C7B7-4DA3-BAC4-7C434FC912FB}" dateTime="2023-10-06T15:06:27" maxSheetId="2" userName="Зарубина Наталья Ивановна" r:id="rId105" minRId="339">
    <sheetIdMap count="1">
      <sheetId val="1"/>
    </sheetIdMap>
  </header>
  <header guid="{CEF00CF0-6163-4D03-A171-146429A5B395}" dateTime="2023-10-06T15:06:38" maxSheetId="2" userName="Зарубина Наталья Ивановна" r:id="rId106" minRId="340">
    <sheetIdMap count="1">
      <sheetId val="1"/>
    </sheetIdMap>
  </header>
  <header guid="{C64F47E5-DE1F-4351-8935-38A3AA099CA3}" dateTime="2023-10-06T15:07:47" maxSheetId="2" userName="Зарубина Наталья Ивановна" r:id="rId107" minRId="341">
    <sheetIdMap count="1">
      <sheetId val="1"/>
    </sheetIdMap>
  </header>
  <header guid="{0A46A738-3E28-4F97-8E31-855DF0D61356}" dateTime="2023-10-06T15:08:20" maxSheetId="2" userName="Зарубина Наталья Ивановна" r:id="rId108" minRId="342">
    <sheetIdMap count="1">
      <sheetId val="1"/>
    </sheetIdMap>
  </header>
  <header guid="{588ECA5D-6AA9-4774-8E08-625C4D6C7BB4}" dateTime="2023-10-09T11:32:34" maxSheetId="2" userName="gev" r:id="rId109">
    <sheetIdMap count="1">
      <sheetId val="1"/>
    </sheetIdMap>
  </header>
  <header guid="{BFEA7356-A927-4B48-B8C2-B49CB32F4D89}" dateTime="2023-10-10T08:37:08" maxSheetId="2" userName="Тананыкина Анна Викторовна" r:id="rId110" minRId="345">
    <sheetIdMap count="1">
      <sheetId val="1"/>
    </sheetIdMap>
  </header>
  <header guid="{E8F3B718-161C-4C84-BDCE-FC5DFD64E3DB}" dateTime="2023-10-10T08:42:29" maxSheetId="2" userName="Тананыкина Анна Викторовна" r:id="rId111" minRId="346" maxRId="348">
    <sheetIdMap count="1">
      <sheetId val="1"/>
    </sheetIdMap>
  </header>
  <header guid="{048036AB-1DAE-4ADA-89FB-D6D2C59997F3}" dateTime="2023-10-10T08:42:30" maxSheetId="2" userName="Тананыкина Анна Викторовна" r:id="rId1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56427C77-4A15-450A-9323-1E48D36FB88E}" action="delete"/>
  <rdn rId="0" localSheetId="1" customView="1" name="Z_56427C77_4A15_450A_9323_1E48D36FB88E_.wvu.PrintArea" hidden="1" oldHidden="1">
    <formula>'на 01.10.2023 '!$A$1:$G$25</formula>
    <oldFormula>'на 01.10.2023 '!$A$1:$G$25</oldFormula>
  </rdn>
  <rdn rId="0" localSheetId="1" customView="1" name="Z_56427C77_4A15_450A_9323_1E48D36FB88E_.wvu.PrintTitles" hidden="1" oldHidden="1">
    <formula>'на 01.10.2023 '!$4:$4</formula>
    <oldFormula>'на 01.10.2023 '!$4:$4</oldFormula>
  </rdn>
  <rcv guid="{56427C77-4A15-450A-9323-1E48D36FB88E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" sId="1">
    <nc r="G24" t="inlineStr">
      <is>
        <t xml:space="preserve">           По итогам электронных аукционов заключены муниципальные контракты со сроком исполнения до 31.12.2023:                                                                                                                                                                 
-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объектов, на территории городского округа Тольятти;                                                                                                                                                                                      
 - на оказание услуг по изготовлению и размещению социальной рекламы на местах, незаполненных коммерческой рекламой  (муниципальные контракты заключены на условиях неопределенного объёма по цене единицы услуги (работ). 
          По состоянию на 01.10.2023 г. в рамках исполнения муниципального контракта Управлением потребительского рынка планировалось изготовление социальной рекламы - 10 баннеров, посвященных поздравлению жителей города Тольятти с Днем города. Впоследствии рекламные места для размещения планируемой к изготовлению социальной рекламы в количестве 10 ед., запрошенные в Департаменте внутренней политики Самарской области, были предоставлены не в полном объеме, а именно в количестве 5 рекламных мест, из них 2 рекламных места на щитовых установках, 3 рекламных места на электронных экранах (изготовление баннеров для размещения не потребовалось).
          По состоянию на 01.09.2023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услуг. </t>
      </is>
    </nc>
  </rcc>
  <rcv guid="{6DE5B27F-2446-45F6-85B7-27FB41CA2A2D}" action="delete"/>
  <rdn rId="0" localSheetId="1" customView="1" name="Z_6DE5B27F_2446_45F6_85B7_27FB41CA2A2D_.wvu.PrintArea" hidden="1" oldHidden="1">
    <formula>'на 01.10.2023 '!$A$1:$G$25</formula>
    <oldFormula>'на 01.10.2023 '!$A$1:$G$25</oldFormula>
  </rdn>
  <rdn rId="0" localSheetId="1" customView="1" name="Z_6DE5B27F_2446_45F6_85B7_27FB41CA2A2D_.wvu.PrintTitles" hidden="1" oldHidden="1">
    <formula>'на 01.10.2023 '!$4:$4</formula>
    <oldFormula>'на 01.10.2023 '!$4:$4</oldFormula>
  </rdn>
  <rcv guid="{6DE5B27F-2446-45F6-85B7-27FB41CA2A2D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E15">
    <dxf>
      <fill>
        <patternFill patternType="solid">
          <bgColor rgb="FFFFFF00"/>
        </patternFill>
      </fill>
    </dxf>
  </rfmt>
  <rfmt sheetId="1" sqref="E5">
    <dxf>
      <fill>
        <patternFill patternType="solid">
          <bgColor rgb="FFFFFF00"/>
        </patternFill>
      </fill>
    </dxf>
  </rfmt>
  <rfmt sheetId="1" sqref="E20">
    <dxf>
      <fill>
        <patternFill patternType="solid">
          <bgColor rgb="FFFFFF00"/>
        </patternFill>
      </fill>
    </dxf>
  </rfmt>
</revisions>
</file>

<file path=xl/revisions/revisionLog110.xml><?xml version="1.0" encoding="utf-8"?>
<revisions xmlns="http://schemas.openxmlformats.org/spreadsheetml/2006/main" xmlns:r="http://schemas.openxmlformats.org/officeDocument/2006/relationships">
  <rfmt sheetId="1" sqref="C1:D1048576">
    <dxf>
      <fill>
        <patternFill patternType="none">
          <bgColor auto="1"/>
        </patternFill>
      </fill>
    </dxf>
  </rfmt>
  <rcv guid="{56427C77-4A15-450A-9323-1E48D36FB88E}" action="delete"/>
  <rdn rId="0" localSheetId="1" customView="1" name="Z_56427C77_4A15_450A_9323_1E48D36FB88E_.wvu.PrintArea" hidden="1" oldHidden="1">
    <formula>'на 01.10.2023 '!$A$1:$G$25</formula>
    <oldFormula>'на 01.10.2023 '!$A$1:$G$25</oldFormula>
  </rdn>
  <rdn rId="0" localSheetId="1" customView="1" name="Z_56427C77_4A15_450A_9323_1E48D36FB88E_.wvu.PrintTitles" hidden="1" oldHidden="1">
    <formula>'на 01.10.2023 '!$4:$4</formula>
    <oldFormula>'на 01.10.2023 '!$4:$4</oldFormula>
  </rdn>
  <rcv guid="{56427C77-4A15-450A-9323-1E48D36FB88E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290" sId="1">
    <oc r="G7" t="inlineStr">
      <is>
        <t xml:space="preserve">     По подразделу 0104 «Функционирование Правительства РФ, высших исполнительных органов государственной власти субъектов РФ, местных администраций» исполнение утвержденного плана (99 502 тыс. руб.) составило 59,4% и объясняется тем, что срок выплаты заработной платы 07 числа месяца, следующим за отчетным, в связи с временной нетрудоспособностью сотрудников, поквартальной и помесячной оплатой оказанных услуг по сопровождению программных продуктов в соответствии с условиями заключенных муниципальных контрактов.
     По подразделу 0113 «Другие общегосударственные вопросы» по процедуре банкротства исполнение утвержденного плана (5 650 тыс. руб.) составило 13,0 %. Низкий процент исполнения объясняется тем, что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взыскателя. 
     По подразделу 1301 «Обслуживание государственного (муниципального) внутреннего долга» исполнение утвержденного плана (330 788 тыс. руб.) составило 30,6 %. Низкий процент исполнения к утвержденному плану объясняется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oc>
    <nc r="G7"/>
  </rcc>
  <rcc rId="291" sId="1">
    <oc r="G9" t="inlineStr">
      <is>
        <t>Финансирование мероприятий по созданию и содержанию резерва запасов материально-технических, продовольственных, медицинских и иных средств  для обеспечения мероприятий гражданской обороны и чрезвычайных ситуаций на территории городского округа,  а также мероприятий в сфере мобилизационной и вневойсковой подготовки города запланировано на 3-4 квартал текущего года.</t>
      </is>
    </oc>
    <nc r="G9"/>
  </rcc>
  <rcc rId="292" sId="1">
    <oc r="G15" t="inlineStr">
      <is>
        <t>В соответствии с условиями заключенных муниципальных контрактов исполнение расходов бюджета  планируется в 4 квартале текущего года.</t>
      </is>
    </oc>
    <nc r="G15"/>
  </rcc>
  <rcc rId="293" sId="1">
    <oc r="G19" t="inlineStr">
      <is>
        <t>Низкий процент исполнения годового плана связян с:
- установленными сроками оплаты заключенных муниципальных контрактов в 3-4 кв. 2023, в том числе  на выполнение работ рекультивации свалок в рамках НП "Экология", благоустройству городских территорий, оборудованию подъездов МКД пандусами и и подъемными механизмами;
- оплатой работ, услуг по факту их выполнения, в том числе по комплексному содержанию территорий, оказанию коммунальных услуг,  лесохозяйственным  и лесокультурным работам, расчистке неликвидных участков; 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осуществлялась;
- отказом Минэнерго СО в выделении вышестоящих средств на проведение работ по ремонту фасада МКД по адресу ул. 40 лет Победы, 58;
- нарушением поставщиком  срока  поставки специализированной техники для расчистки неликвидных лесных участков.</t>
      </is>
    </oc>
    <nc r="G19"/>
  </rcc>
  <rcc rId="294" sId="1">
    <oc r="G24" t="inlineStr">
      <is>
        <r>
          <t xml:space="preserve">По </t>
        </r>
        <r>
          <rPr>
            <sz val="11"/>
            <color rgb="FFFF0000"/>
            <rFont val="Times New Roman"/>
            <family val="1"/>
            <charset val="204"/>
          </rPr>
          <t xml:space="preserve">итогам электронных аукционов заключены муниципальные контракты со сроком исполнения до 31.12.2023:   </t>
        </r>
        <r>
          <rPr>
            <sz val="12"/>
            <color rgb="FFFF0000"/>
            <rFont val="Times New Roman"/>
            <family val="1"/>
            <charset val="204"/>
          </rPr>
          <t xml:space="preserve">                                                                                                                                                              
-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объектов, на территории городского округа Тольятти;                                                                                                                                                                                      
 - на оказание услуг по изготовлению и размещению социальной рекламы на местах, незаполненных коммерческой рекламой  (муниципальные контракты заключены на условиях неопределенного объёма по цене единицы услуги (работ). 
По состоянию на 01.09.2023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услуг. </t>
        </r>
      </is>
    </oc>
    <nc r="G24"/>
  </rcc>
  <rfmt sheetId="1" sqref="E1:E1048576">
    <dxf>
      <fill>
        <patternFill patternType="none">
          <bgColor auto="1"/>
        </patternFill>
      </fill>
    </dxf>
  </rfmt>
  <rfmt sheetId="1" sqref="E5:E24" start="0" length="2147483647">
    <dxf>
      <font>
        <color auto="1"/>
      </font>
    </dxf>
  </rfmt>
  <rfmt sheetId="1" sqref="F24">
    <dxf>
      <fill>
        <patternFill>
          <bgColor rgb="FFFFFF00"/>
        </patternFill>
      </fill>
    </dxf>
  </rfmt>
  <rfmt sheetId="1" sqref="E19">
    <dxf>
      <fill>
        <patternFill patternType="solid">
          <bgColor rgb="FFFFFF00"/>
        </patternFill>
      </fill>
    </dxf>
  </rfmt>
  <rfmt sheetId="1" sqref="E24">
    <dxf>
      <fill>
        <patternFill patternType="solid">
          <bgColor rgb="FFFFFF00"/>
        </patternFill>
      </fill>
    </dxf>
  </rfmt>
  <rfmt sheetId="1" sqref="E7">
    <dxf>
      <fill>
        <patternFill patternType="solid">
          <bgColor rgb="FFFFFF00"/>
        </patternFill>
      </fill>
    </dxf>
  </rfmt>
  <rfmt sheetId="1" sqref="E9">
    <dxf>
      <fill>
        <patternFill patternType="solid">
          <bgColor rgb="FFFFFF00"/>
        </patternFill>
      </fill>
    </dxf>
  </rfmt>
  <rcv guid="{56427C77-4A15-450A-9323-1E48D36FB88E}" action="delete"/>
  <rdn rId="0" localSheetId="1" customView="1" name="Z_56427C77_4A15_450A_9323_1E48D36FB88E_.wvu.PrintArea" hidden="1" oldHidden="1">
    <formula>'на 01.10.2023 '!$A$1:$G$25</formula>
    <oldFormula>'на 01.10.2023 '!$A$1:$G$25</oldFormula>
  </rdn>
  <rdn rId="0" localSheetId="1" customView="1" name="Z_56427C77_4A15_450A_9323_1E48D36FB88E_.wvu.PrintTitles" hidden="1" oldHidden="1">
    <formula>'на 01.10.2023 '!$4:$4</formula>
    <oldFormula>'на 01.10.2023 '!$4:$4</oldFormula>
  </rdn>
  <rcv guid="{56427C77-4A15-450A-9323-1E48D36FB88E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245" sId="1">
    <oc r="C4" t="inlineStr">
      <is>
        <t>Кассовый план на 01.09.2023</t>
      </is>
    </oc>
    <nc r="C4" t="inlineStr">
      <is>
        <t>Кассовый план на 01.10.2023</t>
      </is>
    </nc>
  </rcc>
  <rcc rId="246" sId="1">
    <oc r="D4" t="inlineStr">
      <is>
        <t>Кассовое исполнение на 01.09.2023</t>
      </is>
    </oc>
    <nc r="D4" t="inlineStr">
      <is>
        <t>Кассовое исполнение на 01.10.2023</t>
      </is>
    </nc>
  </rcc>
  <rcc rId="247" sId="1">
    <oc r="A2" t="inlineStr">
      <is>
        <t xml:space="preserve">Исполнение бюджета по ведомственной структуре расходов бюджета городского округа Тольятти по состоянию на 01.09.2023 </t>
      </is>
    </oc>
    <nc r="A2" t="inlineStr">
      <is>
        <t xml:space="preserve">Исполнение бюджета по ведомственной структуре расходов бюджета городского округа Тольятти по состоянию на 01.10.2023 </t>
      </is>
    </nc>
  </rcc>
  <rfmt sheetId="1" sqref="G7" start="0" length="2147483647">
    <dxf>
      <font>
        <color rgb="FFFF0000"/>
      </font>
    </dxf>
  </rfmt>
  <rfmt sheetId="1" sqref="G10" start="0" length="2147483647">
    <dxf>
      <font>
        <color rgb="FFFF0000"/>
      </font>
    </dxf>
  </rfmt>
  <rfmt sheetId="1" sqref="G15" start="0" length="2147483647">
    <dxf>
      <font>
        <color rgb="FFFF0000"/>
      </font>
    </dxf>
  </rfmt>
  <rfmt sheetId="1" sqref="G19" start="0" length="2147483647">
    <dxf>
      <font>
        <color rgb="FFFF0000"/>
      </font>
    </dxf>
  </rfmt>
  <rfmt sheetId="1" sqref="G24" start="0" length="2147483647">
    <dxf>
      <font>
        <color rgb="FFFF0000"/>
      </font>
    </dxf>
  </rfmt>
  <rfmt sheetId="1" sqref="G9" start="0" length="2147483647">
    <dxf>
      <font>
        <color rgb="FFFF0000"/>
      </font>
    </dxf>
  </rfmt>
  <rdn rId="0" localSheetId="1" customView="1" name="Z_E6F86118_A866_4123_839E_E3CDBCA9E064_.wvu.PrintArea" hidden="1" oldHidden="1">
    <formula>'на 01.10.2023 '!$A$1:$G$25</formula>
  </rdn>
  <rdn rId="0" localSheetId="1" customView="1" name="Z_E6F86118_A866_4123_839E_E3CDBCA9E064_.wvu.PrintTitles" hidden="1" oldHidden="1">
    <formula>'на 01.10.2023 '!$4:$4</formula>
  </rdn>
  <rcv guid="{E6F86118-A866-4123-839E-E3CDBCA9E064}" action="add"/>
  <rsnm rId="250" sheetId="1" oldName="[Приложение № 2 (расходы) на 01.10.2023.xlsx]на 01.09.2023 " newName="[Приложение № 2 (расходы) на 01.10.2023.xlsx]на 01.10.2023 "/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E5">
    <dxf>
      <fill>
        <patternFill patternType="solid">
          <bgColor rgb="FFFFFF00"/>
        </patternFill>
      </fill>
    </dxf>
  </rfmt>
  <rcv guid="{E6F86118-A866-4123-839E-E3CDBCA9E064}" action="delete"/>
  <rdn rId="0" localSheetId="1" customView="1" name="Z_E6F86118_A866_4123_839E_E3CDBCA9E064_.wvu.PrintArea" hidden="1" oldHidden="1">
    <formula>'на 01.10.2023 '!$A$1:$G$25</formula>
    <oldFormula>'на 01.10.2023 '!$A$1:$G$25</oldFormula>
  </rdn>
  <rdn rId="0" localSheetId="1" customView="1" name="Z_E6F86118_A866_4123_839E_E3CDBCA9E064_.wvu.PrintTitles" hidden="1" oldHidden="1">
    <formula>'на 01.10.2023 '!$4:$4</formula>
    <oldFormula>'на 01.10.2023 '!$4:$4</oldFormula>
  </rdn>
  <rcv guid="{E6F86118-A866-4123-839E-E3CDBCA9E06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fmt sheetId="1" sqref="E20" start="0" length="2147483647">
    <dxf>
      <font>
        <color rgb="FFFF0000"/>
      </font>
    </dxf>
  </rfmt>
  <rfmt sheetId="1" sqref="E21" start="0" length="2147483647">
    <dxf>
      <font>
        <color rgb="FFFF0000"/>
      </font>
    </dxf>
  </rfmt>
  <rfmt sheetId="1" sqref="E22" start="0" length="2147483647">
    <dxf>
      <font>
        <color rgb="FFFF0000"/>
      </font>
    </dxf>
  </rfmt>
  <rfmt sheetId="1" sqref="E23" start="0" length="2147483647">
    <dxf>
      <font>
        <color rgb="FFFF0000"/>
      </font>
    </dxf>
  </rfmt>
  <rfmt sheetId="1" sqref="E17" start="0" length="2147483647">
    <dxf>
      <font>
        <color rgb="FFFF0000"/>
      </font>
    </dxf>
  </rfmt>
  <rfmt sheetId="1" sqref="E13" start="0" length="2147483647">
    <dxf>
      <font>
        <color rgb="FFFF0000"/>
      </font>
    </dxf>
  </rfmt>
  <rfmt sheetId="1" sqref="E6" start="0" length="2147483647">
    <dxf>
      <font>
        <color rgb="FFFF0000"/>
      </font>
    </dxf>
  </rfmt>
  <rfmt sheetId="1" sqref="E5" start="0" length="2147483647">
    <dxf>
      <font>
        <color rgb="FFFF0000"/>
      </font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>
  <rfmt sheetId="1" sqref="A1:XFD1048576">
    <dxf>
      <fill>
        <patternFill>
          <bgColor theme="0"/>
        </patternFill>
      </fill>
    </dxf>
  </rfmt>
  <rcv guid="{E6F86118-A866-4123-839E-E3CDBCA9E064}" action="delete"/>
  <rdn rId="0" localSheetId="1" customView="1" name="Z_E6F86118_A866_4123_839E_E3CDBCA9E064_.wvu.PrintArea" hidden="1" oldHidden="1">
    <formula>'на 01.10.2023 '!$A$1:$G$25</formula>
    <oldFormula>'на 01.10.2023 '!$A$1:$G$25</oldFormula>
  </rdn>
  <rdn rId="0" localSheetId="1" customView="1" name="Z_E6F86118_A866_4123_839E_E3CDBCA9E064_.wvu.PrintTitles" hidden="1" oldHidden="1">
    <formula>'на 01.10.2023 '!$4:$4</formula>
    <oldFormula>'на 01.10.2023 '!$4:$4</oldFormula>
  </rdn>
  <rcv guid="{E6F86118-A866-4123-839E-E3CDBCA9E06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346" sId="1">
    <oc r="G15" t="inlineStr">
      <is>
        <t xml:space="preserve">Учитывая специфику строительной отрасли, исполнение расходов ожидается до конца текущего года текущего года. </t>
      </is>
    </oc>
    <nc r="G15" t="inlineStr">
      <is>
        <t xml:space="preserve">Учитывая специфику строительной отрасли, исполнение расходов ожидается до конца текущего года текущего года </t>
      </is>
    </nc>
  </rcc>
  <rcc rId="347" sId="1">
    <oc r="G19" t="inlineStr">
      <is>
        <t>Низкий процент исполнения годового плана связян с:
- установленными сроками оплаты заключенных муниципальных контрактов в 4 кв. 2023, в том числе  на выполнение работ рекультивации свалок в рамках НП "Экология", благоустройству городских территорий, оборудованию подъездов МКД пандусами и и подъемными механизмами.
- оплатой работ, услуг по факту их выполнения, в том числе по комплексному содержанию территорий, оказанию коммунальных услуг,  лесохозяйственным  и лесокультурным работам, расчистке неликвидных участков. 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отказом Минэнерго СО в выделении вышестоящих средств на проведение работ по ремонту фасада МКД по адресу ул. 40 лет Победы, 58.
- нарушение поставщиком  срока  поставки специализированной техники для расчистки неликвидных лесных участков.</t>
      </is>
    </oc>
    <nc r="G19" t="inlineStr">
      <is>
        <t>Низкий процент исполнения годового плана связан с:
- установленными сроками оплаты заключенных муниципальных контрактов в 4 кв. 2023, в том числе  на выполнение работ рекультивации свалок в рамках НП "Экология", благоустройству городских территорий, оборудованию подъездов МКД пандусами и и подъемными механизмами;
- оплатой работ, услуг по факту их выполнения, в том числе по комплексному содержанию территорий, оказанию коммунальных услуг,  лесохозяйственным  и лесокультурным работам, расчистке неликвидных участков; 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осуществлялась; 
- отказом Минэнерго СО в выделении вышестоящих средств на проведение работ по ремонту фасада МКД по адресу ул. 40 лет Победы, 58;
- нарушение поставщиком  срока  поставки специализированной техники для расчистки неликвидных лесных участков.</t>
      </is>
    </nc>
  </rcc>
  <rcc rId="348" sId="1">
    <oc r="G24" t="inlineStr">
      <is>
        <t xml:space="preserve">           По итогам электронных аукционов заключены муниципальные контракты со сроком исполнения до 31.12.2023:                                                                                                                                                                 
-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объектов, на территории городского округа Тольятти;                                                                                                                                                                                      
 - на оказание услуг по изготовлению и размещению социальной рекламы на местах, незаполненных коммерческой рекламой  (муниципальные контракты заключены на условиях неопределенного объёма по цене единицы услуги (работ). 
          По состоянию на 01.10.2023 г. в рамках исполнения муниципального контракта Управлением потребительского рынка планировалось изготовление социальной рекламы - 10 баннеров, посвященных поздравлению жителей города Тольятти с Днем города. Впоследствии рекламные места для размещения планируемой к изготовлению социальной рекламы в количестве 10 ед., запрошенные в Департаменте внутренней политики Самарской области, были предоставлены не в полном объеме, а именно в количестве 5 рекламных мест, из них 2 рекламных места на щитовых установках, 3 рекламных места на электронных экранах (изготовление баннеров для размещения не потребовалось).
          По состоянию на 01.09.2023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услуг. </t>
      </is>
    </oc>
    <nc r="G24" t="inlineStr">
      <is>
        <t xml:space="preserve">По итогам электронных аукционов заключены муниципальные контракты со сроком исполнения до 31.12.2023:                                                                                                                                                                 
- на оказание услуг по определению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Тольятти;                                                                                                                                                                                      
 - на оказание услуг по изготовлению и размещению социальной рекламы на местах, незаполненных коммерческой рекламой  (муниципальные контракты заключены на условиях неопределенного объёма по цене единицы услуги (работ). 
По состоянию на 01.10.2023 в рамках исполнения муниципального контракта Управлением потребительского рынка планировалось изготовление социальной рекламы - 10 баннеров, посвященных поздравлению жителей города Тольятти с Днем города. Впоследствии рекламные места для размещения планируемой к изготовлению социальной рекламы в количестве 10 ед., запрошенные в Департаменте внутренней политики Самарской области, были предоставлены не в полном объеме, а именно в количестве 5 рекламных мест, из них 2 рекламных места на щитовых установках, 3 рекламных места на электронных экранах (изготовление баннеров для размещения не потребовалось).
По состоянию на 01.09.2023 в рамках исполнения муниципальных контрактов управлением потребительского рынка расходование средств производилось исходя из фактически оказанных услуг. </t>
      </is>
    </nc>
  </rcc>
  <rcv guid="{56427C77-4A15-450A-9323-1E48D36FB88E}" action="delete"/>
  <rdn rId="0" localSheetId="1" customView="1" name="Z_56427C77_4A15_450A_9323_1E48D36FB88E_.wvu.PrintArea" hidden="1" oldHidden="1">
    <formula>'на 01.10.2023 '!$A$1:$G$25</formula>
    <oldFormula>'на 01.10.2023 '!$A$1:$G$25</oldFormula>
  </rdn>
  <rdn rId="0" localSheetId="1" customView="1" name="Z_56427C77_4A15_450A_9323_1E48D36FB88E_.wvu.PrintTitles" hidden="1" oldHidden="1">
    <formula>'на 01.10.2023 '!$4:$4</formula>
    <oldFormula>'на 01.10.2023 '!$4:$4</oldFormula>
  </rdn>
  <rcv guid="{56427C77-4A15-450A-9323-1E48D36FB88E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fmt sheetId="1" sqref="E15">
    <dxf>
      <fill>
        <patternFill patternType="solid">
          <bgColor rgb="FFFFFF00"/>
        </patternFill>
      </fill>
    </dxf>
  </rfmt>
  <rcv guid="{E6F86118-A866-4123-839E-E3CDBCA9E064}" action="delete"/>
  <rdn rId="0" localSheetId="1" customView="1" name="Z_E6F86118_A866_4123_839E_E3CDBCA9E064_.wvu.PrintArea" hidden="1" oldHidden="1">
    <formula>'на 01.10.2023 '!$A$1:$G$25</formula>
    <oldFormula>'на 01.10.2023 '!$A$1:$G$25</oldFormula>
  </rdn>
  <rdn rId="0" localSheetId="1" customView="1" name="Z_E6F86118_A866_4123_839E_E3CDBCA9E064_.wvu.PrintTitles" hidden="1" oldHidden="1">
    <formula>'на 01.10.2023 '!$4:$4</formula>
    <oldFormula>'на 01.10.2023 '!$4:$4</oldFormula>
  </rdn>
  <rcv guid="{E6F86118-A866-4123-839E-E3CDBCA9E064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345" sId="1">
    <oc r="G9" t="inlineStr">
      <is>
        <t xml:space="preserve"> Низкое исполнение годового плана объясняется:
-сроком выплаты заработной платы в МКУ выплачивается месяцем, следующим за отчетным, 
-заключены муниципальные контракт со сроком выполнения и оплаты работ и услуг на 4 квартал 2023г.
-средства по расходам на СВО имеют заявительный характер</t>
      </is>
    </oc>
    <nc r="G9" t="inlineStr">
      <is>
        <t xml:space="preserve"> Низкое исполнение годового плана объясняется:
-сроком выплаты заработной платы в МКУ: выплачивается месяцем, следующим за отчетным; 
-заключены муниципальные контракт со сроком выполнения и оплаты работ и услуг на 4 квартал 2023г.;
-средства по расходам на СВО имеют заявительный характер</t>
      </is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" start="0" length="2147483647">
    <dxf>
      <font>
        <color auto="1"/>
      </font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E9" start="0" length="2147483647">
    <dxf>
      <font>
        <color rgb="FFFF0000"/>
      </font>
    </dxf>
  </rfmt>
  <rcc rId="289" sId="1">
    <oc r="G10" t="inlineStr">
      <is>
        <t>Низкое исполнение кассового плана сложилось по причине отсутствия документов на оплату по приобретению канцтоваров, изготовление печатей и штампов для проведения выборов.</t>
      </is>
    </oc>
    <nc r="G10"/>
  </rcc>
</revisions>
</file>

<file path=xl/revisions/revisionLog18.xml><?xml version="1.0" encoding="utf-8"?>
<revisions xmlns="http://schemas.openxmlformats.org/spreadsheetml/2006/main" xmlns:r="http://schemas.openxmlformats.org/officeDocument/2006/relationships">
  <rfmt sheetId="1" sqref="E19" start="0" length="2147483647">
    <dxf>
      <font>
        <color rgb="FFFF0000"/>
      </font>
    </dxf>
  </rfmt>
  <rfmt sheetId="1" sqref="E7" start="0" length="2147483647">
    <dxf>
      <font>
        <color rgb="FFFF0000"/>
      </font>
    </dxf>
  </rfmt>
  <rfmt sheetId="1" sqref="E15" start="0" length="2147483647">
    <dxf>
      <font>
        <color rgb="FFFF0000"/>
      </font>
    </dxf>
  </rfmt>
  <rfmt sheetId="1" sqref="E24" start="0" length="2147483647">
    <dxf>
      <font>
        <color rgb="FFFF0000"/>
      </font>
    </dxf>
  </rfmt>
</revisions>
</file>

<file path=xl/revisions/revisionLog181.xml><?xml version="1.0" encoding="utf-8"?>
<revisions xmlns="http://schemas.openxmlformats.org/spreadsheetml/2006/main" xmlns:r="http://schemas.openxmlformats.org/officeDocument/2006/relationships">
  <rcc rId="251" sId="1" numFmtId="4">
    <oc r="C5">
      <v>75869</v>
    </oc>
    <nc r="C5">
      <v>85537</v>
    </nc>
  </rcc>
  <rcc rId="252" sId="1" numFmtId="4">
    <oc r="D5">
      <v>74795</v>
    </oc>
    <nc r="D5">
      <v>84973</v>
    </nc>
  </rcc>
  <rfmt sheetId="1" sqref="C1:C1048576">
    <dxf>
      <fill>
        <patternFill>
          <bgColor theme="6" tint="0.79998168889431442"/>
        </patternFill>
      </fill>
    </dxf>
  </rfmt>
  <rfmt sheetId="1" sqref="D1:D1048576">
    <dxf>
      <fill>
        <patternFill>
          <bgColor theme="7" tint="0.79998168889431442"/>
        </patternFill>
      </fill>
    </dxf>
  </rfmt>
  <rcc rId="253" sId="1" numFmtId="4">
    <oc r="C6">
      <v>475602</v>
    </oc>
    <nc r="C6">
      <v>543499</v>
    </nc>
  </rcc>
  <rcc rId="254" sId="1" numFmtId="4">
    <oc r="D6">
      <v>465413</v>
    </oc>
    <nc r="D6">
      <v>528989</v>
    </nc>
  </rcc>
  <rcc rId="255" sId="1" numFmtId="4">
    <oc r="C7">
      <v>161857</v>
    </oc>
    <nc r="C7">
      <v>180985</v>
    </nc>
  </rcc>
  <rcc rId="256" sId="1" numFmtId="4">
    <oc r="D7">
      <v>160991</v>
    </oc>
    <nc r="D7">
      <v>176595</v>
    </nc>
  </rcc>
  <rcc rId="257" sId="1" numFmtId="4">
    <oc r="C8">
      <v>638135</v>
    </oc>
    <nc r="C8">
      <v>646921</v>
    </nc>
  </rcc>
  <rcc rId="258" sId="1" numFmtId="4">
    <oc r="D8">
      <v>622477</v>
    </oc>
    <nc r="D8">
      <v>636981</v>
    </nc>
  </rcc>
  <rcc rId="259" sId="1" numFmtId="4">
    <oc r="D9">
      <v>118303</v>
    </oc>
    <nc r="D9">
      <v>133121</v>
    </nc>
  </rcc>
  <rcc rId="260" sId="1" numFmtId="4">
    <oc r="C10">
      <v>5500</v>
    </oc>
    <nc r="C10">
      <v>34827</v>
    </nc>
  </rcc>
  <rcc rId="261" sId="1" numFmtId="4">
    <oc r="D10">
      <v>4600</v>
    </oc>
    <nc r="D10">
      <v>34827</v>
    </nc>
  </rcc>
  <rcc rId="262" sId="1" numFmtId="4">
    <oc r="C11">
      <v>1889494</v>
    </oc>
    <nc r="C11">
      <v>2099718</v>
    </nc>
  </rcc>
  <rcc rId="263" sId="1" numFmtId="4">
    <oc r="D11">
      <v>1871117</v>
    </oc>
    <nc r="D11">
      <v>2086434</v>
    </nc>
  </rcc>
  <rcc rId="264" sId="1" numFmtId="4">
    <oc r="C12">
      <v>18788</v>
    </oc>
    <nc r="C12">
      <v>21699</v>
    </nc>
  </rcc>
  <rcc rId="265" sId="1" numFmtId="4">
    <oc r="D12">
      <v>18788</v>
    </oc>
    <nc r="D12">
      <v>21699</v>
    </nc>
  </rcc>
  <rcc rId="266" sId="1" numFmtId="4">
    <oc r="C13">
      <v>747099</v>
    </oc>
    <nc r="C13">
      <v>849408</v>
    </nc>
  </rcc>
  <rcc rId="267" sId="1" numFmtId="4">
    <oc r="D13">
      <v>735389</v>
    </oc>
    <nc r="D13">
      <v>836762</v>
    </nc>
  </rcc>
  <rcc rId="268" sId="1" numFmtId="4">
    <oc r="C14">
      <v>5369450</v>
    </oc>
    <nc r="C14">
      <v>5983354</v>
    </nc>
  </rcc>
  <rcc rId="269" sId="1" numFmtId="4">
    <oc r="D14">
      <v>5280522</v>
    </oc>
    <nc r="D14">
      <v>5873501</v>
    </nc>
  </rcc>
  <rcc rId="270" sId="1" numFmtId="4">
    <oc r="C15">
      <v>88455</v>
    </oc>
    <nc r="C15">
      <v>208228</v>
    </nc>
  </rcc>
  <rcc rId="271" sId="1" numFmtId="4">
    <oc r="D15">
      <v>88455</v>
    </oc>
    <nc r="D15">
      <v>207596</v>
    </nc>
  </rcc>
  <rcc rId="272" sId="1" numFmtId="4">
    <oc r="D16">
      <v>23156</v>
    </oc>
    <nc r="D16">
      <v>25488</v>
    </nc>
  </rcc>
  <rcc rId="273" sId="1" numFmtId="4">
    <oc r="C17">
      <v>475949</v>
    </oc>
    <nc r="C17">
      <v>543035</v>
    </nc>
  </rcc>
  <rcc rId="274" sId="1" numFmtId="4">
    <oc r="D17">
      <v>470908</v>
    </oc>
    <nc r="D17">
      <v>534698</v>
    </nc>
  </rcc>
  <rcc rId="275" sId="1" numFmtId="4">
    <oc r="C19">
      <v>1027811</v>
    </oc>
    <nc r="C19">
      <v>1378889</v>
    </nc>
  </rcc>
  <rfmt sheetId="1" sqref="C19" start="0" length="2147483647">
    <dxf>
      <font>
        <color rgb="FFFF0000"/>
      </font>
    </dxf>
  </rfmt>
  <rcc rId="276" sId="1" numFmtId="4">
    <oc r="D19">
      <v>1027481</v>
    </oc>
    <nc r="D19">
      <v>1378440</v>
    </nc>
  </rcc>
  <rcc rId="277" sId="1" numFmtId="4">
    <oc r="C20">
      <v>234326</v>
    </oc>
    <nc r="C20">
      <v>266236</v>
    </nc>
  </rcc>
  <rcc rId="278" sId="1" numFmtId="4">
    <oc r="D20">
      <v>231117</v>
    </oc>
    <nc r="D20">
      <v>262159</v>
    </nc>
  </rcc>
  <rcc rId="279" sId="1" numFmtId="4">
    <oc r="D21">
      <v>15918</v>
    </oc>
    <nc r="D21">
      <v>17762</v>
    </nc>
  </rcc>
  <rcc rId="280" sId="1" numFmtId="4">
    <oc r="C22">
      <v>148880</v>
    </oc>
    <nc r="C22">
      <v>164939</v>
    </nc>
  </rcc>
  <rcc rId="281" sId="1" numFmtId="4">
    <oc r="D22">
      <v>145955</v>
    </oc>
    <nc r="D22">
      <v>162787</v>
    </nc>
  </rcc>
  <rcc rId="282" sId="1" numFmtId="4">
    <oc r="C23">
      <v>36101</v>
    </oc>
    <nc r="C23">
      <v>40645</v>
    </nc>
  </rcc>
  <rcc rId="283" sId="1" numFmtId="4">
    <oc r="D23">
      <v>34544</v>
    </oc>
    <nc r="D23">
      <v>40292</v>
    </nc>
  </rcc>
  <rcc rId="284" sId="1" numFmtId="4">
    <oc r="C24">
      <v>88</v>
    </oc>
    <nc r="C24">
      <v>107</v>
    </nc>
  </rcc>
  <rcc rId="285" sId="1" numFmtId="4">
    <oc r="D24">
      <v>52</v>
    </oc>
    <nc r="D24">
      <v>70</v>
    </nc>
  </rcc>
  <rfmt sheetId="1" sqref="C19" start="0" length="2147483647">
    <dxf>
      <font>
        <color auto="1"/>
      </font>
    </dxf>
  </rfmt>
  <rcc rId="286" sId="1" numFmtId="4">
    <oc r="C16">
      <v>23157</v>
    </oc>
    <nc r="C16">
      <v>25490</v>
    </nc>
  </rcc>
  <rcc rId="287" sId="1" numFmtId="4">
    <oc r="C21">
      <v>16284</v>
    </oc>
    <nc r="C21">
      <v>18545</v>
    </nc>
  </rcc>
  <rcc rId="288" sId="1" numFmtId="4">
    <oc r="C9">
      <v>118693</v>
    </oc>
    <nc r="C9">
      <v>133955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299" sId="1" numFmtId="4">
    <oc r="C24">
      <v>107</v>
    </oc>
    <nc r="C24">
      <v>106</v>
    </nc>
  </rcc>
  <rcc rId="300" sId="1" numFmtId="4">
    <oc r="C19">
      <v>1378889</v>
    </oc>
    <nc r="C19">
      <v>1378890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9">
    <dxf>
      <fill>
        <patternFill>
          <bgColor theme="0"/>
        </patternFill>
      </fill>
    </dxf>
  </rfmt>
  <rcc rId="329" sId="1">
    <oc r="G19" t="inlineStr">
      <is>
        <t>Низкий процент исполнения годового плана связан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
-с ведением исполнительного производства с АО "ТЕВИС" по водоотведению ливневых стоков. (отсутствие МК в связи с разногласиями по площади водосбора).</t>
      </is>
    </oc>
    <nc r="G19" t="inlineStr">
      <is>
        <t>Низкий процент исполнения годового плана связян с:
- установленными сроками оплаты заключенных муниципальных контрактов в 4 кв. 2023, в том числе  на выполнение работ рекультивации свалок в рамках НП "Экология", благоустройству городских территорий, оборудованию подъездов МКД пандусами и и подъемными механизмами.
- оплатой работ, услуг по факту их выполнения, в том числе по комплексному содержанию территорий, оказанию коммунальных услуг,  лесохозяйственным  и лесокультурным работам, расчистке неликвидных участков. 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отказом Минэнерго СО в выделении вышестоящих средств на проведение работ по ремонту фасада МКД по адресу ул. 40 лет Победы, 58.
- нарушение поставщиком  срока  поставки специализированной техники для расчистки неликвидных лесных участков.</t>
      </is>
    </nc>
  </rcc>
  <rcv guid="{A36E270D-4101-47C7-9ADA-BB7B2F1A9F7D}" action="delete"/>
  <rdn rId="0" localSheetId="1" customView="1" name="Z_A36E270D_4101_47C7_9ADA_BB7B2F1A9F7D_.wvu.PrintTitles" hidden="1" oldHidden="1">
    <formula>'на 01.10.2023 '!$4:$4</formula>
    <oldFormula>'на 01.10.2023 '!$4:$4</oldFormula>
  </rdn>
  <rcv guid="{A36E270D-4101-47C7-9ADA-BB7B2F1A9F7D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24:F24">
    <dxf>
      <fill>
        <patternFill>
          <bgColor theme="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7" start="0" length="2147483647">
    <dxf>
      <font/>
    </dxf>
  </rfmt>
  <rfmt sheetId="1" sqref="E7">
    <dxf>
      <fill>
        <patternFill>
          <bgColor theme="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9" start="0" length="2147483647">
    <dxf>
      <font>
        <color auto="1"/>
      </font>
    </dxf>
  </rfmt>
  <rcc rId="336" sId="1">
    <n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 заключены муниципальные контракт со сроком выполнения и оплаты работ и услуг на 4 квартал 2023г.
- средства по расходам на мобилизацию имеют заявительный характер</t>
      </is>
    </nc>
  </rcc>
  <rfmt sheetId="1" sqref="E9">
    <dxf>
      <fill>
        <patternFill>
          <bgColor theme="0"/>
        </patternFill>
      </fill>
    </dxf>
  </rfmt>
  <rcv guid="{6DE5B27F-2446-45F6-85B7-27FB41CA2A2D}" action="delete"/>
  <rdn rId="0" localSheetId="1" customView="1" name="Z_6DE5B27F_2446_45F6_85B7_27FB41CA2A2D_.wvu.PrintArea" hidden="1" oldHidden="1">
    <formula>'на 01.10.2023 '!$A$1:$G$25</formula>
    <oldFormula>'на 01.10.2023 '!$A$1:$G$25</oldFormula>
  </rdn>
  <rdn rId="0" localSheetId="1" customView="1" name="Z_6DE5B27F_2446_45F6_85B7_27FB41CA2A2D_.wvu.PrintTitles" hidden="1" oldHidden="1">
    <formula>'на 01.10.2023 '!$4:$4</formula>
    <oldFormula>'на 01.10.2023 '!$4:$4</oldFormula>
  </rdn>
  <rcv guid="{6DE5B27F-2446-45F6-85B7-27FB41CA2A2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" sId="1">
    <o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 заключены муниципальные контракт со сроком выполнения и оплаты работ и услуг на 4 квартал 2023г.
- средства по расходам на мобилизацию имеют заявительный характер</t>
      </is>
    </oc>
    <n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 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0" sId="1">
    <o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 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oc>
    <n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" sId="1">
    <oc r="G9" t="inlineStr">
      <is>
        <t xml:space="preserve"> Низкое исполнение годового плана объясняется:
-сроком выплаты заработной платы 07 числа месяца, следующим за отчетным, 
-заключены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oc>
    <nc r="G9" t="inlineStr">
      <is>
        <t xml:space="preserve"> Низкое исполнение годового плана объясняется:
-сроком выплаты заработной платы в МКУ выплачивается месяцем, следующим за отчетным, 
-заключены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" sId="1">
    <oc r="G9" t="inlineStr">
      <is>
        <t xml:space="preserve"> Низкое исполнение годового плана объясняется:
-сроком выплаты заработной платы в МКУ выплачивается месяцем, следующим за отчетным, 
-заключены муниципальные контракт со сроком выполнения и оплаты работ и услуг на 4 квартал 2023г.
-средства по расходам на мобилизацию имеют заявительный характер</t>
      </is>
    </oc>
    <nc r="G9" t="inlineStr">
      <is>
        <t xml:space="preserve"> Низкое исполнение годового плана объясняется:
-сроком выплаты заработной платы в МКУ выплачивается месяцем, следующим за отчетным, 
-заключены муниципальные контракт со сроком выполнения и оплаты работ и услуг на 4 квартал 2023г.
-средства по расходам на СВО имеют заявительный характер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" sId="1">
    <nc r="G5" t="inlineStr">
      <is>
        <t>Низкое исполнение годового плана связано с установлением в муниципальных контрактах сроков выполнения и оплаты работ и услуг на 4 квартал 2023г.</t>
      </is>
    </nc>
  </rcc>
  <rcv guid="{CE3B79AB-E195-41D8-B217-42C68F9230C9}" action="delete"/>
  <rdn rId="0" localSheetId="1" customView="1" name="Z_CE3B79AB_E195_41D8_B217_42C68F9230C9_.wvu.PrintArea" hidden="1" oldHidden="1">
    <formula>'на 01.10.2023 '!$A$1:$G$25</formula>
    <oldFormula>'на 01.10.2023 '!$A$1:$G$25</oldFormula>
  </rdn>
  <rdn rId="0" localSheetId="1" customView="1" name="Z_CE3B79AB_E195_41D8_B217_42C68F9230C9_.wvu.PrintTitles" hidden="1" oldHidden="1">
    <formula>'на 01.10.2023 '!$4:$4</formula>
    <oldFormula>'на 01.10.2023 '!$4:$4</oldFormula>
  </rdn>
  <rcv guid="{CE3B79AB-E195-41D8-B217-42C68F9230C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" sId="1" odxf="1" dxf="1">
    <nc r="G15" t="inlineStr">
      <is>
        <t xml:space="preserve">Учитывая специфику строительной отрасли, исполнение расходов ожидается до конца текущего года текущего года. </t>
      </is>
    </nc>
    <ndxf>
      <font>
        <sz val="12"/>
        <color rgb="FFFF0000"/>
        <name val="Times New Roman"/>
        <scheme val="none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5">
    <dxf>
      <fill>
        <patternFill patternType="none">
          <bgColor auto="1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5">
    <dxf>
      <fill>
        <patternFill patternType="none">
          <bgColor auto="1"/>
        </patternFill>
      </fill>
    </dxf>
  </rfmt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7" sId="1">
    <oc r="G19" t="inlineStr">
      <is>
        <t>Низкий процент исполнения годового плана связян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</t>
      </is>
    </oc>
    <nc r="G19" t="inlineStr">
      <is>
        <t>Низкий процент исполнения годового плана связян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
-с ведением исполнительного производства с АО "ТЕВИС" по водоотведению ливневых стоков. (отсутствие МК в связи с разногласиями по площади водосбора).</t>
      </is>
    </nc>
  </rcc>
  <rdn rId="0" localSheetId="1" customView="1" name="Z_C2477451_8CAC_4BC0_B270_FB9EEBBFE765_.wvu.PrintTitles" hidden="1" oldHidden="1">
    <formula>'на 01.10.2023 '!$4:$4</formula>
  </rdn>
  <rcv guid="{C2477451-8CAC-4BC0-B270-FB9EEBBFE765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" sId="1">
    <nc r="G7" t="inlineStr">
      <is>
        <t>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По подразделу 0104 исполнение утвержденного плана (100 382 тыс. руб.) составило 65,6% и объясняется тем, что срок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По подразделу 0113 доп.ФК 191 «Процедура банкротства» исполнение утвержденного плана (4 770 тыс. руб.) составило 15,4 %. Низкий процент исполнения объясняется тем, что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По подразделу 1301 исполнение утвержденного плана (330 788 тыс. руб.) составило 33,2 %. Низкий процент исполнения к утвержденному плану объясняется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nc>
  </rcc>
  <rfmt sheetId="1" sqref="G7" start="0" length="2147483647">
    <dxf>
      <font>
        <color auto="1"/>
      </font>
    </dxf>
  </rfmt>
  <rcv guid="{9BD4142E-DC84-4475-9CAE-3BF8CF63DE05}" action="delete"/>
  <rdn rId="0" localSheetId="1" customView="1" name="Z_9BD4142E_DC84_4475_9CAE_3BF8CF63DE05_.wvu.PrintArea" hidden="1" oldHidden="1">
    <formula>'на 01.10.2023 '!$A$1:$G$25</formula>
    <oldFormula>'на 01.10.2023 '!$A$1:$G$25</oldFormula>
  </rdn>
  <rdn rId="0" localSheetId="1" customView="1" name="Z_9BD4142E_DC84_4475_9CAE_3BF8CF63DE05_.wvu.PrintTitles" hidden="1" oldHidden="1">
    <formula>'на 01.10.2023 '!$4:$4</formula>
    <oldFormula>'на 01.10.2023 '!$4:$4</oldFormula>
  </rdn>
  <rcv guid="{9BD4142E-DC84-4475-9CAE-3BF8CF63DE05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" sId="1">
    <oc r="G7" t="inlineStr">
      <is>
        <t>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По подразделу 0104 исполнение утвержденного плана (100 382 тыс. руб.) составило 65,6% и объясняется тем, что срок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По подразделу 0113 доп.ФК 191 «Процедура банкротства» исполнение утвержденного плана (4 770 тыс. руб.) составило 15,4 %. Низкий процент исполнения объясняется тем, что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По подразделу 1301 исполнение утвержденного плана (330 788 тыс. руб.) составило 33,2 %. Низкий процент исполнения к утвержденному плану объясняется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oc>
    <nc r="G7" t="inlineStr">
      <is>
        <t>Низкое исполнение годового плана объясняется:Исполнение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- срок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" sId="1">
    <oc r="G7" t="inlineStr">
      <is>
        <t>Низкое исполнение годового плана объясняется:Исполнение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- срок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oc>
    <nc r="G7" t="inlineStr">
      <is>
        <t>Низкое исполнение годового плана объясняется:
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- сроком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nc>
  </rcc>
  <rcv guid="{9BD4142E-DC84-4475-9CAE-3BF8CF63DE05}" action="delete"/>
  <rdn rId="0" localSheetId="1" customView="1" name="Z_9BD4142E_DC84_4475_9CAE_3BF8CF63DE05_.wvu.PrintArea" hidden="1" oldHidden="1">
    <formula>'на 01.10.2023 '!$A$1:$G$25</formula>
    <oldFormula>'на 01.10.2023 '!$A$1:$G$25</oldFormula>
  </rdn>
  <rdn rId="0" localSheetId="1" customView="1" name="Z_9BD4142E_DC84_4475_9CAE_3BF8CF63DE05_.wvu.PrintTitles" hidden="1" oldHidden="1">
    <formula>'на 01.10.2023 '!$4:$4</formula>
    <oldFormula>'на 01.10.2023 '!$4:$4</oldFormula>
  </rdn>
  <rcv guid="{9BD4142E-DC84-4475-9CAE-3BF8CF63DE05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" sId="1">
    <oc r="G7" t="inlineStr">
      <is>
        <t>Низкое исполнение годового плана объясняется:
Исполнение по расходам на 01.10.2023 составило 180 985 тыс. руб., или 39,5 % утвержденного плана на год (446 771 тыс. руб., в том числе: 8 399 тыс. руб. – резервный фонд, 531 тыс. руб. – иные нераспределенные бюджетные ассигнования на реализацию инициативных проектов). 
- сроком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РФ.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организаций.</t>
      </is>
    </oc>
    <nc r="G7" t="inlineStr">
      <is>
        <t xml:space="preserve">Низкое исполнение годового плана объясняется:
- сроком выплаты заработной платы 07 числа месяца, следующим за отчетным, а также  установлением в муниципальных контрактах сроков выполнения и оплаты работ и услуг на 4 квартал 2023г.;
- финансирование процедур банкротства производится заявителем по делу только в случае отсутствия денежных средств должника по завершению процедуры банкротства на основании заявления взыскателя и предоставления исполнительного листа в соответствии со ст. 242.1 БК РФ; 
- досрочным погашением кредитов, 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бюджетных кредитов с последующим направлением их на погашение кредитов кредитных организаций;
 – резервный фонд - 8 399 тыс. руб., 
– иные нераспределенные бюджетные ассигнования на реализацию инициативных проектов - 531 тыс. руб.  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" sId="1" odxf="1" dxf="1">
    <nc r="G19" t="inlineStr">
      <is>
        <t>Низкий процент исполнения годового плана связян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v guid="{2AD83D1E-99DD-41DA-93D5-DE225E5A9E66}" action="delete"/>
  <rdn rId="0" localSheetId="1" customView="1" name="Z_2AD83D1E_99DD_41DA_93D5_DE225E5A9E66_.wvu.PrintArea" hidden="1" oldHidden="1">
    <formula>'на 01.10.2023 '!$A$1:$G$25</formula>
    <oldFormula>'на 01.10.2023 '!$A$1:$G$25</oldFormula>
  </rdn>
  <rcv guid="{2AD83D1E-99DD-41DA-93D5-DE225E5A9E6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9" sId="1">
    <oc r="G19" t="inlineStr">
      <is>
        <t>Низкий процент исполнения годового плана связян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
-с ведением исполнительного производства с АО "ТЕВИС" по водоотведению ливневых стоков. (отсутствие МК в связи с разногласиями по площади водосбора).</t>
      </is>
    </oc>
    <nc r="G19" t="inlineStr">
      <is>
        <t>Низкий процент исполнения годового плана связан с:
- изменением сроков передачи в муниципальную собственность набережной Автозаводского района, оплата расходов на содержание объекта в отчетном периоде за счет средств городского бюджета не осуществлялась. 
- оплата договоров на выполнение работ по ликвидации свалок, в том числе рекультивации свалок в рамках НП "Экология", санитарной очистке, акарицидной обработке, дератизации, комплексному содержанию территорий, содержанию мест погребения, праздничному оформлению территории, проведению мероприятий по обращению с животными без владельцев, подготовкой проектной документации, оборудованию подъездов пандусами и подъемными механизмами (срок выполнения 3-4 кв 2023 г), лесохозяйственным  и лесокультурным работам, расчистке неликвидных участков, ремонтных работ в муниципальных жилых и нежилых помещениях, а так же  благоустройству территорий осуществляется по факту их выполнения.
- отказом Минэнерго СО в выделении вышестоящих средств на ремонт фасада МКД по адресу ул. 40 лет Победы, 58 в сумме 28 417
- продлением срока поставки специализированной техники и оборудования для расчистки неликвидных лесных участков до 16.10.2023.
-с ведением исполнительного производства с АО "ТЕВИС" по водоотведению ливневых стоков. (отсутствие МК в связи с разногласиями по площади водосбора).</t>
      </is>
    </nc>
  </rcc>
  <rcv guid="{770DF224-150B-41A5-BD6C-FB6527ADABE4}" action="delete"/>
  <rcv guid="{770DF224-150B-41A5-BD6C-FB6527ADABE4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" sId="1" xfDxf="1" dxf="1">
    <nc r="G20" t="inlineStr">
      <is>
        <t>Оплата по контрактам на услуги связи, на содержание, обслуживание, модернизацию и  развитие муниципальной системы передачи данных,  на сопровождение информационных систем, содержание и ремонт оборудования осуществляется согласно графику; заключение, оплата по контрактам на разработку, приобретение  информационных систем запланирована на 4 квартал 2023 года. Заключение контрактов на услуги по защите персональных данных, конфиденциальной информации и иных сведений, не составляющих государственную тайну, запланировано на 4кв. 2023 года. 
Субсидии на иные цели МАУ "МФЦ" перечислялись по условиям соглашения, расходы на проведение ремонтных работ офиса МФЦ запланированы на 4 квартал 2023 года.                                                                            Выплаты носят заявительный характер и осуществляются по мере поступления пакетов документов.</t>
      </is>
    </nc>
    <ndxf>
      <font>
        <sz val="12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9578D3DC-E011-4B24-9863-404A268ADCE1}" action="delete"/>
  <rdn rId="0" localSheetId="1" customView="1" name="Z_9578D3DC_E011_4B24_9863_404A268ADCE1_.wvu.PrintArea" hidden="1" oldHidden="1">
    <formula>'на 01.10.2023 '!$A$1:$G$25</formula>
    <oldFormula>'на 01.10.2023 '!$A$1:$G$25</oldFormula>
  </rdn>
  <rdn rId="0" localSheetId="1" customView="1" name="Z_9578D3DC_E011_4B24_9863_404A268ADCE1_.wvu.PrintTitles" hidden="1" oldHidden="1">
    <formula>'на 01.10.2023 '!$4:$4</formula>
    <oldFormula>'на 01.10.2023 '!$4:$4</oldFormula>
  </rdn>
  <rcv guid="{9578D3DC-E011-4B24-9863-404A268ADCE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20">
    <dxf>
      <fill>
        <patternFill patternType="none">
          <bgColor auto="1"/>
        </patternFill>
      </fill>
    </dxf>
  </rfmt>
  <rcv guid="{9578D3DC-E011-4B24-9863-404A268ADCE1}" action="delete"/>
  <rdn rId="0" localSheetId="1" customView="1" name="Z_9578D3DC_E011_4B24_9863_404A268ADCE1_.wvu.PrintArea" hidden="1" oldHidden="1">
    <formula>'на 01.10.2023 '!$A$1:$G$25</formula>
    <oldFormula>'на 01.10.2023 '!$A$1:$G$25</oldFormula>
  </rdn>
  <rdn rId="0" localSheetId="1" customView="1" name="Z_9578D3DC_E011_4B24_9863_404A268ADCE1_.wvu.PrintTitles" hidden="1" oldHidden="1">
    <formula>'на 01.10.2023 '!$4:$4</formula>
    <oldFormula>'на 01.10.2023 '!$4:$4</oldFormula>
  </rdn>
  <rcv guid="{9578D3DC-E011-4B24-9863-404A268ADCE1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" sId="1">
    <oc r="G20" t="inlineStr">
      <is>
        <t>Оплата по контрактам на услуги связи, на содержание, обслуживание, модернизацию и  развитие муниципальной системы передачи данных,  на сопровождение информационных систем, содержание и ремонт оборудования осуществляется согласно графику; заключение, оплата по контрактам на разработку, приобретение  информационных систем запланирована на 4 квартал 2023 года. Заключение контрактов на услуги по защите персональных данных, конфиденциальной информации и иных сведений, не составляющих государственную тайну, запланировано на 4кв. 2023 года. 
Субсидии на иные цели МАУ "МФЦ" перечислялись по условиям соглашения, расходы на проведение ремонтных работ офиса МФЦ запланированы на 4 квартал 2023 года.                                                                            Выплаты носят заявительный характер и осуществляются по мере поступления пакетов документов.</t>
      </is>
    </oc>
    <nc r="G20" t="inlineStr">
      <is>
        <t>Оплата по контрактам на услуги связи, на содержание, обслуживание, модернизацию и  развитие муниципальной системы передачи данных,  на сопровождение информационных систем, содержание и ремонт оборудования осуществляется согласно графику; заключение, оплата по контрактам на разработку, приобретение  информационных систем запланирована на 4 квартал 2023 года. Заключение контрактов на услуги по защите персональных данных, конфиденциальной информации и иных сведений, не составляющих государственную тайну, запланировано на 4кв. 2023 года. 
Субсидии на иные цели МАУ "МФЦ" перечислялись по условиям соглашения, расходы на проведение ремонтных работ офиса МФЦ запланированы на 4 квартал 2023 года.                                                                            Выплаты носят заявительный характер и осуществляются по мере поступления пакетов документов.
Выплаты по ПНО носят заявительный характер и осуществляются по мере поступления пакетов документов.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" sId="1">
    <oc r="G5" t="inlineStr">
      <is>
        <t>Низкое исполнение годового плана связано с установлением в муниципальных контрактах сроков выполнения и оплаты работ и услуг на 4 квартал 2023г.</t>
      </is>
    </oc>
    <nc r="G5" t="inlineStr">
      <is>
        <t>Низкое исполнение годового плана связано с установлением в муниципальных контрактах сроков выполнения и оплаты работ, услуг на 4 квартал 2023г.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DE5B27F-2446-45F6-85B7-27FB41CA2A2D}" action="delete"/>
  <rdn rId="0" localSheetId="1" customView="1" name="Z_6DE5B27F_2446_45F6_85B7_27FB41CA2A2D_.wvu.PrintArea" hidden="1" oldHidden="1">
    <formula>'на 01.10.2023 '!$A$1:$G$25</formula>
    <oldFormula>'на 01.10.2023 '!$A$1:$G$25</oldFormula>
  </rdn>
  <rdn rId="0" localSheetId="1" customView="1" name="Z_6DE5B27F_2446_45F6_85B7_27FB41CA2A2D_.wvu.PrintTitles" hidden="1" oldHidden="1">
    <formula>'на 01.10.2023 '!$4:$4</formula>
    <oldFormula>'на 01.10.2023 '!$4:$4</oldFormula>
  </rdn>
  <rcv guid="{6DE5B27F-2446-45F6-85B7-27FB41CA2A2D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9" Type="http://schemas.openxmlformats.org/officeDocument/2006/relationships/printerSettings" Target="../printerSettings/printerSettings39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printerSettings" Target="../printerSettings/printerSettings42.bin"/><Relationship Id="rId47" Type="http://schemas.openxmlformats.org/officeDocument/2006/relationships/printerSettings" Target="../printerSettings/printerSettings47.bin"/><Relationship Id="rId50" Type="http://schemas.openxmlformats.org/officeDocument/2006/relationships/printerSettings" Target="../printerSettings/printerSettings50.bin"/><Relationship Id="rId55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41" Type="http://schemas.openxmlformats.org/officeDocument/2006/relationships/printerSettings" Target="../printerSettings/printerSettings41.bin"/><Relationship Id="rId54" Type="http://schemas.openxmlformats.org/officeDocument/2006/relationships/printerSettings" Target="../printerSettings/printerSettings54.bin"/><Relationship Id="rId6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printerSettings" Target="../printerSettings/printerSettings40.bin"/><Relationship Id="rId45" Type="http://schemas.openxmlformats.org/officeDocument/2006/relationships/printerSettings" Target="../printerSettings/printerSettings45.bin"/><Relationship Id="rId53" Type="http://schemas.openxmlformats.org/officeDocument/2006/relationships/printerSettings" Target="../printerSettings/printerSettings53.bin"/><Relationship Id="rId58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49" Type="http://schemas.openxmlformats.org/officeDocument/2006/relationships/printerSettings" Target="../printerSettings/printerSettings49.bin"/><Relationship Id="rId57" Type="http://schemas.openxmlformats.org/officeDocument/2006/relationships/printerSettings" Target="../printerSettings/printerSettings57.bin"/><Relationship Id="rId61" Type="http://schemas.openxmlformats.org/officeDocument/2006/relationships/printerSettings" Target="../printerSettings/printerSettings61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4" Type="http://schemas.openxmlformats.org/officeDocument/2006/relationships/printerSettings" Target="../printerSettings/printerSettings44.bin"/><Relationship Id="rId52" Type="http://schemas.openxmlformats.org/officeDocument/2006/relationships/printerSettings" Target="../printerSettings/printerSettings52.bin"/><Relationship Id="rId6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43.bin"/><Relationship Id="rId48" Type="http://schemas.openxmlformats.org/officeDocument/2006/relationships/printerSettings" Target="../printerSettings/printerSettings48.bin"/><Relationship Id="rId56" Type="http://schemas.openxmlformats.org/officeDocument/2006/relationships/printerSettings" Target="../printerSettings/printerSettings56.bin"/><Relationship Id="rId8" Type="http://schemas.openxmlformats.org/officeDocument/2006/relationships/printerSettings" Target="../printerSettings/printerSettings8.bin"/><Relationship Id="rId51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3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Relationship Id="rId46" Type="http://schemas.openxmlformats.org/officeDocument/2006/relationships/printerSettings" Target="../printerSettings/printerSettings46.bin"/><Relationship Id="rId59" Type="http://schemas.openxmlformats.org/officeDocument/2006/relationships/printerSettings" Target="../printerSettings/printerSettings5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J32"/>
  <sheetViews>
    <sheetView showGridLines="0" tabSelected="1" view="pageBreakPreview" topLeftCell="A21" zoomScale="80" zoomScaleNormal="100" zoomScaleSheetLayoutView="80" workbookViewId="0">
      <selection activeCell="G24" sqref="G24"/>
    </sheetView>
  </sheetViews>
  <sheetFormatPr defaultColWidth="9.140625" defaultRowHeight="18.75"/>
  <cols>
    <col min="1" max="1" width="36" style="4" customWidth="1"/>
    <col min="2" max="2" width="20.7109375" style="4" customWidth="1"/>
    <col min="3" max="3" width="16.85546875" style="5" customWidth="1"/>
    <col min="4" max="4" width="17.140625" style="4" customWidth="1"/>
    <col min="5" max="5" width="16.42578125" style="4" customWidth="1"/>
    <col min="6" max="6" width="16.7109375" style="4" customWidth="1"/>
    <col min="7" max="7" width="110" style="4" customWidth="1"/>
    <col min="8" max="8" width="13" style="4" customWidth="1"/>
    <col min="9" max="16384" width="9.140625" style="4"/>
  </cols>
  <sheetData>
    <row r="1" spans="1:10">
      <c r="E1" s="37" t="s">
        <v>5</v>
      </c>
      <c r="F1" s="37"/>
      <c r="G1" s="37"/>
    </row>
    <row r="2" spans="1:10" ht="39" customHeight="1">
      <c r="A2" s="36" t="s">
        <v>29</v>
      </c>
      <c r="B2" s="36"/>
      <c r="C2" s="36"/>
      <c r="D2" s="36"/>
      <c r="E2" s="36"/>
      <c r="F2" s="36"/>
      <c r="G2" s="36"/>
    </row>
    <row r="3" spans="1:10" ht="18" customHeight="1">
      <c r="A3" s="6"/>
      <c r="B3" s="6"/>
      <c r="C3" s="7"/>
      <c r="D3" s="6"/>
      <c r="E3" s="6"/>
      <c r="F3" s="35" t="s">
        <v>6</v>
      </c>
      <c r="G3" s="35"/>
    </row>
    <row r="4" spans="1:10" ht="73.5" customHeight="1">
      <c r="A4" s="8" t="s">
        <v>4</v>
      </c>
      <c r="B4" s="8" t="s">
        <v>1</v>
      </c>
      <c r="C4" s="9" t="s">
        <v>27</v>
      </c>
      <c r="D4" s="8" t="s">
        <v>28</v>
      </c>
      <c r="E4" s="8" t="s">
        <v>3</v>
      </c>
      <c r="F4" s="8" t="s">
        <v>2</v>
      </c>
      <c r="G4" s="10" t="s">
        <v>7</v>
      </c>
    </row>
    <row r="5" spans="1:10" ht="37.5">
      <c r="A5" s="11" t="s">
        <v>0</v>
      </c>
      <c r="B5" s="12">
        <v>131988</v>
      </c>
      <c r="C5" s="12">
        <v>85537</v>
      </c>
      <c r="D5" s="12">
        <v>84973</v>
      </c>
      <c r="E5" s="1">
        <f>D5/B5*100</f>
        <v>64.379337515531716</v>
      </c>
      <c r="F5" s="1">
        <f>D5/C5*100</f>
        <v>99.340636215906557</v>
      </c>
      <c r="G5" s="2" t="s">
        <v>32</v>
      </c>
    </row>
    <row r="6" spans="1:10" ht="36.75" customHeight="1">
      <c r="A6" s="11" t="s">
        <v>8</v>
      </c>
      <c r="B6" s="12">
        <v>793254</v>
      </c>
      <c r="C6" s="12">
        <v>543499</v>
      </c>
      <c r="D6" s="12">
        <v>528989</v>
      </c>
      <c r="E6" s="1">
        <f>D6/B6*100</f>
        <v>66.685954309716692</v>
      </c>
      <c r="F6" s="1">
        <f>D6/C6*100</f>
        <v>97.330261877206766</v>
      </c>
      <c r="G6" s="2"/>
    </row>
    <row r="7" spans="1:10" ht="233.45" customHeight="1">
      <c r="A7" s="11" t="s">
        <v>21</v>
      </c>
      <c r="B7" s="12">
        <v>446771</v>
      </c>
      <c r="C7" s="12">
        <v>180985</v>
      </c>
      <c r="D7" s="12">
        <v>176595</v>
      </c>
      <c r="E7" s="1">
        <f>D7/B7*100</f>
        <v>39.526961239650738</v>
      </c>
      <c r="F7" s="13">
        <f>D7/C7*100</f>
        <v>97.574384617509736</v>
      </c>
      <c r="G7" s="14" t="s">
        <v>30</v>
      </c>
      <c r="H7" s="15"/>
    </row>
    <row r="8" spans="1:10" ht="75">
      <c r="A8" s="11" t="s">
        <v>9</v>
      </c>
      <c r="B8" s="12">
        <v>677616</v>
      </c>
      <c r="C8" s="12">
        <v>646921</v>
      </c>
      <c r="D8" s="12">
        <v>636981</v>
      </c>
      <c r="E8" s="1">
        <f t="shared" ref="E8:E24" si="0">D8/B8*100</f>
        <v>94.003240773535452</v>
      </c>
      <c r="F8" s="1">
        <f t="shared" ref="F8:F10" si="1">D8/C8*100</f>
        <v>98.463490905381022</v>
      </c>
      <c r="G8" s="2"/>
      <c r="H8" s="15"/>
    </row>
    <row r="9" spans="1:10" ht="75.75" customHeight="1">
      <c r="A9" s="11" t="s">
        <v>10</v>
      </c>
      <c r="B9" s="12">
        <v>222165</v>
      </c>
      <c r="C9" s="12">
        <v>133955</v>
      </c>
      <c r="D9" s="12">
        <v>133121</v>
      </c>
      <c r="E9" s="1">
        <f t="shared" si="0"/>
        <v>59.919879368937501</v>
      </c>
      <c r="F9" s="1">
        <f t="shared" si="1"/>
        <v>99.377402859169123</v>
      </c>
      <c r="G9" s="2" t="s">
        <v>33</v>
      </c>
    </row>
    <row r="10" spans="1:10" ht="75">
      <c r="A10" s="11" t="s">
        <v>26</v>
      </c>
      <c r="B10" s="12">
        <v>34827</v>
      </c>
      <c r="C10" s="12">
        <v>34827</v>
      </c>
      <c r="D10" s="12">
        <v>34827</v>
      </c>
      <c r="E10" s="1">
        <f t="shared" si="0"/>
        <v>100</v>
      </c>
      <c r="F10" s="1">
        <f t="shared" si="1"/>
        <v>100</v>
      </c>
      <c r="G10" s="16"/>
    </row>
    <row r="11" spans="1:10" ht="75">
      <c r="A11" s="11" t="s">
        <v>11</v>
      </c>
      <c r="B11" s="12">
        <v>2612849</v>
      </c>
      <c r="C11" s="12">
        <v>2099718</v>
      </c>
      <c r="D11" s="12">
        <v>2086434</v>
      </c>
      <c r="E11" s="1">
        <f>D11/B11*100</f>
        <v>79.852834970562782</v>
      </c>
      <c r="F11" s="1">
        <f>D11/C11*100</f>
        <v>99.367343614713974</v>
      </c>
      <c r="G11" s="17"/>
      <c r="H11" s="18"/>
    </row>
    <row r="12" spans="1:10" ht="56.25" customHeight="1">
      <c r="A12" s="11" t="s">
        <v>12</v>
      </c>
      <c r="B12" s="12">
        <v>29123</v>
      </c>
      <c r="C12" s="12">
        <v>21699</v>
      </c>
      <c r="D12" s="12">
        <v>21699</v>
      </c>
      <c r="E12" s="1">
        <f>D12/B12*100</f>
        <v>74.508120729320467</v>
      </c>
      <c r="F12" s="1">
        <f>D12/C12*100</f>
        <v>100</v>
      </c>
      <c r="H12" s="19"/>
    </row>
    <row r="13" spans="1:10" ht="58.5" customHeight="1">
      <c r="A13" s="11" t="s">
        <v>13</v>
      </c>
      <c r="B13" s="12">
        <v>1209127</v>
      </c>
      <c r="C13" s="12">
        <v>849408</v>
      </c>
      <c r="D13" s="12">
        <v>836762</v>
      </c>
      <c r="E13" s="1">
        <f t="shared" si="0"/>
        <v>69.203813991416951</v>
      </c>
      <c r="F13" s="1">
        <f t="shared" ref="F13:F19" si="2">D13/C13*100</f>
        <v>98.51119838758288</v>
      </c>
      <c r="G13" s="20"/>
      <c r="H13" s="21"/>
    </row>
    <row r="14" spans="1:10" ht="62.25" customHeight="1">
      <c r="A14" s="11" t="s">
        <v>14</v>
      </c>
      <c r="B14" s="12">
        <v>8373555</v>
      </c>
      <c r="C14" s="12">
        <v>5983354</v>
      </c>
      <c r="D14" s="12">
        <v>5873501</v>
      </c>
      <c r="E14" s="1">
        <f t="shared" si="0"/>
        <v>70.143457587607656</v>
      </c>
      <c r="F14" s="1">
        <f t="shared" si="2"/>
        <v>98.16402305462789</v>
      </c>
      <c r="G14" s="22"/>
    </row>
    <row r="15" spans="1:10" ht="75.75" customHeight="1">
      <c r="A15" s="11" t="s">
        <v>15</v>
      </c>
      <c r="B15" s="12">
        <v>334611</v>
      </c>
      <c r="C15" s="12">
        <v>208228</v>
      </c>
      <c r="D15" s="12">
        <v>207596</v>
      </c>
      <c r="E15" s="1">
        <f t="shared" si="0"/>
        <v>62.040996859039296</v>
      </c>
      <c r="F15" s="1">
        <f t="shared" si="2"/>
        <v>99.696486543596436</v>
      </c>
      <c r="G15" s="2" t="s">
        <v>34</v>
      </c>
      <c r="H15" s="23"/>
      <c r="I15" s="24"/>
      <c r="J15" s="23"/>
    </row>
    <row r="16" spans="1:10" ht="56.25">
      <c r="A16" s="11" t="s">
        <v>16</v>
      </c>
      <c r="B16" s="12">
        <v>34996</v>
      </c>
      <c r="C16" s="12">
        <v>25490</v>
      </c>
      <c r="D16" s="12">
        <v>25488</v>
      </c>
      <c r="E16" s="1">
        <f t="shared" si="0"/>
        <v>72.831180706366439</v>
      </c>
      <c r="F16" s="1">
        <f t="shared" si="2"/>
        <v>99.992153785798351</v>
      </c>
      <c r="G16" s="2"/>
      <c r="H16" s="15"/>
    </row>
    <row r="17" spans="1:10" ht="81.75" customHeight="1">
      <c r="A17" s="11" t="s">
        <v>17</v>
      </c>
      <c r="B17" s="12">
        <v>787889</v>
      </c>
      <c r="C17" s="12">
        <v>543035</v>
      </c>
      <c r="D17" s="12">
        <v>534698</v>
      </c>
      <c r="E17" s="1">
        <f t="shared" si="0"/>
        <v>67.864635754528877</v>
      </c>
      <c r="F17" s="1">
        <f t="shared" si="2"/>
        <v>98.464739841814989</v>
      </c>
      <c r="G17" s="25"/>
    </row>
    <row r="18" spans="1:10" ht="81.75" customHeight="1">
      <c r="A18" s="11" t="s">
        <v>18</v>
      </c>
      <c r="B18" s="12">
        <v>264</v>
      </c>
      <c r="C18" s="12">
        <v>192</v>
      </c>
      <c r="D18" s="12">
        <v>192</v>
      </c>
      <c r="E18" s="1">
        <f t="shared" si="0"/>
        <v>72.727272727272734</v>
      </c>
      <c r="F18" s="1">
        <f t="shared" si="2"/>
        <v>100</v>
      </c>
      <c r="G18" s="26"/>
    </row>
    <row r="19" spans="1:10" ht="226.5" customHeight="1">
      <c r="A19" s="11" t="s">
        <v>19</v>
      </c>
      <c r="B19" s="12">
        <v>2484484</v>
      </c>
      <c r="C19" s="12">
        <v>1378890</v>
      </c>
      <c r="D19" s="12">
        <v>1378440</v>
      </c>
      <c r="E19" s="1">
        <f t="shared" si="0"/>
        <v>55.481943131853541</v>
      </c>
      <c r="F19" s="1">
        <f t="shared" si="2"/>
        <v>99.967365054500362</v>
      </c>
      <c r="G19" s="2" t="s">
        <v>35</v>
      </c>
      <c r="H19" s="27"/>
      <c r="J19" s="15"/>
    </row>
    <row r="20" spans="1:10" ht="166.5" customHeight="1">
      <c r="A20" s="11" t="s">
        <v>20</v>
      </c>
      <c r="B20" s="12">
        <v>408630</v>
      </c>
      <c r="C20" s="12">
        <v>266236</v>
      </c>
      <c r="D20" s="12">
        <v>262159</v>
      </c>
      <c r="E20" s="1">
        <f t="shared" si="0"/>
        <v>64.155593079313803</v>
      </c>
      <c r="F20" s="1">
        <f t="shared" ref="F20:F25" si="3">D20/C20*100</f>
        <v>98.468651872774529</v>
      </c>
      <c r="G20" s="28" t="s">
        <v>31</v>
      </c>
      <c r="H20" s="15"/>
    </row>
    <row r="21" spans="1:10" ht="57" customHeight="1">
      <c r="A21" s="11" t="s">
        <v>24</v>
      </c>
      <c r="B21" s="12">
        <v>26303</v>
      </c>
      <c r="C21" s="12">
        <v>18545</v>
      </c>
      <c r="D21" s="12">
        <v>17762</v>
      </c>
      <c r="E21" s="1">
        <f t="shared" ref="E21" si="4">D21/B21*100</f>
        <v>67.528418811542409</v>
      </c>
      <c r="F21" s="1">
        <f t="shared" ref="F21" si="5">D21/C21*100</f>
        <v>95.777837692100292</v>
      </c>
      <c r="G21" s="2"/>
      <c r="H21" s="15"/>
    </row>
    <row r="22" spans="1:10" ht="61.5" customHeight="1">
      <c r="A22" s="11" t="s">
        <v>22</v>
      </c>
      <c r="B22" s="12">
        <v>243052</v>
      </c>
      <c r="C22" s="12">
        <v>164939</v>
      </c>
      <c r="D22" s="12">
        <v>162787</v>
      </c>
      <c r="E22" s="1">
        <f t="shared" si="0"/>
        <v>66.976202623306946</v>
      </c>
      <c r="F22" s="1">
        <f t="shared" si="3"/>
        <v>98.695275222961214</v>
      </c>
      <c r="G22" s="2"/>
    </row>
    <row r="23" spans="1:10" ht="85.5" customHeight="1">
      <c r="A23" s="11" t="s">
        <v>23</v>
      </c>
      <c r="B23" s="12">
        <v>58878</v>
      </c>
      <c r="C23" s="12">
        <v>40645</v>
      </c>
      <c r="D23" s="12">
        <v>40292</v>
      </c>
      <c r="E23" s="1">
        <f t="shared" si="0"/>
        <v>68.433031013281692</v>
      </c>
      <c r="F23" s="1">
        <f t="shared" si="3"/>
        <v>99.131504490097171</v>
      </c>
      <c r="G23" s="2"/>
    </row>
    <row r="24" spans="1:10" ht="286.14999999999998" customHeight="1">
      <c r="A24" s="11" t="s">
        <v>25</v>
      </c>
      <c r="B24" s="12">
        <v>1062</v>
      </c>
      <c r="C24" s="12">
        <v>106</v>
      </c>
      <c r="D24" s="12">
        <v>70</v>
      </c>
      <c r="E24" s="1">
        <f t="shared" si="0"/>
        <v>6.5913370998116756</v>
      </c>
      <c r="F24" s="3">
        <f t="shared" si="3"/>
        <v>66.037735849056602</v>
      </c>
      <c r="G24" s="2" t="s">
        <v>36</v>
      </c>
    </row>
    <row r="25" spans="1:10" ht="26.25" customHeight="1">
      <c r="A25" s="29"/>
      <c r="B25" s="30">
        <f>SUM(B5:B24)</f>
        <v>18911444</v>
      </c>
      <c r="C25" s="30">
        <f>SUM(C5:C24)</f>
        <v>13226209</v>
      </c>
      <c r="D25" s="30">
        <f>SUM(D5:D24)</f>
        <v>13043366</v>
      </c>
      <c r="E25" s="31">
        <f>D25/B25*100</f>
        <v>68.97075654296944</v>
      </c>
      <c r="F25" s="31">
        <f t="shared" si="3"/>
        <v>98.617570613015417</v>
      </c>
      <c r="G25" s="32"/>
    </row>
    <row r="26" spans="1:10" ht="12.75">
      <c r="A26" s="33"/>
      <c r="C26" s="15"/>
      <c r="D26" s="15"/>
    </row>
    <row r="27" spans="1:10">
      <c r="A27" s="33"/>
      <c r="D27" s="5"/>
    </row>
    <row r="29" spans="1:10">
      <c r="B29" s="34"/>
      <c r="D29" s="34"/>
    </row>
    <row r="30" spans="1:10">
      <c r="B30" s="15"/>
      <c r="D30" s="15"/>
    </row>
    <row r="32" spans="1:10">
      <c r="D32" s="15"/>
    </row>
  </sheetData>
  <customSheetViews>
    <customSheetView guid="{56427C77-4A15-450A-9323-1E48D36FB88E}" scale="80" showPageBreaks="1" showGridLines="0" printArea="1" view="pageBreakPreview" topLeftCell="A21">
      <selection activeCell="G24" sqref="G24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1"/>
      <headerFooter alignWithMargins="0"/>
    </customSheetView>
    <customSheetView guid="{6DE5B27F-2446-45F6-85B7-27FB41CA2A2D}" showPageBreaks="1" showGridLines="0" printArea="1" topLeftCell="A5">
      <selection activeCell="E9" sqref="E9"/>
      <pageMargins left="0.27559055118110237" right="0.23622047244094491" top="0.27559055118110237" bottom="0.31496062992125984" header="0.15748031496062992" footer="0.15748031496062992"/>
      <pageSetup paperSize="9" scale="70" orientation="landscape" r:id="rId2"/>
      <headerFooter alignWithMargins="0"/>
    </customSheetView>
    <customSheetView guid="{9578D3DC-E011-4B24-9863-404A268ADCE1}" scale="80" showPageBreaks="1" showGridLines="0" printArea="1" view="pageBreakPreview" topLeftCell="A16">
      <selection activeCell="E20" sqref="E20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3"/>
      <headerFooter alignWithMargins="0"/>
    </customSheetView>
    <customSheetView guid="{770DF224-150B-41A5-BD6C-FB6527ADABE4}" scale="106" showPageBreaks="1" showGridLines="0" view="pageBreakPreview" topLeftCell="A16">
      <selection activeCell="G19" sqref="G19"/>
      <pageMargins left="0.27559055118110237" right="0.23622047244094491" top="0.27559055118110237" bottom="0.31496062992125984" header="0.15748031496062992" footer="0.15748031496062992"/>
      <pageSetup paperSize="9" scale="65" orientation="portrait" r:id="rId4"/>
      <headerFooter alignWithMargins="0"/>
    </customSheetView>
    <customSheetView guid="{CE3B79AB-E195-41D8-B217-42C68F9230C9}" showPageBreaks="1" showGridLines="0" printArea="1" view="pageBreakPreview" topLeftCell="A4">
      <selection activeCell="G8" sqref="G8"/>
      <pageMargins left="0.27559055118110237" right="0.23622047244094491" top="0.27559055118110237" bottom="0.31496062992125984" header="0.15748031496062992" footer="0.15748031496062992"/>
      <pageSetup paperSize="9" scale="38" orientation="landscape" r:id="rId5"/>
      <headerFooter alignWithMargins="0"/>
    </customSheetView>
    <customSheetView guid="{639277A7-7FEA-4046-94F4-6E55BE39B7FF}" scale="80" showPageBreaks="1" showGridLines="0" printArea="1" view="pageBreakPreview">
      <selection activeCell="G7" sqref="G7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6"/>
      <headerFooter alignWithMargins="0"/>
    </customSheetView>
    <customSheetView guid="{D2B7DC01-D2E3-4510-B6CA-6D6D4C1B488A}" showPageBreaks="1" showGridLines="0" printArea="1" view="pageBreakPreview" topLeftCell="A10">
      <selection activeCell="G17" sqref="G17"/>
      <pageMargins left="0.27559055118110237" right="0.23622047244094491" top="0.27559055118110237" bottom="0.31496062992125984" header="0.15748031496062992" footer="0.15748031496062992"/>
      <pageSetup paperSize="9" scale="31" orientation="landscape" r:id="rId7"/>
      <headerFooter alignWithMargins="0"/>
    </customSheetView>
    <customSheetView guid="{1C693561-C408-4862-8EE7-BCB2120FC2DF}" showPageBreaks="1" showGridLines="0" view="pageBreakPreview" topLeftCell="A8">
      <selection activeCell="G11" sqref="G11"/>
      <pageMargins left="0.19685039370078741" right="0.19685039370078741" top="3.937007874015748E-2" bottom="3.937007874015748E-2" header="0" footer="0"/>
      <pageSetup paperSize="9" scale="62" fitToHeight="0" orientation="landscape" r:id="rId8"/>
      <headerFooter alignWithMargins="0"/>
    </customSheetView>
    <customSheetView guid="{9988AEEA-28D1-4FB4-885C-5350FEDBACDE}" showPageBreaks="1" showGridLines="0" fitToPage="1" printArea="1" topLeftCell="A13">
      <selection activeCell="G9" sqref="G9"/>
      <pageMargins left="0.27559055118110237" right="0.23622047244094491" top="0.27559055118110237" bottom="0.31496062992125984" header="0.15748031496062992" footer="0.15748031496062992"/>
      <pageSetup paperSize="9" scale="62" fitToHeight="0" orientation="landscape" r:id="rId9"/>
      <headerFooter alignWithMargins="0"/>
    </customSheetView>
    <customSheetView guid="{DBB26EB0-1BD8-43AC-9583-E8B980F73612}" showPageBreaks="1" showGridLines="0" view="pageBreakPreview">
      <selection activeCell="C12" sqref="C12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10"/>
      <headerFooter alignWithMargins="0"/>
    </customSheetView>
    <customSheetView guid="{A0090552-0019-4CFB-92CE-4B0C6FA1701B}" showPageBreaks="1" showGridLines="0" printArea="1" view="pageBreakPreview" topLeftCell="A20">
      <selection activeCell="G23" sqref="G23"/>
      <pageMargins left="0.27559055118110237" right="0.23622047244094491" top="0.27559055118110237" bottom="0.31496062992125984" header="0.15748031496062992" footer="0.15748031496062992"/>
      <pageSetup paperSize="9" scale="70" orientation="landscape" r:id="rId11"/>
      <headerFooter alignWithMargins="0"/>
    </customSheetView>
    <customSheetView guid="{8545EEBF-0F81-4FF7-9543-B4E14C6A1F37}" scale="80" showPageBreaks="1" showGridLines="0" printArea="1" view="pageBreakPreview" topLeftCell="A7">
      <selection activeCell="H24" sqref="H24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12"/>
      <headerFooter alignWithMargins="0"/>
    </customSheetView>
    <customSheetView guid="{B8A877F8-A498-4BFD-B9AE-6709B27A9D0C}" showPageBreaks="1" showGridLines="0" fitToPage="1" view="pageBreakPreview" topLeftCell="A19">
      <selection activeCell="G23" sqref="G23"/>
      <pageMargins left="0" right="0" top="3.937007874015748E-2" bottom="3.937007874015748E-2" header="0" footer="0"/>
      <printOptions horizontalCentered="1"/>
      <pageSetup paperSize="9" scale="43" fitToHeight="0" orientation="landscape" r:id="rId13"/>
      <headerFooter alignWithMargins="0"/>
    </customSheetView>
    <customSheetView guid="{E3D607A4-0DE2-48A4-B717-5505DFC6CC80}" showGridLines="0" printArea="1" topLeftCell="D16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14"/>
      <headerFooter alignWithMargins="0"/>
    </customSheetView>
    <customSheetView guid="{0EC8D7E5-D68A-4C4E-B4F5-4BCD9D77D294}" scale="80" showPageBreaks="1" showGridLines="0" view="pageBreakPreview" topLeftCell="A16">
      <selection activeCell="E18" sqref="E18"/>
      <pageMargins left="0.19685039370078741" right="0.19685039370078741" top="3.937007874015748E-2" bottom="3.937007874015748E-2" header="0" footer="0"/>
      <pageSetup paperSize="9" scale="78" fitToHeight="0" orientation="landscape" r:id="rId15"/>
      <headerFooter alignWithMargins="0"/>
    </customSheetView>
    <customSheetView guid="{341E1A14-EE64-440E-B53B-B7E999B65550}" scale="106" showPageBreaks="1" showGridLines="0" view="pageBreakPreview" topLeftCell="B16">
      <selection activeCell="G8" sqref="G8"/>
      <pageMargins left="0.27559055118110237" right="0.23622047244094491" top="0.27559055118110237" bottom="0.31496062992125984" header="0.15748031496062992" footer="0.15748031496062992"/>
      <pageSetup paperSize="9" scale="45" orientation="portrait" r:id="rId16"/>
      <headerFooter alignWithMargins="0"/>
    </customSheetView>
    <customSheetView guid="{BED97FE1-AAE3-48C4-AA64-6AEE801EB0A5}" scale="90" showPageBreaks="1" showGridLines="0" printArea="1" view="pageBreakPreview">
      <selection activeCell="E10" sqref="E10"/>
      <pageMargins left="0.27559055118110237" right="0.23622047244094491" top="0.27559055118110237" bottom="0.31496062992125984" header="0.15748031496062992" footer="0.15748031496062992"/>
      <pageSetup paperSize="9" scale="70" orientation="landscape" r:id="rId17"/>
      <headerFooter alignWithMargins="0"/>
    </customSheetView>
    <customSheetView guid="{CE45CCE9-CBCC-47FF-85F5-FACAC5480DF6}" showPageBreaks="1" showGridLines="0" printArea="1" view="pageBreakPreview" topLeftCell="A10">
      <selection activeCell="F11" sqref="F11"/>
      <pageMargins left="0.19685039370078741" right="0.19685039370078741" top="0.23622047244094491" bottom="0.23622047244094491" header="0.15748031496062992" footer="0.15748031496062992"/>
      <pageSetup paperSize="9" scale="70" orientation="landscape" r:id="rId18"/>
      <headerFooter alignWithMargins="0"/>
    </customSheetView>
    <customSheetView guid="{13EBD5CC-BF31-4C22-874F-8710FA1E2518}" scale="106" showPageBreaks="1" showGridLines="0" view="pageBreakPreview" topLeftCell="G4">
      <selection activeCell="E8" sqref="E8"/>
      <pageMargins left="0.27559055118110237" right="0.23622047244094491" top="0.27559055118110237" bottom="0.31496062992125984" header="0.15748031496062992" footer="0.15748031496062992"/>
      <pageSetup paperSize="9" scale="65" orientation="portrait" r:id="rId19"/>
      <headerFooter alignWithMargins="0"/>
    </customSheetView>
    <customSheetView guid="{EA1B018B-F6F8-48A5-A233-5BFB0F5D0BF2}" scale="70" showPageBreaks="1" showGridLines="0" printArea="1" view="pageBreakPreview" topLeftCell="B19">
      <selection activeCell="G20" sqref="G20"/>
      <pageMargins left="0.27559055118110237" right="0.23622047244094491" top="0.27559055118110237" bottom="0.31496062992125984" header="0.15748031496062992" footer="0.15748031496062992"/>
      <pageSetup paperSize="9" scale="70" orientation="landscape" r:id="rId20"/>
      <headerFooter alignWithMargins="0"/>
    </customSheetView>
    <customSheetView guid="{B9CA9782-B5B9-449A-9852-EA98F1B19033}" scale="80" showPageBreaks="1" showGridLines="0" printArea="1" view="pageBreakPreview" topLeftCell="B1">
      <pane ySplit="4.0999999999999996" topLeftCell="A7" activePane="bottomLeft"/>
      <selection pane="bottomLeft" activeCell="G11" sqref="G11"/>
      <pageMargins left="0.27559055118110237" right="0.23622047244094491" top="0.27559055118110237" bottom="0.31496062992125984" header="0.15748031496062992" footer="0.15748031496062992"/>
      <pageSetup paperSize="9" scale="70" orientation="landscape" r:id="rId21"/>
      <headerFooter alignWithMargins="0"/>
    </customSheetView>
    <customSheetView guid="{8E636CDE-E83B-4FE1-B8A3-F009A243D7D5}" scale="80" showPageBreaks="1" showGridLines="0" printArea="1" view="pageBreakPreview" topLeftCell="B16">
      <selection activeCell="G20" sqref="G20"/>
      <pageMargins left="0.27559055118110237" right="0.23622047244094491" top="0.27559055118110237" bottom="0.31496062992125984" header="0.15748031496062992" footer="0.15748031496062992"/>
      <pageSetup paperSize="9" scale="62" orientation="portrait" r:id="rId22"/>
      <headerFooter alignWithMargins="0"/>
    </customSheetView>
    <customSheetView guid="{6EDBB0D0-5950-414D-B453-1670078A501C}" scale="80" showPageBreaks="1" showGridLines="0" printArea="1" view="pageBreakPreview" topLeftCell="B16">
      <selection activeCell="G22" sqref="G22"/>
      <pageMargins left="0.27559055118110237" right="0.23622047244094491" top="0.27559055118110237" bottom="0.31496062992125984" header="0.15748031496062992" footer="0.15748031496062992"/>
      <pageSetup paperSize="9" scale="62" orientation="portrait" r:id="rId23"/>
      <headerFooter alignWithMargins="0"/>
    </customSheetView>
    <customSheetView guid="{FE70D984-57AC-4752-BD16-19158D325628}" showPageBreaks="1" showGridLines="0" printArea="1" view="pageBreakPreview" topLeftCell="A3">
      <selection activeCell="B18" sqref="B18"/>
      <pageMargins left="0.27559055118110237" right="0.23622047244094491" top="0.27559055118110237" bottom="0.31496062992125984" header="0.15748031496062992" footer="0.15748031496062992"/>
      <pageSetup paperSize="9" scale="70" orientation="landscape" r:id="rId24"/>
      <headerFooter alignWithMargins="0"/>
    </customSheetView>
    <customSheetView guid="{88DB7714-5C3A-4509-AE90-AFDE1424619B}" scale="80" showPageBreaks="1" showGridLines="0" printArea="1" view="pageBreakPreview" topLeftCell="B9">
      <selection activeCell="G15" sqref="G15"/>
      <pageMargins left="0.27559055118110237" right="0.23622047244094491" top="0.27559055118110237" bottom="0.31496062992125984" header="0.15748031496062992" footer="0.15748031496062992"/>
      <pageSetup paperSize="9" scale="70" orientation="landscape" r:id="rId25"/>
      <headerFooter alignWithMargins="0"/>
    </customSheetView>
    <customSheetView guid="{1FAA01BA-845B-4ABA-8EC5-F2A5204965CD}" scale="106" showPageBreaks="1" showGridLines="0" printArea="1" view="pageBreakPreview" topLeftCell="A19">
      <selection activeCell="G38" sqref="G38"/>
      <pageMargins left="0.27559055118110237" right="0.23622047244094491" top="0.27559055118110237" bottom="0.31496062992125984" header="0.15748031496062992" footer="0.15748031496062992"/>
      <pageSetup paperSize="9" scale="70" orientation="landscape" r:id="rId26"/>
      <headerFooter alignWithMargins="0"/>
    </customSheetView>
    <customSheetView guid="{67B07D45-A4AC-45A6-8C9F-FA9A2B3A3E14}" scale="106" showPageBreaks="1" showGridLines="0" printArea="1" view="pageBreakPreview" topLeftCell="B19">
      <selection activeCell="G22" sqref="G22"/>
      <pageMargins left="0.27559055118110237" right="0.23622047244094491" top="0.27559055118110237" bottom="0.31496062992125984" header="0.15748031496062992" footer="0.15748031496062992"/>
      <pageSetup paperSize="9" scale="70" orientation="landscape" r:id="rId27"/>
      <headerFooter alignWithMargins="0"/>
    </customSheetView>
    <customSheetView guid="{F9E73075-C401-4FA1-BCC6-357B69CB39BB}" scale="106" showPageBreaks="1" showGridLines="0" printArea="1" view="pageBreakPreview" topLeftCell="C13">
      <selection activeCell="G18" sqref="G18"/>
      <pageMargins left="0.27559055118110237" right="0.23622047244094491" top="0.27559055118110237" bottom="0.31496062992125984" header="0.15748031496062992" footer="0.15748031496062992"/>
      <pageSetup paperSize="9" scale="70" orientation="landscape" r:id="rId28"/>
      <headerFooter alignWithMargins="0"/>
    </customSheetView>
    <customSheetView guid="{EDEC136E-1746-4E56-82DD-EDC89282045B}" scale="70" showPageBreaks="1" showGridLines="0" printArea="1" view="pageBreakPreview" topLeftCell="B19">
      <selection activeCell="G22" sqref="G22"/>
      <pageMargins left="0.27559055118110237" right="0.23622047244094491" top="0.27559055118110237" bottom="0.31496062992125984" header="0.15748031496062992" footer="0.15748031496062992"/>
      <pageSetup paperSize="9" scale="53" orientation="portrait" r:id="rId29"/>
      <headerFooter alignWithMargins="0"/>
    </customSheetView>
    <customSheetView guid="{BC40D7E9-8FE3-4C0F-A332-5C679B3B8801}" scale="106" showPageBreaks="1" showGridLines="0" printArea="1" view="pageBreakPreview" topLeftCell="A20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30"/>
      <headerFooter alignWithMargins="0"/>
    </customSheetView>
    <customSheetView guid="{6A279828-3B57-4A5A-96F1-C6D9340FF005}" scale="106" showPageBreaks="1" showGridLines="0" printArea="1" view="pageBreakPreview" topLeftCell="B1">
      <selection activeCell="G7" sqref="G7"/>
      <pageMargins left="0.27559055118110237" right="0.23622047244094491" top="0.27559055118110237" bottom="0.31496062992125984" header="0.15748031496062992" footer="0.15748031496062992"/>
      <pageSetup paperSize="9" scale="70" orientation="landscape" r:id="rId31"/>
      <headerFooter alignWithMargins="0"/>
    </customSheetView>
    <customSheetView guid="{CFD11B1D-7084-4357-800D-E4FF0AD54D5A}" scale="106" showPageBreaks="1" showGridLines="0" printArea="1" view="pageBreakPreview" topLeftCell="B1">
      <selection activeCell="G7" sqref="G7"/>
      <pageMargins left="0.27559055118110237" right="0.23622047244094491" top="0.27559055118110237" bottom="0.31496062992125984" header="0.15748031496062992" footer="0.15748031496062992"/>
      <pageSetup paperSize="9" scale="70" orientation="landscape" r:id="rId32"/>
      <headerFooter alignWithMargins="0"/>
    </customSheetView>
    <customSheetView guid="{AD645926-8C29-411D-BD19-96634481BD73}" scale="106" showPageBreaks="1" showGridLines="0" printArea="1" view="pageBreakPreview" topLeftCell="B7">
      <selection activeCell="G15" sqref="G15"/>
      <pageMargins left="0.27559055118110237" right="0.23622047244094491" top="0.27559055118110237" bottom="0.31496062992125984" header="0.15748031496062992" footer="0.15748031496062992"/>
      <pageSetup paperSize="9" scale="70" orientation="landscape" r:id="rId33"/>
      <headerFooter alignWithMargins="0"/>
    </customSheetView>
    <customSheetView guid="{F2555AEC-572A-4837-8D55-F731497C5472}" scale="106" showPageBreaks="1" showGridLines="0" printArea="1" view="pageBreakPreview">
      <pane xSplit="1" ySplit="4" topLeftCell="D11" activePane="bottomRight" state="frozen"/>
      <selection pane="bottomRight" activeCell="G12" sqref="G12"/>
      <pageMargins left="0.27559055118110237" right="0.23622047244094491" top="0.27559055118110237" bottom="0.31496062992125984" header="0.15748031496062992" footer="0.15748031496062992"/>
      <pageSetup paperSize="9" scale="70" orientation="landscape" r:id="rId34"/>
      <headerFooter alignWithMargins="0"/>
    </customSheetView>
    <customSheetView guid="{E3751633-843D-4280-8A8C-16214E84E642}" showPageBreaks="1" showGridLines="0" printArea="1" view="pageBreakPreview" topLeftCell="B16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35"/>
      <headerFooter alignWithMargins="0"/>
    </customSheetView>
    <customSheetView guid="{CEE744E5-9216-4DEB-B946-0386B8F7A958}" scale="106" showPageBreaks="1" showGridLines="0" printArea="1" view="pageBreakPreview" topLeftCell="B10">
      <selection activeCell="G14" sqref="G14"/>
      <pageMargins left="0.27559055118110237" right="0.23622047244094491" top="0.27559055118110237" bottom="0.31496062992125984" header="0.15748031496062992" footer="0.15748031496062992"/>
      <pageSetup paperSize="9" scale="70" orientation="landscape" r:id="rId36"/>
      <headerFooter alignWithMargins="0"/>
    </customSheetView>
    <customSheetView guid="{EBC28411-FB8D-4156-BB31-40143B24276F}" scale="90" showPageBreaks="1" showGridLines="0" printArea="1" view="pageBreakPreview" topLeftCell="B13">
      <selection activeCell="G19" sqref="G19"/>
      <pageMargins left="0.27559055118110237" right="0.23622047244094491" top="0.27559055118110237" bottom="0.31496062992125984" header="0.15748031496062992" footer="0.15748031496062992"/>
      <pageSetup paperSize="9" scale="70" orientation="landscape" r:id="rId37"/>
      <headerFooter alignWithMargins="0"/>
    </customSheetView>
    <customSheetView guid="{0AF76EF2-CFD3-495E-830D-64C8B973481F}" scale="70" showPageBreaks="1" showGridLines="0" printArea="1" view="pageBreakPreview">
      <selection activeCell="G12" sqref="G12"/>
      <pageMargins left="0.27559055118110237" right="0.23622047244094491" top="0.27559055118110237" bottom="0.31496062992125984" header="0.15748031496062992" footer="0.15748031496062992"/>
      <pageSetup paperSize="9" scale="53" orientation="portrait" r:id="rId38"/>
      <headerFooter alignWithMargins="0"/>
    </customSheetView>
    <customSheetView guid="{D8D4907D-CEB5-491B-845C-62BCBC386078}" showPageBreaks="1" showGridLines="0" printArea="1" view="pageBreakPreview" topLeftCell="A19">
      <selection activeCell="F22" sqref="F22"/>
      <pageMargins left="0.27559055118110237" right="0.23622047244094491" top="0.27559055118110237" bottom="0.31496062992125984" header="0.15748031496062992" footer="0.15748031496062992"/>
      <pageSetup paperSize="9" scale="70" orientation="landscape" r:id="rId39"/>
      <headerFooter alignWithMargins="0"/>
    </customSheetView>
    <customSheetView guid="{4479258B-0A19-4435-AA10-622811EC7967}" showPageBreaks="1" showGridLines="0" fitToPage="1" printArea="1" view="pageBreakPreview">
      <selection activeCell="F20" sqref="F20"/>
      <pageMargins left="0.27559055118110237" right="0.23622047244094491" top="0.27559055118110237" bottom="0.31496062992125984" header="0.15748031496062992" footer="0.15748031496062992"/>
      <pageSetup paperSize="9" scale="61" fitToHeight="0" orientation="landscape" r:id="rId40"/>
      <headerFooter alignWithMargins="0"/>
    </customSheetView>
    <customSheetView guid="{3A2A441D-30CB-4158-B27E-E3E50B897AD0}" scale="110" showPageBreaks="1" showGridLines="0" printArea="1" view="pageBreakPreview" topLeftCell="D7">
      <selection activeCell="G13" sqref="G13"/>
      <pageMargins left="0.27559055118110237" right="0.23622047244094491" top="0.27559055118110237" bottom="0.31496062992125984" header="0.15748031496062992" footer="0.15748031496062992"/>
      <pageSetup paperSize="9" scale="28" orientation="landscape" r:id="rId41"/>
      <headerFooter alignWithMargins="0"/>
    </customSheetView>
    <customSheetView guid="{03C903B7-6EBD-430A-B46A-658268059177}" showPageBreaks="1" showGridLines="0" printArea="1" view="pageBreakPreview" topLeftCell="A3">
      <selection activeCell="F9" sqref="F9"/>
      <pageMargins left="0.27559055118110237" right="0.23622047244094491" top="0.27559055118110237" bottom="0.31496062992125984" header="0.15748031496062992" footer="0.15748031496062992"/>
      <pageSetup paperSize="9" scale="70" orientation="landscape" r:id="rId42"/>
      <headerFooter alignWithMargins="0"/>
    </customSheetView>
    <customSheetView guid="{47E2FA1D-6855-4F4E-8F60-373EBAD221E7}" scale="106" showPageBreaks="1" showGridLines="0" printArea="1" view="pageBreakPreview" topLeftCell="A16">
      <selection activeCell="G14" sqref="G14"/>
      <pageMargins left="0.27559055118110237" right="0.23622047244094491" top="0.27559055118110237" bottom="0.31496062992125984" header="0.15748031496062992" footer="0.15748031496062992"/>
      <pageSetup paperSize="9" scale="39" orientation="landscape" r:id="rId43"/>
      <headerFooter alignWithMargins="0"/>
    </customSheetView>
    <customSheetView guid="{72B7236D-C29B-4203-B250-A4B1D0755B45}" showPageBreaks="1" showGridLines="0" printArea="1" view="pageBreakPreview" topLeftCell="B16">
      <selection activeCell="G17" sqref="G17"/>
      <pageMargins left="0.19685039370078741" right="0.19685039370078741" top="0.23622047244094491" bottom="0.23622047244094491" header="0.15748031496062992" footer="0.15748031496062992"/>
      <pageSetup paperSize="9" scale="65" orientation="landscape" r:id="rId44"/>
      <headerFooter alignWithMargins="0"/>
    </customSheetView>
    <customSheetView guid="{AB1B12AC-D9ED-4058-9B1D-8784C2370832}" showPageBreaks="1" showGridLines="0" view="pageBreakPreview">
      <selection activeCell="G7" sqref="G7"/>
      <pageMargins left="0.27559055118110237" right="0.23622047244094491" top="0.27559055118110237" bottom="0.31496062992125984" header="0.15748031496062992" footer="0.15748031496062992"/>
      <pageSetup paperSize="9" scale="41" orientation="landscape" r:id="rId45"/>
      <headerFooter alignWithMargins="0"/>
    </customSheetView>
    <customSheetView guid="{04EE4E79-F37A-4208-87C5-E6848EE29C0D}" showPageBreaks="1" showGridLines="0" printArea="1" view="pageBreakPreview" topLeftCell="A4">
      <selection activeCell="G14" sqref="G14"/>
      <pageMargins left="0.27559055118110237" right="0.23622047244094491" top="0.27559055118110237" bottom="0.31496062992125984" header="0.15748031496062992" footer="0.15748031496062992"/>
      <pageSetup paperSize="9" scale="70" orientation="landscape" r:id="rId46"/>
      <headerFooter alignWithMargins="0"/>
    </customSheetView>
    <customSheetView guid="{69B4DDED-8024-40DB-800D-1D413CC5C95A}" showPageBreaks="1" showGridLines="0" printArea="1" view="pageBreakPreview" topLeftCell="B13">
      <selection activeCell="E16" sqref="E16"/>
      <pageMargins left="0.27559055118110237" right="0.23622047244094491" top="0.27559055118110237" bottom="0.31496062992125984" header="0.15748031496062992" footer="0.15748031496062992"/>
      <pageSetup paperSize="9" scale="63" orientation="landscape" r:id="rId47"/>
      <headerFooter alignWithMargins="0"/>
    </customSheetView>
    <customSheetView guid="{A983CC89-33C1-4BA0-A9A5-FEC6EBC9695A}" scale="80" showPageBreaks="1" showGridLines="0" view="pageBreakPreview" topLeftCell="A17">
      <selection activeCell="G18" sqref="G18"/>
      <pageMargins left="0.19685039370078741" right="0.19685039370078741" top="3.937007874015748E-2" bottom="3.937007874015748E-2" header="0" footer="0"/>
      <pageSetup paperSize="9" scale="78" fitToHeight="0" orientation="landscape" r:id="rId48"/>
      <headerFooter alignWithMargins="0"/>
    </customSheetView>
    <customSheetView guid="{770543B2-B58A-47F3-9BAF-134DE030F607}" scale="90" showPageBreaks="1" showGridLines="0" printArea="1" view="pageBreakPreview" topLeftCell="A16">
      <selection activeCell="G20" sqref="G20"/>
      <pageMargins left="0.27559055118110237" right="0.23622047244094491" top="0.27559055118110237" bottom="0.31496062992125984" header="0.15748031496062992" footer="0.15748031496062992"/>
      <pageSetup paperSize="9" scale="37" orientation="landscape" r:id="rId49"/>
      <headerFooter alignWithMargins="0"/>
    </customSheetView>
    <customSheetView guid="{9E44D66B-B639-4E61-921B-2A765E503BC6}" scale="70" showPageBreaks="1" showGridLines="0" printArea="1" view="pageBreakPreview" topLeftCell="A11">
      <selection activeCell="H19" sqref="H19"/>
      <pageMargins left="0.27559055118110237" right="0.23622047244094491" top="0.27559055118110237" bottom="0.31496062992125984" header="0.15748031496062992" footer="0.15748031496062992"/>
      <pageSetup paperSize="9" scale="70" orientation="landscape" r:id="rId50"/>
      <headerFooter alignWithMargins="0"/>
    </customSheetView>
    <customSheetView guid="{87DEA969-EFEE-41E4-9D4C-5F34B6057B6F}" showPageBreaks="1" showGridLines="0" printArea="1" view="pageBreakPreview">
      <selection activeCell="A23" sqref="A23"/>
      <pageMargins left="0.19685039370078741" right="0.19685039370078741" top="0.23622047244094491" bottom="0.23622047244094491" header="0.15748031496062992" footer="0.15748031496062992"/>
      <pageSetup paperSize="9" scale="31" orientation="landscape" r:id="rId51"/>
      <headerFooter alignWithMargins="0"/>
    </customSheetView>
    <customSheetView guid="{4F0993E1-59F7-46F2-8960-CF462757A3F2}" showPageBreaks="1" showGridLines="0" printArea="1" view="pageBreakPreview" topLeftCell="A22">
      <selection activeCell="G19" sqref="G19"/>
      <pageMargins left="0.27559055118110237" right="0.23622047244094491" top="0.27559055118110237" bottom="0.31496062992125984" header="0.15748031496062992" footer="0.15748031496062992"/>
      <pageSetup paperSize="9" scale="70" orientation="landscape" r:id="rId52"/>
      <headerFooter alignWithMargins="0"/>
    </customSheetView>
    <customSheetView guid="{9764CA02-1927-47D4-9E2E-0C8C8C8FA4B4}" scale="90" showPageBreaks="1" showGridLines="0" printArea="1" view="pageBreakPreview" topLeftCell="A22">
      <selection activeCell="G23" sqref="G23"/>
      <pageMargins left="0.27559055118110237" right="0.23622047244094491" top="0.27559055118110237" bottom="0.31496062992125984" header="0.15748031496062992" footer="0.15748031496062992"/>
      <pageSetup paperSize="9" scale="37" orientation="landscape" r:id="rId53"/>
      <headerFooter alignWithMargins="0"/>
    </customSheetView>
    <customSheetView guid="{1E2EE384-0E9B-478A-BC59-FD0E60CC202C}" showPageBreaks="1" showGridLines="0" printArea="1" view="pageBreakPreview" topLeftCell="A15">
      <selection activeCell="H19" sqref="H19"/>
      <pageMargins left="0.19685039370078741" right="0.19685039370078741" top="0.23622047244094491" bottom="0.23622047244094491" header="0.15748031496062992" footer="0.15748031496062992"/>
      <pageSetup paperSize="9" scale="65" orientation="landscape" r:id="rId54"/>
      <headerFooter alignWithMargins="0"/>
    </customSheetView>
    <customSheetView guid="{C2EE08AE-D34F-4806-AE82-286BDFADA9EE}" scale="80" showPageBreaks="1" showGridLines="0" printArea="1" view="pageBreakPreview" topLeftCell="A19">
      <selection activeCell="G23" sqref="G23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55"/>
      <headerFooter alignWithMargins="0"/>
    </customSheetView>
    <customSheetView guid="{2CCABFC9-ABEB-429E-A1FB-6891830E775B}" showPageBreaks="1" showGridLines="0" view="pageBreakPreview">
      <selection activeCell="E7" sqref="E7"/>
      <pageMargins left="0.19685039370078741" right="0.19685039370078741" top="0.23622047244094491" bottom="0.23622047244094491" header="0.15748031496062992" footer="0.15748031496062992"/>
      <printOptions horizontalCentered="1"/>
      <pageSetup paperSize="9" scale="75" orientation="landscape" r:id="rId56"/>
      <headerFooter alignWithMargins="0"/>
    </customSheetView>
    <customSheetView guid="{2AD83D1E-99DD-41DA-93D5-DE225E5A9E66}" scale="70" showPageBreaks="1" showGridLines="0" printArea="1" view="pageBreakPreview" topLeftCell="A14">
      <selection activeCell="H19" sqref="H19"/>
      <pageMargins left="0.27559055118110237" right="0.23622047244094491" top="0.27559055118110237" bottom="0.31496062992125984" header="0.15748031496062992" footer="0.15748031496062992"/>
      <pageSetup paperSize="9" scale="43" orientation="portrait" r:id="rId57"/>
      <headerFooter alignWithMargins="0"/>
    </customSheetView>
    <customSheetView guid="{C2477451-8CAC-4BC0-B270-FB9EEBBFE765}" showPageBreaks="1" showGridLines="0" view="pageBreakPreview" topLeftCell="A16">
      <selection activeCell="G19" sqref="G19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58"/>
      <headerFooter alignWithMargins="0"/>
    </customSheetView>
    <customSheetView guid="{9BD4142E-DC84-4475-9CAE-3BF8CF63DE05}" showPageBreaks="1" showGridLines="0" printArea="1" view="pageBreakPreview" topLeftCell="B5">
      <selection activeCell="G7" sqref="G7"/>
      <pageMargins left="0.27559055118110237" right="0.23622047244094491" top="0.27559055118110237" bottom="0.31496062992125984" header="0.15748031496062992" footer="0.15748031496062992"/>
      <pageSetup paperSize="9" scale="28" orientation="landscape" r:id="rId59"/>
      <headerFooter alignWithMargins="0"/>
    </customSheetView>
    <customSheetView guid="{A36E270D-4101-47C7-9ADA-BB7B2F1A9F7D}" scale="80" showPageBreaks="1" showGridLines="0" view="pageBreakPreview" topLeftCell="A16">
      <selection activeCell="G19" sqref="G19"/>
      <pageMargins left="0.19685039370078741" right="0.19685039370078741" top="3.937007874015748E-2" bottom="3.937007874015748E-2" header="0" footer="0"/>
      <pageSetup paperSize="9" scale="78" fitToHeight="0" orientation="landscape" r:id="rId60"/>
      <headerFooter alignWithMargins="0"/>
    </customSheetView>
    <customSheetView guid="{E6F86118-A866-4123-839E-E3CDBCA9E064}" scale="80" showPageBreaks="1" showGridLines="0" printArea="1" view="pageBreakPreview" topLeftCell="A22">
      <selection activeCell="D7" sqref="D7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61"/>
      <headerFooter alignWithMargins="0"/>
    </customSheetView>
  </customSheetViews>
  <mergeCells count="3">
    <mergeCell ref="F3:G3"/>
    <mergeCell ref="A2:G2"/>
    <mergeCell ref="E1:G1"/>
  </mergeCells>
  <phoneticPr fontId="0" type="noConversion"/>
  <printOptions horizontalCentered="1"/>
  <pageMargins left="0.19685039370078741" right="0.19685039370078741" top="0.23622047244094491" bottom="0.23622047244094491" header="0.15748031496062992" footer="0.15748031496062992"/>
  <pageSetup paperSize="9" scale="62" orientation="landscape" r:id="rId6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01.10.2023 </vt:lpstr>
      <vt:lpstr>'на 01.10.2023 '!Заголовки_для_печати</vt:lpstr>
      <vt:lpstr>'на 01.10.2023 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Тананыкина Анна Викторовна</cp:lastModifiedBy>
  <cp:lastPrinted>2023-10-10T04:37:18Z</cp:lastPrinted>
  <dcterms:created xsi:type="dcterms:W3CDTF">2002-03-11T10:22:12Z</dcterms:created>
  <dcterms:modified xsi:type="dcterms:W3CDTF">2023-10-10T04:42:30Z</dcterms:modified>
</cp:coreProperties>
</file>