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.uva\Desktop\Rabota\работа\Отчет,информая запрос\2017\отчет по бюджету\4 кв\"/>
    </mc:Choice>
  </mc:AlternateContent>
  <bookViews>
    <workbookView xWindow="0" yWindow="15" windowWidth="15255" windowHeight="8250"/>
  </bookViews>
  <sheets>
    <sheet name="2017" sheetId="1" r:id="rId1"/>
  </sheets>
  <definedNames>
    <definedName name="_xlnm._FilterDatabase" localSheetId="0" hidden="1">'2017'!$A$2:$F$139</definedName>
    <definedName name="_xlnm.Print_Titles" localSheetId="0">'2017'!$2:$4</definedName>
    <definedName name="_xlnm.Print_Area" localSheetId="0">'2017'!$A$1:$CX$139</definedName>
  </definedNames>
  <calcPr calcId="152511"/>
</workbook>
</file>

<file path=xl/calcChain.xml><?xml version="1.0" encoding="utf-8"?>
<calcChain xmlns="http://schemas.openxmlformats.org/spreadsheetml/2006/main">
  <c r="CX5" i="1" l="1"/>
  <c r="CX6" i="1"/>
  <c r="CW5" i="1"/>
  <c r="CW6" i="1"/>
  <c r="CW56" i="1" l="1"/>
  <c r="CU137" i="1"/>
  <c r="CU136" i="1" s="1"/>
  <c r="CU135" i="1" s="1"/>
  <c r="CU134" i="1" s="1"/>
  <c r="CU133" i="1" s="1"/>
  <c r="CV137" i="1"/>
  <c r="CV136" i="1" s="1"/>
  <c r="CV135" i="1" s="1"/>
  <c r="CV134" i="1" s="1"/>
  <c r="CV133" i="1" s="1"/>
  <c r="CU131" i="1"/>
  <c r="CV131" i="1"/>
  <c r="CV130" i="1" s="1"/>
  <c r="CU128" i="1"/>
  <c r="CV128" i="1"/>
  <c r="CV127" i="1" s="1"/>
  <c r="CV126" i="1" s="1"/>
  <c r="CU124" i="1"/>
  <c r="CV124" i="1"/>
  <c r="CV123" i="1" s="1"/>
  <c r="CU121" i="1"/>
  <c r="CV121" i="1"/>
  <c r="CV120" i="1" s="1"/>
  <c r="CU118" i="1"/>
  <c r="CV118" i="1"/>
  <c r="CV117" i="1" s="1"/>
  <c r="CU115" i="1"/>
  <c r="CV115" i="1"/>
  <c r="CV114" i="1" s="1"/>
  <c r="CU112" i="1"/>
  <c r="CV112" i="1"/>
  <c r="CV111" i="1" s="1"/>
  <c r="CU109" i="1"/>
  <c r="CV109" i="1"/>
  <c r="CV108" i="1" s="1"/>
  <c r="CU106" i="1"/>
  <c r="CV106" i="1"/>
  <c r="CV105" i="1" s="1"/>
  <c r="CU103" i="1"/>
  <c r="CV103" i="1"/>
  <c r="CV102" i="1" s="1"/>
  <c r="CU100" i="1"/>
  <c r="CV100" i="1"/>
  <c r="CV99" i="1" s="1"/>
  <c r="CU97" i="1"/>
  <c r="CV97" i="1"/>
  <c r="CV96" i="1" s="1"/>
  <c r="CU94" i="1"/>
  <c r="CV94" i="1"/>
  <c r="CV93" i="1" s="1"/>
  <c r="CU91" i="1"/>
  <c r="CV91" i="1"/>
  <c r="CV90" i="1" s="1"/>
  <c r="CU88" i="1"/>
  <c r="CU87" i="1" s="1"/>
  <c r="CV88" i="1"/>
  <c r="CV87" i="1" s="1"/>
  <c r="CU85" i="1"/>
  <c r="CV85" i="1"/>
  <c r="CV84" i="1" s="1"/>
  <c r="CU82" i="1"/>
  <c r="CU81" i="1" s="1"/>
  <c r="CV82" i="1"/>
  <c r="CV81" i="1" s="1"/>
  <c r="CU79" i="1"/>
  <c r="CV79" i="1"/>
  <c r="CV78" i="1" s="1"/>
  <c r="CU76" i="1"/>
  <c r="CU75" i="1" s="1"/>
  <c r="CV76" i="1"/>
  <c r="CV75" i="1" s="1"/>
  <c r="CU73" i="1"/>
  <c r="CV73" i="1"/>
  <c r="CV72" i="1" s="1"/>
  <c r="CU70" i="1"/>
  <c r="CU69" i="1" s="1"/>
  <c r="CV70" i="1"/>
  <c r="CV69" i="1" s="1"/>
  <c r="CU67" i="1"/>
  <c r="CV67" i="1"/>
  <c r="CV66" i="1" s="1"/>
  <c r="CU64" i="1"/>
  <c r="CU63" i="1" s="1"/>
  <c r="CV64" i="1"/>
  <c r="CV63" i="1" s="1"/>
  <c r="CU61" i="1"/>
  <c r="CV61" i="1"/>
  <c r="CV60" i="1" s="1"/>
  <c r="CU58" i="1"/>
  <c r="CU57" i="1" s="1"/>
  <c r="CV58" i="1"/>
  <c r="CV57" i="1" s="1"/>
  <c r="CT55" i="1"/>
  <c r="CT54" i="1" s="1"/>
  <c r="CU55" i="1"/>
  <c r="CV55" i="1"/>
  <c r="CV54" i="1" s="1"/>
  <c r="CU52" i="1"/>
  <c r="CV52" i="1"/>
  <c r="CV51" i="1" s="1"/>
  <c r="CU46" i="1"/>
  <c r="CU45" i="1" s="1"/>
  <c r="CU44" i="1" s="1"/>
  <c r="CU43" i="1" s="1"/>
  <c r="CU42" i="1" s="1"/>
  <c r="CV46" i="1"/>
  <c r="CV45" i="1" s="1"/>
  <c r="CV44" i="1" s="1"/>
  <c r="CV43" i="1" s="1"/>
  <c r="CV42" i="1" s="1"/>
  <c r="CU39" i="1"/>
  <c r="CU38" i="1" s="1"/>
  <c r="CU37" i="1" s="1"/>
  <c r="CU36" i="1" s="1"/>
  <c r="CV39" i="1"/>
  <c r="CV38" i="1" s="1"/>
  <c r="CV37" i="1" s="1"/>
  <c r="CV36" i="1" s="1"/>
  <c r="CV35" i="1" s="1"/>
  <c r="CU33" i="1"/>
  <c r="CU32" i="1" s="1"/>
  <c r="CV33" i="1"/>
  <c r="CV32" i="1" s="1"/>
  <c r="CU30" i="1"/>
  <c r="CU29" i="1" s="1"/>
  <c r="CV30" i="1"/>
  <c r="CV29" i="1" s="1"/>
  <c r="CU27" i="1"/>
  <c r="CV27" i="1"/>
  <c r="CV26" i="1" s="1"/>
  <c r="CU23" i="1"/>
  <c r="CV23" i="1"/>
  <c r="CV22" i="1" s="1"/>
  <c r="CV21" i="1" s="1"/>
  <c r="CU19" i="1"/>
  <c r="CV19" i="1"/>
  <c r="CV18" i="1" s="1"/>
  <c r="CU16" i="1"/>
  <c r="CV16" i="1"/>
  <c r="CU14" i="1"/>
  <c r="CV14" i="1"/>
  <c r="CU10" i="1"/>
  <c r="CV10" i="1"/>
  <c r="CV9" i="1" s="1"/>
  <c r="CV8" i="1" s="1"/>
  <c r="CV13" i="1" l="1"/>
  <c r="CU35" i="1"/>
  <c r="CU130" i="1"/>
  <c r="CU127" i="1"/>
  <c r="CU123" i="1"/>
  <c r="CU120" i="1"/>
  <c r="CU117" i="1"/>
  <c r="CU114" i="1"/>
  <c r="CU111" i="1"/>
  <c r="CU108" i="1"/>
  <c r="CU105" i="1"/>
  <c r="CU102" i="1"/>
  <c r="CU99" i="1"/>
  <c r="CU96" i="1"/>
  <c r="CU93" i="1"/>
  <c r="CU90" i="1"/>
  <c r="CU84" i="1"/>
  <c r="CU78" i="1"/>
  <c r="CU72" i="1"/>
  <c r="CU66" i="1"/>
  <c r="CU60" i="1"/>
  <c r="CU54" i="1"/>
  <c r="CU51" i="1"/>
  <c r="CU26" i="1"/>
  <c r="CU22" i="1"/>
  <c r="CU18" i="1"/>
  <c r="CU13" i="1"/>
  <c r="CU9" i="1"/>
  <c r="CV50" i="1"/>
  <c r="CV49" i="1" s="1"/>
  <c r="CV25" i="1"/>
  <c r="CV12" i="1"/>
  <c r="CR137" i="1"/>
  <c r="CQ137" i="1"/>
  <c r="CQ136" i="1" s="1"/>
  <c r="CQ135" i="1" s="1"/>
  <c r="CQ134" i="1" s="1"/>
  <c r="CQ133" i="1" s="1"/>
  <c r="CP137" i="1"/>
  <c r="CP136" i="1" s="1"/>
  <c r="CP135" i="1" s="1"/>
  <c r="CP134" i="1" s="1"/>
  <c r="CP133" i="1" s="1"/>
  <c r="CO137" i="1"/>
  <c r="CO136" i="1" s="1"/>
  <c r="CO135" i="1" s="1"/>
  <c r="CO134" i="1" s="1"/>
  <c r="CO133" i="1" s="1"/>
  <c r="CR136" i="1"/>
  <c r="CR135" i="1" s="1"/>
  <c r="CR134" i="1" s="1"/>
  <c r="CR133" i="1" s="1"/>
  <c r="CR131" i="1"/>
  <c r="CR130" i="1" s="1"/>
  <c r="CQ131" i="1"/>
  <c r="CQ130" i="1" s="1"/>
  <c r="CP131" i="1"/>
  <c r="CP130" i="1" s="1"/>
  <c r="CO131" i="1"/>
  <c r="CO130" i="1" s="1"/>
  <c r="CR128" i="1"/>
  <c r="CQ128" i="1"/>
  <c r="CP128" i="1"/>
  <c r="CP127" i="1" s="1"/>
  <c r="CP126" i="1" s="1"/>
  <c r="CO128" i="1"/>
  <c r="CO127" i="1" s="1"/>
  <c r="CO126" i="1" s="1"/>
  <c r="CR127" i="1"/>
  <c r="CR126" i="1" s="1"/>
  <c r="CQ127" i="1"/>
  <c r="CQ126" i="1" s="1"/>
  <c r="CR124" i="1"/>
  <c r="CR123" i="1" s="1"/>
  <c r="CQ124" i="1"/>
  <c r="CQ123" i="1" s="1"/>
  <c r="CP124" i="1"/>
  <c r="CP123" i="1" s="1"/>
  <c r="CO124" i="1"/>
  <c r="CO123" i="1" s="1"/>
  <c r="CR121" i="1"/>
  <c r="CR120" i="1" s="1"/>
  <c r="CQ121" i="1"/>
  <c r="CQ120" i="1" s="1"/>
  <c r="CP121" i="1"/>
  <c r="CP120" i="1" s="1"/>
  <c r="CO121" i="1"/>
  <c r="CO120" i="1" s="1"/>
  <c r="CR118" i="1"/>
  <c r="CQ118" i="1"/>
  <c r="CP118" i="1"/>
  <c r="CP117" i="1" s="1"/>
  <c r="CO118" i="1"/>
  <c r="CO117" i="1" s="1"/>
  <c r="CR117" i="1"/>
  <c r="CQ117" i="1"/>
  <c r="CR115" i="1"/>
  <c r="CR114" i="1" s="1"/>
  <c r="CQ115" i="1"/>
  <c r="CQ114" i="1" s="1"/>
  <c r="CP115" i="1"/>
  <c r="CP114" i="1" s="1"/>
  <c r="CO115" i="1"/>
  <c r="CO114" i="1" s="1"/>
  <c r="CR112" i="1"/>
  <c r="CR111" i="1" s="1"/>
  <c r="CQ112" i="1"/>
  <c r="CQ111" i="1" s="1"/>
  <c r="CP112" i="1"/>
  <c r="CP111" i="1" s="1"/>
  <c r="CO112" i="1"/>
  <c r="CO111" i="1" s="1"/>
  <c r="CR109" i="1"/>
  <c r="CR108" i="1" s="1"/>
  <c r="CQ109" i="1"/>
  <c r="CQ108" i="1" s="1"/>
  <c r="CP109" i="1"/>
  <c r="CP108" i="1" s="1"/>
  <c r="CO109" i="1"/>
  <c r="CO108" i="1" s="1"/>
  <c r="CR106" i="1"/>
  <c r="CQ106" i="1"/>
  <c r="CP106" i="1"/>
  <c r="CP105" i="1" s="1"/>
  <c r="CO106" i="1"/>
  <c r="CO105" i="1" s="1"/>
  <c r="CR105" i="1"/>
  <c r="CQ105" i="1"/>
  <c r="CR103" i="1"/>
  <c r="CR102" i="1" s="1"/>
  <c r="CQ103" i="1"/>
  <c r="CQ102" i="1" s="1"/>
  <c r="CP103" i="1"/>
  <c r="CP102" i="1" s="1"/>
  <c r="CO103" i="1"/>
  <c r="CO102" i="1" s="1"/>
  <c r="CR100" i="1"/>
  <c r="CQ100" i="1"/>
  <c r="CP100" i="1"/>
  <c r="CP99" i="1" s="1"/>
  <c r="CO100" i="1"/>
  <c r="CO99" i="1" s="1"/>
  <c r="CR99" i="1"/>
  <c r="CQ99" i="1"/>
  <c r="CR97" i="1"/>
  <c r="CQ97" i="1"/>
  <c r="CQ96" i="1" s="1"/>
  <c r="CP97" i="1"/>
  <c r="CP96" i="1" s="1"/>
  <c r="CO97" i="1"/>
  <c r="CO96" i="1" s="1"/>
  <c r="CR96" i="1"/>
  <c r="CR94" i="1"/>
  <c r="CR93" i="1" s="1"/>
  <c r="CQ94" i="1"/>
  <c r="CQ93" i="1" s="1"/>
  <c r="CP94" i="1"/>
  <c r="CO94" i="1"/>
  <c r="CO93" i="1" s="1"/>
  <c r="CP93" i="1"/>
  <c r="CR91" i="1"/>
  <c r="CQ91" i="1"/>
  <c r="CQ90" i="1" s="1"/>
  <c r="CP91" i="1"/>
  <c r="CP90" i="1" s="1"/>
  <c r="CO91" i="1"/>
  <c r="CO90" i="1" s="1"/>
  <c r="CR90" i="1"/>
  <c r="CR88" i="1"/>
  <c r="CQ88" i="1"/>
  <c r="CQ87" i="1" s="1"/>
  <c r="CP88" i="1"/>
  <c r="CP87" i="1" s="1"/>
  <c r="CO88" i="1"/>
  <c r="CO87" i="1" s="1"/>
  <c r="CR87" i="1"/>
  <c r="CR85" i="1"/>
  <c r="CR84" i="1" s="1"/>
  <c r="CQ85" i="1"/>
  <c r="CQ84" i="1" s="1"/>
  <c r="CP85" i="1"/>
  <c r="CP84" i="1" s="1"/>
  <c r="CO85" i="1"/>
  <c r="CO84" i="1" s="1"/>
  <c r="CR82" i="1"/>
  <c r="CR81" i="1" s="1"/>
  <c r="CQ82" i="1"/>
  <c r="CQ81" i="1" s="1"/>
  <c r="CP82" i="1"/>
  <c r="CO82" i="1"/>
  <c r="CO81" i="1" s="1"/>
  <c r="CP81" i="1"/>
  <c r="CR79" i="1"/>
  <c r="CQ79" i="1"/>
  <c r="CQ78" i="1" s="1"/>
  <c r="CP79" i="1"/>
  <c r="CP78" i="1" s="1"/>
  <c r="CO79" i="1"/>
  <c r="CO78" i="1" s="1"/>
  <c r="CR78" i="1"/>
  <c r="CR76" i="1"/>
  <c r="CR75" i="1" s="1"/>
  <c r="CQ76" i="1"/>
  <c r="CQ75" i="1" s="1"/>
  <c r="CP76" i="1"/>
  <c r="CP75" i="1" s="1"/>
  <c r="CO76" i="1"/>
  <c r="CO75" i="1" s="1"/>
  <c r="CR73" i="1"/>
  <c r="CR72" i="1" s="1"/>
  <c r="CQ73" i="1"/>
  <c r="CQ72" i="1" s="1"/>
  <c r="CP73" i="1"/>
  <c r="CP72" i="1" s="1"/>
  <c r="CO73" i="1"/>
  <c r="CO72" i="1" s="1"/>
  <c r="CR70" i="1"/>
  <c r="CR69" i="1" s="1"/>
  <c r="CQ70" i="1"/>
  <c r="CQ69" i="1" s="1"/>
  <c r="CP70" i="1"/>
  <c r="CP69" i="1" s="1"/>
  <c r="CO70" i="1"/>
  <c r="CO69" i="1" s="1"/>
  <c r="CR67" i="1"/>
  <c r="CQ67" i="1"/>
  <c r="CQ66" i="1" s="1"/>
  <c r="CP67" i="1"/>
  <c r="CP66" i="1" s="1"/>
  <c r="CO67" i="1"/>
  <c r="CO66" i="1" s="1"/>
  <c r="CR66" i="1"/>
  <c r="CR64" i="1"/>
  <c r="CR63" i="1" s="1"/>
  <c r="CQ64" i="1"/>
  <c r="CQ63" i="1" s="1"/>
  <c r="CP64" i="1"/>
  <c r="CP63" i="1" s="1"/>
  <c r="CO64" i="1"/>
  <c r="CO63" i="1" s="1"/>
  <c r="CR61" i="1"/>
  <c r="CR60" i="1" s="1"/>
  <c r="CQ61" i="1"/>
  <c r="CQ60" i="1" s="1"/>
  <c r="CP61" i="1"/>
  <c r="CP60" i="1" s="1"/>
  <c r="CO61" i="1"/>
  <c r="CO60" i="1" s="1"/>
  <c r="CR58" i="1"/>
  <c r="CR57" i="1" s="1"/>
  <c r="CQ58" i="1"/>
  <c r="CQ57" i="1" s="1"/>
  <c r="CP58" i="1"/>
  <c r="CO58" i="1"/>
  <c r="CO57" i="1" s="1"/>
  <c r="CP57" i="1"/>
  <c r="CS55" i="1"/>
  <c r="CR55" i="1"/>
  <c r="CR54" i="1" s="1"/>
  <c r="CQ55" i="1"/>
  <c r="CQ54" i="1" s="1"/>
  <c r="CP55" i="1"/>
  <c r="CP54" i="1" s="1"/>
  <c r="CO55" i="1"/>
  <c r="CO54" i="1" s="1"/>
  <c r="CR52" i="1"/>
  <c r="CR51" i="1" s="1"/>
  <c r="CQ52" i="1"/>
  <c r="CQ51" i="1" s="1"/>
  <c r="CP52" i="1"/>
  <c r="CP51" i="1" s="1"/>
  <c r="CO52" i="1"/>
  <c r="CO51" i="1" s="1"/>
  <c r="CR46" i="1"/>
  <c r="CR45" i="1" s="1"/>
  <c r="CR44" i="1" s="1"/>
  <c r="CR43" i="1" s="1"/>
  <c r="CR42" i="1" s="1"/>
  <c r="CQ46" i="1"/>
  <c r="CQ45" i="1" s="1"/>
  <c r="CQ44" i="1" s="1"/>
  <c r="CQ43" i="1" s="1"/>
  <c r="CQ42" i="1" s="1"/>
  <c r="CP46" i="1"/>
  <c r="CP45" i="1" s="1"/>
  <c r="CP44" i="1" s="1"/>
  <c r="CP43" i="1" s="1"/>
  <c r="CP42" i="1" s="1"/>
  <c r="CO46" i="1"/>
  <c r="CO45" i="1" s="1"/>
  <c r="CO44" i="1" s="1"/>
  <c r="CO43" i="1" s="1"/>
  <c r="CO42" i="1" s="1"/>
  <c r="CR39" i="1"/>
  <c r="CR38" i="1" s="1"/>
  <c r="CR37" i="1" s="1"/>
  <c r="CR36" i="1" s="1"/>
  <c r="CR35" i="1" s="1"/>
  <c r="CQ39" i="1"/>
  <c r="CQ38" i="1" s="1"/>
  <c r="CQ37" i="1" s="1"/>
  <c r="CQ36" i="1" s="1"/>
  <c r="CQ35" i="1" s="1"/>
  <c r="CP39" i="1"/>
  <c r="CP38" i="1" s="1"/>
  <c r="CP37" i="1" s="1"/>
  <c r="CP36" i="1" s="1"/>
  <c r="CP35" i="1" s="1"/>
  <c r="CO39" i="1"/>
  <c r="CO38" i="1" s="1"/>
  <c r="CO37" i="1" s="1"/>
  <c r="CO36" i="1" s="1"/>
  <c r="CO35" i="1" s="1"/>
  <c r="CR33" i="1"/>
  <c r="CQ33" i="1"/>
  <c r="CP33" i="1"/>
  <c r="CO33" i="1"/>
  <c r="CO32" i="1" s="1"/>
  <c r="CR32" i="1"/>
  <c r="CQ32" i="1"/>
  <c r="CP32" i="1"/>
  <c r="CR30" i="1"/>
  <c r="CQ30" i="1"/>
  <c r="CQ29" i="1" s="1"/>
  <c r="CP30" i="1"/>
  <c r="CP29" i="1" s="1"/>
  <c r="CO30" i="1"/>
  <c r="CO29" i="1" s="1"/>
  <c r="CR29" i="1"/>
  <c r="CR27" i="1"/>
  <c r="CR26" i="1" s="1"/>
  <c r="CQ27" i="1"/>
  <c r="CQ26" i="1" s="1"/>
  <c r="CP27" i="1"/>
  <c r="CP26" i="1" s="1"/>
  <c r="CO27" i="1"/>
  <c r="CO26" i="1" s="1"/>
  <c r="CR23" i="1"/>
  <c r="CR22" i="1" s="1"/>
  <c r="CR21" i="1" s="1"/>
  <c r="CQ23" i="1"/>
  <c r="CQ22" i="1" s="1"/>
  <c r="CQ21" i="1" s="1"/>
  <c r="CP23" i="1"/>
  <c r="CP22" i="1" s="1"/>
  <c r="CP21" i="1" s="1"/>
  <c r="CR19" i="1"/>
  <c r="CQ19" i="1"/>
  <c r="CQ18" i="1" s="1"/>
  <c r="CP19" i="1"/>
  <c r="CP18" i="1" s="1"/>
  <c r="CO19" i="1"/>
  <c r="CO18" i="1" s="1"/>
  <c r="CR18" i="1"/>
  <c r="CR16" i="1"/>
  <c r="CQ16" i="1"/>
  <c r="CP16" i="1"/>
  <c r="CO16" i="1"/>
  <c r="CR14" i="1"/>
  <c r="CQ14" i="1"/>
  <c r="CQ13" i="1" s="1"/>
  <c r="CP14" i="1"/>
  <c r="CO14" i="1"/>
  <c r="CO13" i="1" s="1"/>
  <c r="CR13" i="1"/>
  <c r="CR10" i="1"/>
  <c r="CR9" i="1" s="1"/>
  <c r="CR8" i="1" s="1"/>
  <c r="CQ10" i="1"/>
  <c r="CQ9" i="1" s="1"/>
  <c r="CQ8" i="1" s="1"/>
  <c r="CP10" i="1"/>
  <c r="CP9" i="1" s="1"/>
  <c r="CP8" i="1" s="1"/>
  <c r="CO10" i="1"/>
  <c r="CO9" i="1" s="1"/>
  <c r="CO8" i="1" s="1"/>
  <c r="CP13" i="1" l="1"/>
  <c r="CP12" i="1" s="1"/>
  <c r="CR12" i="1"/>
  <c r="CS54" i="1"/>
  <c r="CW54" i="1" s="1"/>
  <c r="CW55" i="1"/>
  <c r="CR25" i="1"/>
  <c r="CU25" i="1"/>
  <c r="CV48" i="1"/>
  <c r="CU126" i="1"/>
  <c r="CU50" i="1"/>
  <c r="CV7" i="1"/>
  <c r="CU21" i="1"/>
  <c r="CU12" i="1"/>
  <c r="CU8" i="1"/>
  <c r="CO25" i="1"/>
  <c r="CQ25" i="1"/>
  <c r="CP50" i="1"/>
  <c r="CP49" i="1" s="1"/>
  <c r="CP48" i="1" s="1"/>
  <c r="CO50" i="1"/>
  <c r="CO49" i="1" s="1"/>
  <c r="CO48" i="1" s="1"/>
  <c r="CP25" i="1"/>
  <c r="CO12" i="1"/>
  <c r="CR50" i="1"/>
  <c r="CR49" i="1" s="1"/>
  <c r="CR48" i="1" s="1"/>
  <c r="CQ12" i="1"/>
  <c r="CQ50" i="1"/>
  <c r="CQ49" i="1" s="1"/>
  <c r="CQ48" i="1" s="1"/>
  <c r="CL15" i="1"/>
  <c r="CP7" i="1" l="1"/>
  <c r="CP6" i="1" s="1"/>
  <c r="CP5" i="1" s="1"/>
  <c r="CQ7" i="1"/>
  <c r="CQ6" i="1" s="1"/>
  <c r="CQ5" i="1" s="1"/>
  <c r="CR7" i="1"/>
  <c r="CR6" i="1" s="1"/>
  <c r="CR5" i="1" s="1"/>
  <c r="CO7" i="1"/>
  <c r="CO6" i="1" s="1"/>
  <c r="CO5" i="1" s="1"/>
  <c r="CU49" i="1"/>
  <c r="CV6" i="1"/>
  <c r="CV5" i="1" s="1"/>
  <c r="CU7" i="1"/>
  <c r="CL137" i="1"/>
  <c r="CL136" i="1" s="1"/>
  <c r="CL135" i="1" s="1"/>
  <c r="CL134" i="1" s="1"/>
  <c r="CL133" i="1" s="1"/>
  <c r="CK137" i="1"/>
  <c r="CK136" i="1" s="1"/>
  <c r="CK135" i="1" s="1"/>
  <c r="CK134" i="1" s="1"/>
  <c r="CK133" i="1" s="1"/>
  <c r="CJ137" i="1"/>
  <c r="CJ136" i="1" s="1"/>
  <c r="CJ135" i="1" s="1"/>
  <c r="CJ134" i="1" s="1"/>
  <c r="CJ133" i="1" s="1"/>
  <c r="CI137" i="1"/>
  <c r="CI136" i="1" s="1"/>
  <c r="CI135" i="1" s="1"/>
  <c r="CI134" i="1" s="1"/>
  <c r="CI133" i="1" s="1"/>
  <c r="CL131" i="1"/>
  <c r="CL130" i="1" s="1"/>
  <c r="CK131" i="1"/>
  <c r="CK130" i="1" s="1"/>
  <c r="CJ131" i="1"/>
  <c r="CJ130" i="1" s="1"/>
  <c r="CI131" i="1"/>
  <c r="CI130" i="1" s="1"/>
  <c r="CL128" i="1"/>
  <c r="CK128" i="1"/>
  <c r="CJ128" i="1"/>
  <c r="CJ127" i="1" s="1"/>
  <c r="CJ126" i="1" s="1"/>
  <c r="CI128" i="1"/>
  <c r="CI127" i="1" s="1"/>
  <c r="CI126" i="1" s="1"/>
  <c r="CL127" i="1"/>
  <c r="CL126" i="1" s="1"/>
  <c r="CK127" i="1"/>
  <c r="CK126" i="1" s="1"/>
  <c r="CL124" i="1"/>
  <c r="CK124" i="1"/>
  <c r="CK123" i="1" s="1"/>
  <c r="CJ124" i="1"/>
  <c r="CJ123" i="1" s="1"/>
  <c r="CI124" i="1"/>
  <c r="CI123" i="1" s="1"/>
  <c r="CL123" i="1"/>
  <c r="CL121" i="1"/>
  <c r="CK121" i="1"/>
  <c r="CJ121" i="1"/>
  <c r="CI121" i="1"/>
  <c r="CL120" i="1"/>
  <c r="CK120" i="1"/>
  <c r="CJ120" i="1"/>
  <c r="CI120" i="1"/>
  <c r="CL118" i="1"/>
  <c r="CL117" i="1" s="1"/>
  <c r="CK118" i="1"/>
  <c r="CK117" i="1" s="1"/>
  <c r="CJ118" i="1"/>
  <c r="CJ117" i="1" s="1"/>
  <c r="CI118" i="1"/>
  <c r="CI117" i="1" s="1"/>
  <c r="CL115" i="1"/>
  <c r="CK115" i="1"/>
  <c r="CJ115" i="1"/>
  <c r="CI115" i="1"/>
  <c r="CI114" i="1" s="1"/>
  <c r="CL114" i="1"/>
  <c r="CK114" i="1"/>
  <c r="CJ114" i="1"/>
  <c r="CL112" i="1"/>
  <c r="CK112" i="1"/>
  <c r="CK111" i="1" s="1"/>
  <c r="CJ112" i="1"/>
  <c r="CJ111" i="1" s="1"/>
  <c r="CI112" i="1"/>
  <c r="CI111" i="1" s="1"/>
  <c r="CL111" i="1"/>
  <c r="CL109" i="1"/>
  <c r="CL108" i="1" s="1"/>
  <c r="CK109" i="1"/>
  <c r="CK108" i="1" s="1"/>
  <c r="CJ109" i="1"/>
  <c r="CJ108" i="1" s="1"/>
  <c r="CI109" i="1"/>
  <c r="CI108" i="1" s="1"/>
  <c r="CL106" i="1"/>
  <c r="CK106" i="1"/>
  <c r="CK105" i="1" s="1"/>
  <c r="CJ106" i="1"/>
  <c r="CJ105" i="1" s="1"/>
  <c r="CI106" i="1"/>
  <c r="CI105" i="1" s="1"/>
  <c r="CL105" i="1"/>
  <c r="CL103" i="1"/>
  <c r="CL102" i="1" s="1"/>
  <c r="CK103" i="1"/>
  <c r="CK102" i="1" s="1"/>
  <c r="CJ103" i="1"/>
  <c r="CJ102" i="1" s="1"/>
  <c r="CI103" i="1"/>
  <c r="CI102" i="1" s="1"/>
  <c r="CL100" i="1"/>
  <c r="CK100" i="1"/>
  <c r="CK99" i="1" s="1"/>
  <c r="CJ100" i="1"/>
  <c r="CJ99" i="1" s="1"/>
  <c r="CI100" i="1"/>
  <c r="CI99" i="1" s="1"/>
  <c r="CL99" i="1"/>
  <c r="CL97" i="1"/>
  <c r="CK97" i="1"/>
  <c r="CJ97" i="1"/>
  <c r="CI97" i="1"/>
  <c r="CL96" i="1"/>
  <c r="CK96" i="1"/>
  <c r="CJ96" i="1"/>
  <c r="CI96" i="1"/>
  <c r="CL94" i="1"/>
  <c r="CL93" i="1" s="1"/>
  <c r="CK94" i="1"/>
  <c r="CK93" i="1" s="1"/>
  <c r="CJ94" i="1"/>
  <c r="CJ93" i="1" s="1"/>
  <c r="CI94" i="1"/>
  <c r="CI93" i="1" s="1"/>
  <c r="CL91" i="1"/>
  <c r="CL90" i="1" s="1"/>
  <c r="CK91" i="1"/>
  <c r="CK90" i="1" s="1"/>
  <c r="CJ91" i="1"/>
  <c r="CJ90" i="1" s="1"/>
  <c r="CI91" i="1"/>
  <c r="CI90" i="1"/>
  <c r="CL88" i="1"/>
  <c r="CL87" i="1" s="1"/>
  <c r="CK88" i="1"/>
  <c r="CK87" i="1" s="1"/>
  <c r="CJ88" i="1"/>
  <c r="CJ87" i="1" s="1"/>
  <c r="CI88" i="1"/>
  <c r="CI87" i="1" s="1"/>
  <c r="CL85" i="1"/>
  <c r="CL84" i="1" s="1"/>
  <c r="CK85" i="1"/>
  <c r="CK84" i="1" s="1"/>
  <c r="CJ85" i="1"/>
  <c r="CJ84" i="1" s="1"/>
  <c r="CI85" i="1"/>
  <c r="CI84" i="1" s="1"/>
  <c r="CL82" i="1"/>
  <c r="CL81" i="1" s="1"/>
  <c r="CK82" i="1"/>
  <c r="CK81" i="1" s="1"/>
  <c r="CJ82" i="1"/>
  <c r="CJ81" i="1" s="1"/>
  <c r="CI82" i="1"/>
  <c r="CI81" i="1" s="1"/>
  <c r="CL79" i="1"/>
  <c r="CL78" i="1" s="1"/>
  <c r="CK79" i="1"/>
  <c r="CJ79" i="1"/>
  <c r="CI79" i="1"/>
  <c r="CK78" i="1"/>
  <c r="CJ78" i="1"/>
  <c r="CI78" i="1"/>
  <c r="CL76" i="1"/>
  <c r="CK76" i="1"/>
  <c r="CK75" i="1" s="1"/>
  <c r="CJ76" i="1"/>
  <c r="CJ75" i="1" s="1"/>
  <c r="CI76" i="1"/>
  <c r="CI75" i="1" s="1"/>
  <c r="CL75" i="1"/>
  <c r="CL73" i="1"/>
  <c r="CL72" i="1" s="1"/>
  <c r="CK73" i="1"/>
  <c r="CK72" i="1" s="1"/>
  <c r="CJ73" i="1"/>
  <c r="CJ72" i="1" s="1"/>
  <c r="CI73" i="1"/>
  <c r="CI72" i="1" s="1"/>
  <c r="CL70" i="1"/>
  <c r="CK70" i="1"/>
  <c r="CJ70" i="1"/>
  <c r="CI70" i="1"/>
  <c r="CI69" i="1" s="1"/>
  <c r="CL69" i="1"/>
  <c r="CK69" i="1"/>
  <c r="CJ69" i="1"/>
  <c r="CL67" i="1"/>
  <c r="CK67" i="1"/>
  <c r="CJ67" i="1"/>
  <c r="CJ66" i="1" s="1"/>
  <c r="CI67" i="1"/>
  <c r="CI66" i="1" s="1"/>
  <c r="CL66" i="1"/>
  <c r="CK66" i="1"/>
  <c r="CL64" i="1"/>
  <c r="CK64" i="1"/>
  <c r="CK63" i="1" s="1"/>
  <c r="CJ64" i="1"/>
  <c r="CJ63" i="1" s="1"/>
  <c r="CI64" i="1"/>
  <c r="CI63" i="1" s="1"/>
  <c r="CL63" i="1"/>
  <c r="CL61" i="1"/>
  <c r="CL60" i="1" s="1"/>
  <c r="CK61" i="1"/>
  <c r="CK60" i="1" s="1"/>
  <c r="CJ61" i="1"/>
  <c r="CJ60" i="1" s="1"/>
  <c r="CI61" i="1"/>
  <c r="CI60" i="1" s="1"/>
  <c r="CL58" i="1"/>
  <c r="CL57" i="1" s="1"/>
  <c r="CK58" i="1"/>
  <c r="CK57" i="1" s="1"/>
  <c r="CJ58" i="1"/>
  <c r="CJ57" i="1" s="1"/>
  <c r="CI58" i="1"/>
  <c r="CI57" i="1" s="1"/>
  <c r="CN55" i="1"/>
  <c r="CN54" i="1" s="1"/>
  <c r="CM55" i="1"/>
  <c r="CM54" i="1" s="1"/>
  <c r="CL55" i="1"/>
  <c r="CL54" i="1" s="1"/>
  <c r="CK55" i="1"/>
  <c r="CK54" i="1" s="1"/>
  <c r="CJ55" i="1"/>
  <c r="CJ54" i="1" s="1"/>
  <c r="CI55" i="1"/>
  <c r="CI54" i="1" s="1"/>
  <c r="CL52" i="1"/>
  <c r="CL51" i="1" s="1"/>
  <c r="CK52" i="1"/>
  <c r="CK51" i="1" s="1"/>
  <c r="CJ52" i="1"/>
  <c r="CJ51" i="1" s="1"/>
  <c r="CI52" i="1"/>
  <c r="CI51" i="1" s="1"/>
  <c r="CL46" i="1"/>
  <c r="CL45" i="1" s="1"/>
  <c r="CL44" i="1" s="1"/>
  <c r="CL43" i="1" s="1"/>
  <c r="CL42" i="1" s="1"/>
  <c r="CK46" i="1"/>
  <c r="CK45" i="1" s="1"/>
  <c r="CK44" i="1" s="1"/>
  <c r="CK43" i="1" s="1"/>
  <c r="CK42" i="1" s="1"/>
  <c r="CJ46" i="1"/>
  <c r="CJ45" i="1" s="1"/>
  <c r="CJ44" i="1" s="1"/>
  <c r="CJ43" i="1" s="1"/>
  <c r="CJ42" i="1" s="1"/>
  <c r="CI46" i="1"/>
  <c r="CI45" i="1" s="1"/>
  <c r="CI44" i="1" s="1"/>
  <c r="CI43" i="1" s="1"/>
  <c r="CI42" i="1" s="1"/>
  <c r="CL39" i="1"/>
  <c r="CL38" i="1" s="1"/>
  <c r="CL37" i="1" s="1"/>
  <c r="CL36" i="1" s="1"/>
  <c r="CL35" i="1" s="1"/>
  <c r="CK39" i="1"/>
  <c r="CK38" i="1" s="1"/>
  <c r="CK37" i="1" s="1"/>
  <c r="CK36" i="1" s="1"/>
  <c r="CK35" i="1" s="1"/>
  <c r="CJ39" i="1"/>
  <c r="CJ38" i="1" s="1"/>
  <c r="CJ37" i="1" s="1"/>
  <c r="CJ36" i="1" s="1"/>
  <c r="CJ35" i="1" s="1"/>
  <c r="CI39" i="1"/>
  <c r="CI38" i="1" s="1"/>
  <c r="CI37" i="1" s="1"/>
  <c r="CI36" i="1" s="1"/>
  <c r="CI35" i="1" s="1"/>
  <c r="CL33" i="1"/>
  <c r="CL32" i="1" s="1"/>
  <c r="CK33" i="1"/>
  <c r="CK32" i="1" s="1"/>
  <c r="CJ33" i="1"/>
  <c r="CJ32" i="1" s="1"/>
  <c r="CI33" i="1"/>
  <c r="CI32" i="1" s="1"/>
  <c r="CL30" i="1"/>
  <c r="CL29" i="1" s="1"/>
  <c r="CK30" i="1"/>
  <c r="CJ30" i="1"/>
  <c r="CJ29" i="1" s="1"/>
  <c r="CI30" i="1"/>
  <c r="CI29" i="1" s="1"/>
  <c r="CK29" i="1"/>
  <c r="CL27" i="1"/>
  <c r="CL26" i="1" s="1"/>
  <c r="CK27" i="1"/>
  <c r="CJ27" i="1"/>
  <c r="CI27" i="1"/>
  <c r="CK26" i="1"/>
  <c r="CJ26" i="1"/>
  <c r="CI26" i="1"/>
  <c r="CL23" i="1"/>
  <c r="CL22" i="1" s="1"/>
  <c r="CL21" i="1" s="1"/>
  <c r="CK23" i="1"/>
  <c r="CK22" i="1" s="1"/>
  <c r="CK21" i="1" s="1"/>
  <c r="CJ23" i="1"/>
  <c r="CJ22" i="1" s="1"/>
  <c r="CJ21" i="1" s="1"/>
  <c r="CL19" i="1"/>
  <c r="CK19" i="1"/>
  <c r="CJ19" i="1"/>
  <c r="CI19" i="1"/>
  <c r="CI18" i="1" s="1"/>
  <c r="CL18" i="1"/>
  <c r="CK18" i="1"/>
  <c r="CJ18" i="1"/>
  <c r="CL16" i="1"/>
  <c r="CK16" i="1"/>
  <c r="CJ16" i="1"/>
  <c r="CI16" i="1"/>
  <c r="CL14" i="1"/>
  <c r="CK14" i="1"/>
  <c r="CK13" i="1" s="1"/>
  <c r="CJ14" i="1"/>
  <c r="CJ13" i="1" s="1"/>
  <c r="CI14" i="1"/>
  <c r="CI13" i="1" s="1"/>
  <c r="CL10" i="1"/>
  <c r="CK10" i="1"/>
  <c r="CK9" i="1" s="1"/>
  <c r="CK8" i="1" s="1"/>
  <c r="CJ10" i="1"/>
  <c r="CJ9" i="1" s="1"/>
  <c r="CJ8" i="1" s="1"/>
  <c r="CI10" i="1"/>
  <c r="CI9" i="1" s="1"/>
  <c r="CI8" i="1" s="1"/>
  <c r="CL9" i="1"/>
  <c r="CL8" i="1" s="1"/>
  <c r="CH40" i="1"/>
  <c r="CN40" i="1" s="1"/>
  <c r="CG40" i="1"/>
  <c r="CD39" i="1"/>
  <c r="CD38" i="1" s="1"/>
  <c r="CD37" i="1" s="1"/>
  <c r="CD36" i="1" s="1"/>
  <c r="CD35" i="1" s="1"/>
  <c r="CE39" i="1"/>
  <c r="CE38" i="1" s="1"/>
  <c r="CE37" i="1" s="1"/>
  <c r="CE36" i="1" s="1"/>
  <c r="CE35" i="1" s="1"/>
  <c r="CF39" i="1"/>
  <c r="CF38" i="1" s="1"/>
  <c r="CF37" i="1" s="1"/>
  <c r="CF36" i="1" s="1"/>
  <c r="CF35" i="1" s="1"/>
  <c r="CC39" i="1"/>
  <c r="CC38" i="1" s="1"/>
  <c r="CC37" i="1" s="1"/>
  <c r="CC36" i="1" s="1"/>
  <c r="CC35" i="1" s="1"/>
  <c r="CF137" i="1"/>
  <c r="CF136" i="1" s="1"/>
  <c r="CF135" i="1" s="1"/>
  <c r="CF134" i="1" s="1"/>
  <c r="CF133" i="1" s="1"/>
  <c r="CE137" i="1"/>
  <c r="CE136" i="1" s="1"/>
  <c r="CE135" i="1" s="1"/>
  <c r="CE134" i="1" s="1"/>
  <c r="CE133" i="1" s="1"/>
  <c r="CD137" i="1"/>
  <c r="CD136" i="1" s="1"/>
  <c r="CD135" i="1" s="1"/>
  <c r="CD134" i="1" s="1"/>
  <c r="CD133" i="1" s="1"/>
  <c r="CC137" i="1"/>
  <c r="CC136" i="1" s="1"/>
  <c r="CC135" i="1" s="1"/>
  <c r="CC134" i="1" s="1"/>
  <c r="CC133" i="1" s="1"/>
  <c r="CF131" i="1"/>
  <c r="CF130" i="1" s="1"/>
  <c r="CE131" i="1"/>
  <c r="CE130" i="1" s="1"/>
  <c r="CD131" i="1"/>
  <c r="CD130" i="1" s="1"/>
  <c r="CC131" i="1"/>
  <c r="CC130" i="1" s="1"/>
  <c r="CF128" i="1"/>
  <c r="CE128" i="1"/>
  <c r="CE127" i="1" s="1"/>
  <c r="CE126" i="1" s="1"/>
  <c r="CD128" i="1"/>
  <c r="CD127" i="1" s="1"/>
  <c r="CD126" i="1" s="1"/>
  <c r="CC128" i="1"/>
  <c r="CC127" i="1" s="1"/>
  <c r="CC126" i="1" s="1"/>
  <c r="CF127" i="1"/>
  <c r="CF126" i="1" s="1"/>
  <c r="CF124" i="1"/>
  <c r="CF123" i="1" s="1"/>
  <c r="CE124" i="1"/>
  <c r="CE123" i="1" s="1"/>
  <c r="CD124" i="1"/>
  <c r="CD123" i="1" s="1"/>
  <c r="CC124" i="1"/>
  <c r="CC123" i="1" s="1"/>
  <c r="CF121" i="1"/>
  <c r="CF120" i="1" s="1"/>
  <c r="CE121" i="1"/>
  <c r="CE120" i="1" s="1"/>
  <c r="CD121" i="1"/>
  <c r="CD120" i="1" s="1"/>
  <c r="CC121" i="1"/>
  <c r="CC120" i="1" s="1"/>
  <c r="CF118" i="1"/>
  <c r="CE118" i="1"/>
  <c r="CE117" i="1" s="1"/>
  <c r="CD118" i="1"/>
  <c r="CD117" i="1" s="1"/>
  <c r="CC118" i="1"/>
  <c r="CC117" i="1" s="1"/>
  <c r="CF117" i="1"/>
  <c r="CF115" i="1"/>
  <c r="CF114" i="1" s="1"/>
  <c r="CE115" i="1"/>
  <c r="CE114" i="1" s="1"/>
  <c r="CD115" i="1"/>
  <c r="CD114" i="1" s="1"/>
  <c r="CC115" i="1"/>
  <c r="CC114" i="1" s="1"/>
  <c r="CF112" i="1"/>
  <c r="CF111" i="1" s="1"/>
  <c r="CE112" i="1"/>
  <c r="CE111" i="1" s="1"/>
  <c r="CD112" i="1"/>
  <c r="CD111" i="1" s="1"/>
  <c r="CC112" i="1"/>
  <c r="CC111" i="1" s="1"/>
  <c r="CF109" i="1"/>
  <c r="CF108" i="1" s="1"/>
  <c r="CE109" i="1"/>
  <c r="CE108" i="1" s="1"/>
  <c r="CD109" i="1"/>
  <c r="CD108" i="1" s="1"/>
  <c r="CC109" i="1"/>
  <c r="CC108" i="1" s="1"/>
  <c r="CF106" i="1"/>
  <c r="CF105" i="1" s="1"/>
  <c r="CE106" i="1"/>
  <c r="CE105" i="1" s="1"/>
  <c r="CD106" i="1"/>
  <c r="CD105" i="1" s="1"/>
  <c r="CC106" i="1"/>
  <c r="CC105" i="1" s="1"/>
  <c r="CF103" i="1"/>
  <c r="CF102" i="1" s="1"/>
  <c r="CE103" i="1"/>
  <c r="CE102" i="1" s="1"/>
  <c r="CD103" i="1"/>
  <c r="CD102" i="1" s="1"/>
  <c r="CC103" i="1"/>
  <c r="CC102" i="1" s="1"/>
  <c r="CF100" i="1"/>
  <c r="CF99" i="1" s="1"/>
  <c r="CE100" i="1"/>
  <c r="CE99" i="1" s="1"/>
  <c r="CD100" i="1"/>
  <c r="CD99" i="1" s="1"/>
  <c r="CC100" i="1"/>
  <c r="CC99" i="1" s="1"/>
  <c r="CF97" i="1"/>
  <c r="CF96" i="1" s="1"/>
  <c r="CE97" i="1"/>
  <c r="CE96" i="1" s="1"/>
  <c r="CD97" i="1"/>
  <c r="CD96" i="1" s="1"/>
  <c r="CC97" i="1"/>
  <c r="CC96" i="1" s="1"/>
  <c r="CF94" i="1"/>
  <c r="CF93" i="1" s="1"/>
  <c r="CE94" i="1"/>
  <c r="CE93" i="1" s="1"/>
  <c r="CD94" i="1"/>
  <c r="CD93" i="1" s="1"/>
  <c r="CC94" i="1"/>
  <c r="CC93" i="1" s="1"/>
  <c r="CF91" i="1"/>
  <c r="CF90" i="1" s="1"/>
  <c r="CE91" i="1"/>
  <c r="CE90" i="1" s="1"/>
  <c r="CD91" i="1"/>
  <c r="CD90" i="1" s="1"/>
  <c r="CC91" i="1"/>
  <c r="CC90" i="1" s="1"/>
  <c r="CF88" i="1"/>
  <c r="CE88" i="1"/>
  <c r="CE87" i="1" s="1"/>
  <c r="CD88" i="1"/>
  <c r="CD87" i="1" s="1"/>
  <c r="CC88" i="1"/>
  <c r="CC87" i="1" s="1"/>
  <c r="CF87" i="1"/>
  <c r="CF85" i="1"/>
  <c r="CF84" i="1" s="1"/>
  <c r="CE85" i="1"/>
  <c r="CE84" i="1" s="1"/>
  <c r="CD85" i="1"/>
  <c r="CD84" i="1" s="1"/>
  <c r="CC85" i="1"/>
  <c r="CC84" i="1" s="1"/>
  <c r="CF82" i="1"/>
  <c r="CE82" i="1"/>
  <c r="CE81" i="1" s="1"/>
  <c r="CD82" i="1"/>
  <c r="CD81" i="1" s="1"/>
  <c r="CC82" i="1"/>
  <c r="CC81" i="1" s="1"/>
  <c r="CF81" i="1"/>
  <c r="CF79" i="1"/>
  <c r="CF78" i="1" s="1"/>
  <c r="CE79" i="1"/>
  <c r="CE78" i="1" s="1"/>
  <c r="CD79" i="1"/>
  <c r="CD78" i="1" s="1"/>
  <c r="CC79" i="1"/>
  <c r="CC78" i="1" s="1"/>
  <c r="CF76" i="1"/>
  <c r="CF75" i="1" s="1"/>
  <c r="CE76" i="1"/>
  <c r="CE75" i="1" s="1"/>
  <c r="CD76" i="1"/>
  <c r="CD75" i="1" s="1"/>
  <c r="CC76" i="1"/>
  <c r="CC75" i="1" s="1"/>
  <c r="CF73" i="1"/>
  <c r="CF72" i="1" s="1"/>
  <c r="CE73" i="1"/>
  <c r="CE72" i="1" s="1"/>
  <c r="CD73" i="1"/>
  <c r="CD72" i="1" s="1"/>
  <c r="CC73" i="1"/>
  <c r="CC72" i="1" s="1"/>
  <c r="CF70" i="1"/>
  <c r="CE70" i="1"/>
  <c r="CE69" i="1" s="1"/>
  <c r="CD70" i="1"/>
  <c r="CD69" i="1" s="1"/>
  <c r="CC70" i="1"/>
  <c r="CC69" i="1" s="1"/>
  <c r="CF69" i="1"/>
  <c r="CF67" i="1"/>
  <c r="CF66" i="1" s="1"/>
  <c r="CE67" i="1"/>
  <c r="CE66" i="1" s="1"/>
  <c r="CD67" i="1"/>
  <c r="CD66" i="1" s="1"/>
  <c r="CC67" i="1"/>
  <c r="CC66" i="1" s="1"/>
  <c r="CF64" i="1"/>
  <c r="CF63" i="1" s="1"/>
  <c r="CE64" i="1"/>
  <c r="CE63" i="1" s="1"/>
  <c r="CD64" i="1"/>
  <c r="CD63" i="1" s="1"/>
  <c r="CC64" i="1"/>
  <c r="CC63" i="1" s="1"/>
  <c r="CF61" i="1"/>
  <c r="CF60" i="1" s="1"/>
  <c r="CE61" i="1"/>
  <c r="CE60" i="1" s="1"/>
  <c r="CD61" i="1"/>
  <c r="CD60" i="1" s="1"/>
  <c r="CC61" i="1"/>
  <c r="CC60" i="1" s="1"/>
  <c r="CF58" i="1"/>
  <c r="CF57" i="1" s="1"/>
  <c r="CE58" i="1"/>
  <c r="CE57" i="1" s="1"/>
  <c r="CD58" i="1"/>
  <c r="CD57" i="1" s="1"/>
  <c r="CC58" i="1"/>
  <c r="CC57" i="1" s="1"/>
  <c r="CH55" i="1"/>
  <c r="CH54" i="1" s="1"/>
  <c r="CG55" i="1"/>
  <c r="CG54" i="1" s="1"/>
  <c r="CF55" i="1"/>
  <c r="CE55" i="1"/>
  <c r="CE54" i="1" s="1"/>
  <c r="CD55" i="1"/>
  <c r="CD54" i="1" s="1"/>
  <c r="CC55" i="1"/>
  <c r="CC54" i="1" s="1"/>
  <c r="CF54" i="1"/>
  <c r="CF52" i="1"/>
  <c r="CF51" i="1" s="1"/>
  <c r="CE52" i="1"/>
  <c r="CE51" i="1" s="1"/>
  <c r="CD52" i="1"/>
  <c r="CD51" i="1" s="1"/>
  <c r="CC52" i="1"/>
  <c r="CC51" i="1" s="1"/>
  <c r="CF46" i="1"/>
  <c r="CE46" i="1"/>
  <c r="CE45" i="1" s="1"/>
  <c r="CE44" i="1" s="1"/>
  <c r="CE43" i="1" s="1"/>
  <c r="CE42" i="1" s="1"/>
  <c r="CD46" i="1"/>
  <c r="CD45" i="1" s="1"/>
  <c r="CD44" i="1" s="1"/>
  <c r="CD43" i="1" s="1"/>
  <c r="CD42" i="1" s="1"/>
  <c r="CC46" i="1"/>
  <c r="CC45" i="1" s="1"/>
  <c r="CC44" i="1" s="1"/>
  <c r="CC43" i="1" s="1"/>
  <c r="CC42" i="1" s="1"/>
  <c r="CF45" i="1"/>
  <c r="CF44" i="1" s="1"/>
  <c r="CF43" i="1" s="1"/>
  <c r="CF42" i="1" s="1"/>
  <c r="CF33" i="1"/>
  <c r="CF32" i="1" s="1"/>
  <c r="CE33" i="1"/>
  <c r="CE32" i="1" s="1"/>
  <c r="CD33" i="1"/>
  <c r="CD32" i="1" s="1"/>
  <c r="CC33" i="1"/>
  <c r="CC32" i="1" s="1"/>
  <c r="CF30" i="1"/>
  <c r="CF29" i="1" s="1"/>
  <c r="CE30" i="1"/>
  <c r="CE29" i="1" s="1"/>
  <c r="CD30" i="1"/>
  <c r="CD29" i="1" s="1"/>
  <c r="CC30" i="1"/>
  <c r="CC29" i="1" s="1"/>
  <c r="CF27" i="1"/>
  <c r="CF26" i="1" s="1"/>
  <c r="CE27" i="1"/>
  <c r="CE26" i="1" s="1"/>
  <c r="CD27" i="1"/>
  <c r="CD26" i="1" s="1"/>
  <c r="CC27" i="1"/>
  <c r="CC26" i="1" s="1"/>
  <c r="CF23" i="1"/>
  <c r="CF22" i="1" s="1"/>
  <c r="CF21" i="1" s="1"/>
  <c r="CE23" i="1"/>
  <c r="CE22" i="1" s="1"/>
  <c r="CE21" i="1" s="1"/>
  <c r="CD23" i="1"/>
  <c r="CD22" i="1" s="1"/>
  <c r="CD21" i="1" s="1"/>
  <c r="CF19" i="1"/>
  <c r="CF18" i="1" s="1"/>
  <c r="CE19" i="1"/>
  <c r="CE18" i="1" s="1"/>
  <c r="CD19" i="1"/>
  <c r="CD18" i="1" s="1"/>
  <c r="CC19" i="1"/>
  <c r="CC18" i="1" s="1"/>
  <c r="CF16" i="1"/>
  <c r="CE16" i="1"/>
  <c r="CD16" i="1"/>
  <c r="CC16" i="1"/>
  <c r="CF14" i="1"/>
  <c r="CE14" i="1"/>
  <c r="CE13" i="1" s="1"/>
  <c r="CD14" i="1"/>
  <c r="CD13" i="1" s="1"/>
  <c r="CC14" i="1"/>
  <c r="CC13" i="1" s="1"/>
  <c r="CF10" i="1"/>
  <c r="CE10" i="1"/>
  <c r="CD10" i="1"/>
  <c r="CD9" i="1" s="1"/>
  <c r="CD8" i="1" s="1"/>
  <c r="CC10" i="1"/>
  <c r="CC9" i="1" s="1"/>
  <c r="CC8" i="1" s="1"/>
  <c r="CF9" i="1"/>
  <c r="CF8" i="1" s="1"/>
  <c r="CE9" i="1"/>
  <c r="CE8" i="1" s="1"/>
  <c r="CK12" i="1" l="1"/>
  <c r="CJ12" i="1"/>
  <c r="CI12" i="1"/>
  <c r="CF13" i="1"/>
  <c r="CF50" i="1"/>
  <c r="CF49" i="1" s="1"/>
  <c r="CF48" i="1" s="1"/>
  <c r="CU48" i="1"/>
  <c r="CU6" i="1"/>
  <c r="CU5" i="1" s="1"/>
  <c r="CN39" i="1"/>
  <c r="CN38" i="1" s="1"/>
  <c r="CN37" i="1" s="1"/>
  <c r="CN36" i="1" s="1"/>
  <c r="CN35" i="1" s="1"/>
  <c r="CT40" i="1"/>
  <c r="CT39" i="1" s="1"/>
  <c r="CT38" i="1" s="1"/>
  <c r="CT37" i="1" s="1"/>
  <c r="CT36" i="1" s="1"/>
  <c r="CT35" i="1" s="1"/>
  <c r="CL13" i="1"/>
  <c r="CL12" i="1" s="1"/>
  <c r="CI25" i="1"/>
  <c r="CL25" i="1"/>
  <c r="CD12" i="1"/>
  <c r="CE50" i="1"/>
  <c r="CE49" i="1" s="1"/>
  <c r="CE48" i="1" s="1"/>
  <c r="CJ50" i="1"/>
  <c r="CJ49" i="1" s="1"/>
  <c r="CJ48" i="1" s="1"/>
  <c r="CC12" i="1"/>
  <c r="CH39" i="1"/>
  <c r="CH38" i="1" s="1"/>
  <c r="CH37" i="1" s="1"/>
  <c r="CH36" i="1" s="1"/>
  <c r="CH35" i="1" s="1"/>
  <c r="CG39" i="1"/>
  <c r="CG38" i="1" s="1"/>
  <c r="CG37" i="1" s="1"/>
  <c r="CG36" i="1" s="1"/>
  <c r="CG35" i="1" s="1"/>
  <c r="CM40" i="1"/>
  <c r="CJ25" i="1"/>
  <c r="CK25" i="1"/>
  <c r="CK7" i="1" s="1"/>
  <c r="CK6" i="1" s="1"/>
  <c r="CL50" i="1"/>
  <c r="CL49" i="1" s="1"/>
  <c r="CL48" i="1" s="1"/>
  <c r="CK50" i="1"/>
  <c r="CK49" i="1" s="1"/>
  <c r="CK48" i="1" s="1"/>
  <c r="CI50" i="1"/>
  <c r="CI49" i="1" s="1"/>
  <c r="CI48" i="1" s="1"/>
  <c r="CF12" i="1"/>
  <c r="CC25" i="1"/>
  <c r="CC7" i="1" s="1"/>
  <c r="CC6" i="1" s="1"/>
  <c r="CE25" i="1"/>
  <c r="CE12" i="1"/>
  <c r="CD25" i="1"/>
  <c r="CC50" i="1"/>
  <c r="CC49" i="1" s="1"/>
  <c r="CC48" i="1" s="1"/>
  <c r="CF25" i="1"/>
  <c r="CD50" i="1"/>
  <c r="CD49" i="1" s="1"/>
  <c r="CD48" i="1" s="1"/>
  <c r="BZ137" i="1"/>
  <c r="BZ136" i="1" s="1"/>
  <c r="BZ135" i="1" s="1"/>
  <c r="BZ134" i="1" s="1"/>
  <c r="BZ133" i="1" s="1"/>
  <c r="BY137" i="1"/>
  <c r="BY136" i="1" s="1"/>
  <c r="BY135" i="1" s="1"/>
  <c r="BY134" i="1" s="1"/>
  <c r="BY133" i="1" s="1"/>
  <c r="BX137" i="1"/>
  <c r="BX136" i="1" s="1"/>
  <c r="BX135" i="1" s="1"/>
  <c r="BX134" i="1" s="1"/>
  <c r="BX133" i="1" s="1"/>
  <c r="BW137" i="1"/>
  <c r="BW136" i="1" s="1"/>
  <c r="BW135" i="1" s="1"/>
  <c r="BW134" i="1" s="1"/>
  <c r="BW133" i="1" s="1"/>
  <c r="BZ131" i="1"/>
  <c r="BZ130" i="1" s="1"/>
  <c r="BY131" i="1"/>
  <c r="BY130" i="1" s="1"/>
  <c r="BX131" i="1"/>
  <c r="BX130" i="1" s="1"/>
  <c r="BW131" i="1"/>
  <c r="BW130" i="1" s="1"/>
  <c r="BZ128" i="1"/>
  <c r="BY128" i="1"/>
  <c r="BY127" i="1" s="1"/>
  <c r="BY126" i="1" s="1"/>
  <c r="BX128" i="1"/>
  <c r="BX127" i="1" s="1"/>
  <c r="BX126" i="1" s="1"/>
  <c r="BW128" i="1"/>
  <c r="BW127" i="1" s="1"/>
  <c r="BW126" i="1" s="1"/>
  <c r="BZ127" i="1"/>
  <c r="BZ126" i="1" s="1"/>
  <c r="BZ124" i="1"/>
  <c r="BZ123" i="1" s="1"/>
  <c r="BY124" i="1"/>
  <c r="BY123" i="1" s="1"/>
  <c r="BX124" i="1"/>
  <c r="BX123" i="1" s="1"/>
  <c r="BW124" i="1"/>
  <c r="BW123" i="1" s="1"/>
  <c r="BZ121" i="1"/>
  <c r="BZ120" i="1" s="1"/>
  <c r="BY121" i="1"/>
  <c r="BY120" i="1" s="1"/>
  <c r="BX121" i="1"/>
  <c r="BX120" i="1" s="1"/>
  <c r="BW121" i="1"/>
  <c r="BW120" i="1" s="1"/>
  <c r="BZ118" i="1"/>
  <c r="BY118" i="1"/>
  <c r="BY117" i="1" s="1"/>
  <c r="BX118" i="1"/>
  <c r="BX117" i="1" s="1"/>
  <c r="BW118" i="1"/>
  <c r="BW117" i="1" s="1"/>
  <c r="BZ117" i="1"/>
  <c r="BZ115" i="1"/>
  <c r="BZ114" i="1" s="1"/>
  <c r="BY115" i="1"/>
  <c r="BY114" i="1" s="1"/>
  <c r="BX115" i="1"/>
  <c r="BX114" i="1" s="1"/>
  <c r="BW115" i="1"/>
  <c r="BW114" i="1" s="1"/>
  <c r="BZ112" i="1"/>
  <c r="BY112" i="1"/>
  <c r="BY111" i="1" s="1"/>
  <c r="BX112" i="1"/>
  <c r="BX111" i="1" s="1"/>
  <c r="BW112" i="1"/>
  <c r="BW111" i="1" s="1"/>
  <c r="BZ111" i="1"/>
  <c r="BZ109" i="1"/>
  <c r="BZ108" i="1" s="1"/>
  <c r="BY109" i="1"/>
  <c r="BY108" i="1" s="1"/>
  <c r="BX109" i="1"/>
  <c r="BX108" i="1" s="1"/>
  <c r="BW109" i="1"/>
  <c r="BW108" i="1" s="1"/>
  <c r="BZ106" i="1"/>
  <c r="BZ105" i="1" s="1"/>
  <c r="BY106" i="1"/>
  <c r="BY105" i="1" s="1"/>
  <c r="BX106" i="1"/>
  <c r="BX105" i="1" s="1"/>
  <c r="BW106" i="1"/>
  <c r="BW105" i="1" s="1"/>
  <c r="BZ103" i="1"/>
  <c r="BZ102" i="1" s="1"/>
  <c r="BY103" i="1"/>
  <c r="BY102" i="1" s="1"/>
  <c r="BX103" i="1"/>
  <c r="BX102" i="1" s="1"/>
  <c r="BW103" i="1"/>
  <c r="BW102" i="1" s="1"/>
  <c r="BZ100" i="1"/>
  <c r="BY100" i="1"/>
  <c r="BX100" i="1"/>
  <c r="BX99" i="1" s="1"/>
  <c r="BW100" i="1"/>
  <c r="BW99" i="1" s="1"/>
  <c r="BZ99" i="1"/>
  <c r="BY99" i="1"/>
  <c r="BZ97" i="1"/>
  <c r="BZ96" i="1" s="1"/>
  <c r="BY97" i="1"/>
  <c r="BY96" i="1" s="1"/>
  <c r="BX97" i="1"/>
  <c r="BX96" i="1" s="1"/>
  <c r="BW97" i="1"/>
  <c r="BW96" i="1" s="1"/>
  <c r="BZ94" i="1"/>
  <c r="BY94" i="1"/>
  <c r="BX94" i="1"/>
  <c r="BX93" i="1" s="1"/>
  <c r="BW94" i="1"/>
  <c r="BW93" i="1" s="1"/>
  <c r="BZ93" i="1"/>
  <c r="BY93" i="1"/>
  <c r="BZ91" i="1"/>
  <c r="BZ90" i="1" s="1"/>
  <c r="BY91" i="1"/>
  <c r="BY90" i="1" s="1"/>
  <c r="BX91" i="1"/>
  <c r="BX90" i="1" s="1"/>
  <c r="BW91" i="1"/>
  <c r="BW90" i="1" s="1"/>
  <c r="BZ88" i="1"/>
  <c r="BZ87" i="1" s="1"/>
  <c r="BY88" i="1"/>
  <c r="BY87" i="1" s="1"/>
  <c r="BX88" i="1"/>
  <c r="BX87" i="1" s="1"/>
  <c r="BW88" i="1"/>
  <c r="BW87" i="1" s="1"/>
  <c r="BZ85" i="1"/>
  <c r="BZ84" i="1" s="1"/>
  <c r="BY85" i="1"/>
  <c r="BY84" i="1" s="1"/>
  <c r="BX85" i="1"/>
  <c r="BX84" i="1" s="1"/>
  <c r="BW85" i="1"/>
  <c r="BW84" i="1" s="1"/>
  <c r="BZ82" i="1"/>
  <c r="BY82" i="1"/>
  <c r="BX82" i="1"/>
  <c r="BX81" i="1" s="1"/>
  <c r="BW82" i="1"/>
  <c r="BW81" i="1" s="1"/>
  <c r="BZ81" i="1"/>
  <c r="BY81" i="1"/>
  <c r="BZ79" i="1"/>
  <c r="BZ78" i="1" s="1"/>
  <c r="BY79" i="1"/>
  <c r="BY78" i="1" s="1"/>
  <c r="BX79" i="1"/>
  <c r="BX78" i="1" s="1"/>
  <c r="BW79" i="1"/>
  <c r="BW78" i="1" s="1"/>
  <c r="BZ76" i="1"/>
  <c r="BY76" i="1"/>
  <c r="BX76" i="1"/>
  <c r="BX75" i="1" s="1"/>
  <c r="BW76" i="1"/>
  <c r="BW75" i="1" s="1"/>
  <c r="BZ75" i="1"/>
  <c r="BY75" i="1"/>
  <c r="BZ73" i="1"/>
  <c r="BZ72" i="1" s="1"/>
  <c r="BY73" i="1"/>
  <c r="BY72" i="1" s="1"/>
  <c r="BX73" i="1"/>
  <c r="BX72" i="1" s="1"/>
  <c r="BW73" i="1"/>
  <c r="BW72" i="1" s="1"/>
  <c r="BZ70" i="1"/>
  <c r="BY70" i="1"/>
  <c r="BY69" i="1" s="1"/>
  <c r="BX70" i="1"/>
  <c r="BX69" i="1" s="1"/>
  <c r="BW70" i="1"/>
  <c r="BW69" i="1" s="1"/>
  <c r="BZ69" i="1"/>
  <c r="BZ67" i="1"/>
  <c r="BZ66" i="1" s="1"/>
  <c r="BY67" i="1"/>
  <c r="BY66" i="1" s="1"/>
  <c r="BX67" i="1"/>
  <c r="BX66" i="1" s="1"/>
  <c r="BW67" i="1"/>
  <c r="BW66" i="1" s="1"/>
  <c r="BZ64" i="1"/>
  <c r="BZ63" i="1" s="1"/>
  <c r="BY64" i="1"/>
  <c r="BY63" i="1" s="1"/>
  <c r="BX64" i="1"/>
  <c r="BX63" i="1" s="1"/>
  <c r="BW64" i="1"/>
  <c r="BW63" i="1" s="1"/>
  <c r="BZ61" i="1"/>
  <c r="BZ60" i="1" s="1"/>
  <c r="BY61" i="1"/>
  <c r="BY60" i="1" s="1"/>
  <c r="BX61" i="1"/>
  <c r="BX60" i="1" s="1"/>
  <c r="BW61" i="1"/>
  <c r="BW60" i="1" s="1"/>
  <c r="BZ58" i="1"/>
  <c r="BZ57" i="1" s="1"/>
  <c r="BY58" i="1"/>
  <c r="BY57" i="1" s="1"/>
  <c r="BX58" i="1"/>
  <c r="BX57" i="1" s="1"/>
  <c r="BW58" i="1"/>
  <c r="BW57" i="1" s="1"/>
  <c r="CB55" i="1"/>
  <c r="CB54" i="1" s="1"/>
  <c r="CA55" i="1"/>
  <c r="CA54" i="1" s="1"/>
  <c r="BZ55" i="1"/>
  <c r="BY55" i="1"/>
  <c r="BX55" i="1"/>
  <c r="BX54" i="1" s="1"/>
  <c r="BW55" i="1"/>
  <c r="BW54" i="1" s="1"/>
  <c r="BZ54" i="1"/>
  <c r="BY54" i="1"/>
  <c r="BZ52" i="1"/>
  <c r="BZ51" i="1" s="1"/>
  <c r="BY52" i="1"/>
  <c r="BY51" i="1" s="1"/>
  <c r="BX52" i="1"/>
  <c r="BX51" i="1" s="1"/>
  <c r="BW52" i="1"/>
  <c r="BW51" i="1" s="1"/>
  <c r="BZ46" i="1"/>
  <c r="BZ45" i="1" s="1"/>
  <c r="BZ44" i="1" s="1"/>
  <c r="BZ43" i="1" s="1"/>
  <c r="BZ42" i="1" s="1"/>
  <c r="BY46" i="1"/>
  <c r="BY45" i="1" s="1"/>
  <c r="BY44" i="1" s="1"/>
  <c r="BY43" i="1" s="1"/>
  <c r="BY42" i="1" s="1"/>
  <c r="BX46" i="1"/>
  <c r="BX45" i="1" s="1"/>
  <c r="BX44" i="1" s="1"/>
  <c r="BX43" i="1" s="1"/>
  <c r="BX42" i="1" s="1"/>
  <c r="BW46" i="1"/>
  <c r="BW45" i="1" s="1"/>
  <c r="BW44" i="1" s="1"/>
  <c r="BW43" i="1" s="1"/>
  <c r="BW42" i="1" s="1"/>
  <c r="BZ33" i="1"/>
  <c r="BZ32" i="1" s="1"/>
  <c r="BY33" i="1"/>
  <c r="BY32" i="1" s="1"/>
  <c r="BX33" i="1"/>
  <c r="BX32" i="1" s="1"/>
  <c r="BW33" i="1"/>
  <c r="BW32" i="1" s="1"/>
  <c r="BZ30" i="1"/>
  <c r="BZ29" i="1" s="1"/>
  <c r="BY30" i="1"/>
  <c r="BY29" i="1" s="1"/>
  <c r="BX30" i="1"/>
  <c r="BX29" i="1" s="1"/>
  <c r="BW30" i="1"/>
  <c r="BW29" i="1" s="1"/>
  <c r="BZ27" i="1"/>
  <c r="BZ26" i="1" s="1"/>
  <c r="BY27" i="1"/>
  <c r="BY26" i="1" s="1"/>
  <c r="BX27" i="1"/>
  <c r="BX26" i="1" s="1"/>
  <c r="BW27" i="1"/>
  <c r="BW26" i="1" s="1"/>
  <c r="BZ23" i="1"/>
  <c r="BZ22" i="1" s="1"/>
  <c r="BZ21" i="1" s="1"/>
  <c r="BY23" i="1"/>
  <c r="BY22" i="1" s="1"/>
  <c r="BY21" i="1" s="1"/>
  <c r="BX23" i="1"/>
  <c r="BX22" i="1" s="1"/>
  <c r="BX21" i="1" s="1"/>
  <c r="BZ19" i="1"/>
  <c r="BZ18" i="1" s="1"/>
  <c r="BY19" i="1"/>
  <c r="BY18" i="1" s="1"/>
  <c r="BX19" i="1"/>
  <c r="BX18" i="1" s="1"/>
  <c r="BW19" i="1"/>
  <c r="BW18" i="1" s="1"/>
  <c r="BZ16" i="1"/>
  <c r="BY16" i="1"/>
  <c r="BX16" i="1"/>
  <c r="BW16" i="1"/>
  <c r="BZ14" i="1"/>
  <c r="BZ13" i="1" s="1"/>
  <c r="BY14" i="1"/>
  <c r="BY13" i="1" s="1"/>
  <c r="BX14" i="1"/>
  <c r="BX13" i="1" s="1"/>
  <c r="BX12" i="1" s="1"/>
  <c r="BW14" i="1"/>
  <c r="BW13" i="1" s="1"/>
  <c r="BZ10" i="1"/>
  <c r="BY10" i="1"/>
  <c r="BY9" i="1" s="1"/>
  <c r="BY8" i="1" s="1"/>
  <c r="BX10" i="1"/>
  <c r="BX9" i="1" s="1"/>
  <c r="BX8" i="1" s="1"/>
  <c r="BW10" i="1"/>
  <c r="BW9" i="1" s="1"/>
  <c r="BW8" i="1" s="1"/>
  <c r="BZ9" i="1"/>
  <c r="BZ8" i="1" s="1"/>
  <c r="CJ7" i="1" l="1"/>
  <c r="CJ6" i="1" s="1"/>
  <c r="CL7" i="1"/>
  <c r="CL6" i="1" s="1"/>
  <c r="CL5" i="1" s="1"/>
  <c r="CI7" i="1"/>
  <c r="CI6" i="1" s="1"/>
  <c r="CI5" i="1" s="1"/>
  <c r="CD7" i="1"/>
  <c r="CD6" i="1" s="1"/>
  <c r="CD5" i="1" s="1"/>
  <c r="CF7" i="1"/>
  <c r="CF6" i="1" s="1"/>
  <c r="CF5" i="1" s="1"/>
  <c r="BY12" i="1"/>
  <c r="BZ12" i="1"/>
  <c r="BW12" i="1"/>
  <c r="CJ5" i="1"/>
  <c r="CM39" i="1"/>
  <c r="CM38" i="1" s="1"/>
  <c r="CM37" i="1" s="1"/>
  <c r="CM36" i="1" s="1"/>
  <c r="CM35" i="1" s="1"/>
  <c r="CS40" i="1"/>
  <c r="CE7" i="1"/>
  <c r="CE6" i="1" s="1"/>
  <c r="CE5" i="1" s="1"/>
  <c r="CK5" i="1"/>
  <c r="BX25" i="1"/>
  <c r="BX7" i="1" s="1"/>
  <c r="BX6" i="1" s="1"/>
  <c r="BW25" i="1"/>
  <c r="CC5" i="1"/>
  <c r="BY25" i="1"/>
  <c r="BX50" i="1"/>
  <c r="BX49" i="1" s="1"/>
  <c r="BX48" i="1" s="1"/>
  <c r="BZ50" i="1"/>
  <c r="BZ49" i="1" s="1"/>
  <c r="BZ48" i="1" s="1"/>
  <c r="BZ25" i="1"/>
  <c r="BW50" i="1"/>
  <c r="BW49" i="1" s="1"/>
  <c r="BW48" i="1" s="1"/>
  <c r="BY50" i="1"/>
  <c r="BY49" i="1" s="1"/>
  <c r="BY48" i="1" s="1"/>
  <c r="BT137" i="1"/>
  <c r="BT136" i="1" s="1"/>
  <c r="BT135" i="1" s="1"/>
  <c r="BT134" i="1" s="1"/>
  <c r="BT133" i="1" s="1"/>
  <c r="BS137" i="1"/>
  <c r="BS136" i="1" s="1"/>
  <c r="BS135" i="1" s="1"/>
  <c r="BS134" i="1" s="1"/>
  <c r="BS133" i="1" s="1"/>
  <c r="BR137" i="1"/>
  <c r="BR136" i="1" s="1"/>
  <c r="BR135" i="1" s="1"/>
  <c r="BR134" i="1" s="1"/>
  <c r="BR133" i="1" s="1"/>
  <c r="BQ137" i="1"/>
  <c r="BQ136" i="1" s="1"/>
  <c r="BQ135" i="1" s="1"/>
  <c r="BQ134" i="1" s="1"/>
  <c r="BQ133" i="1" s="1"/>
  <c r="BT131" i="1"/>
  <c r="BT130" i="1" s="1"/>
  <c r="BS131" i="1"/>
  <c r="BS130" i="1" s="1"/>
  <c r="BR131" i="1"/>
  <c r="BR130" i="1" s="1"/>
  <c r="BQ131" i="1"/>
  <c r="BQ130" i="1" s="1"/>
  <c r="BT128" i="1"/>
  <c r="BT127" i="1" s="1"/>
  <c r="BT126" i="1" s="1"/>
  <c r="BS128" i="1"/>
  <c r="BS127" i="1" s="1"/>
  <c r="BS126" i="1" s="1"/>
  <c r="BR128" i="1"/>
  <c r="BR127" i="1" s="1"/>
  <c r="BR126" i="1" s="1"/>
  <c r="BQ128" i="1"/>
  <c r="BQ127" i="1" s="1"/>
  <c r="BQ126" i="1" s="1"/>
  <c r="BT124" i="1"/>
  <c r="BT123" i="1" s="1"/>
  <c r="BS124" i="1"/>
  <c r="BS123" i="1" s="1"/>
  <c r="BR124" i="1"/>
  <c r="BR123" i="1" s="1"/>
  <c r="BQ124" i="1"/>
  <c r="BQ123" i="1" s="1"/>
  <c r="BT121" i="1"/>
  <c r="BS121" i="1"/>
  <c r="BS120" i="1" s="1"/>
  <c r="BR121" i="1"/>
  <c r="BR120" i="1" s="1"/>
  <c r="BQ121" i="1"/>
  <c r="BQ120" i="1" s="1"/>
  <c r="BT120" i="1"/>
  <c r="BT118" i="1"/>
  <c r="BT117" i="1" s="1"/>
  <c r="BS118" i="1"/>
  <c r="BS117" i="1" s="1"/>
  <c r="BR118" i="1"/>
  <c r="BR117" i="1" s="1"/>
  <c r="BQ118" i="1"/>
  <c r="BQ117" i="1" s="1"/>
  <c r="BT115" i="1"/>
  <c r="BS115" i="1"/>
  <c r="BS114" i="1" s="1"/>
  <c r="BR115" i="1"/>
  <c r="BR114" i="1" s="1"/>
  <c r="BQ115" i="1"/>
  <c r="BQ114" i="1" s="1"/>
  <c r="BT114" i="1"/>
  <c r="BT112" i="1"/>
  <c r="BT111" i="1" s="1"/>
  <c r="BS112" i="1"/>
  <c r="BS111" i="1" s="1"/>
  <c r="BR112" i="1"/>
  <c r="BR111" i="1" s="1"/>
  <c r="BQ112" i="1"/>
  <c r="BQ111" i="1" s="1"/>
  <c r="BT109" i="1"/>
  <c r="BS109" i="1"/>
  <c r="BS108" i="1" s="1"/>
  <c r="BR109" i="1"/>
  <c r="BR108" i="1" s="1"/>
  <c r="BQ109" i="1"/>
  <c r="BQ108" i="1" s="1"/>
  <c r="BT108" i="1"/>
  <c r="BT106" i="1"/>
  <c r="BT105" i="1" s="1"/>
  <c r="BS106" i="1"/>
  <c r="BS105" i="1" s="1"/>
  <c r="BR106" i="1"/>
  <c r="BR105" i="1" s="1"/>
  <c r="BQ106" i="1"/>
  <c r="BQ105" i="1" s="1"/>
  <c r="BT103" i="1"/>
  <c r="BT102" i="1" s="1"/>
  <c r="BS103" i="1"/>
  <c r="BS102" i="1" s="1"/>
  <c r="BR103" i="1"/>
  <c r="BR102" i="1" s="1"/>
  <c r="BQ103" i="1"/>
  <c r="BQ102" i="1" s="1"/>
  <c r="BT100" i="1"/>
  <c r="BT99" i="1" s="1"/>
  <c r="BS100" i="1"/>
  <c r="BS99" i="1" s="1"/>
  <c r="BR100" i="1"/>
  <c r="BR99" i="1" s="1"/>
  <c r="BQ100" i="1"/>
  <c r="BQ99" i="1" s="1"/>
  <c r="BT97" i="1"/>
  <c r="BS97" i="1"/>
  <c r="BS96" i="1" s="1"/>
  <c r="BR97" i="1"/>
  <c r="BR96" i="1" s="1"/>
  <c r="BQ97" i="1"/>
  <c r="BQ96" i="1" s="1"/>
  <c r="BT96" i="1"/>
  <c r="BT94" i="1"/>
  <c r="BT93" i="1" s="1"/>
  <c r="BS94" i="1"/>
  <c r="BS93" i="1" s="1"/>
  <c r="BR94" i="1"/>
  <c r="BR93" i="1" s="1"/>
  <c r="BQ94" i="1"/>
  <c r="BQ93" i="1" s="1"/>
  <c r="BT91" i="1"/>
  <c r="BS91" i="1"/>
  <c r="BS90" i="1" s="1"/>
  <c r="BR91" i="1"/>
  <c r="BR90" i="1" s="1"/>
  <c r="BQ91" i="1"/>
  <c r="BQ90" i="1" s="1"/>
  <c r="BT90" i="1"/>
  <c r="BT88" i="1"/>
  <c r="BT87" i="1" s="1"/>
  <c r="BS88" i="1"/>
  <c r="BS87" i="1" s="1"/>
  <c r="BR88" i="1"/>
  <c r="BR87" i="1" s="1"/>
  <c r="BQ88" i="1"/>
  <c r="BQ87" i="1" s="1"/>
  <c r="BT85" i="1"/>
  <c r="BS85" i="1"/>
  <c r="BS84" i="1" s="1"/>
  <c r="BR85" i="1"/>
  <c r="BR84" i="1" s="1"/>
  <c r="BQ85" i="1"/>
  <c r="BQ84" i="1" s="1"/>
  <c r="BT84" i="1"/>
  <c r="BT82" i="1"/>
  <c r="BT81" i="1" s="1"/>
  <c r="BS82" i="1"/>
  <c r="BS81" i="1" s="1"/>
  <c r="BR82" i="1"/>
  <c r="BR81" i="1" s="1"/>
  <c r="BQ82" i="1"/>
  <c r="BQ81" i="1" s="1"/>
  <c r="BT79" i="1"/>
  <c r="BT78" i="1" s="1"/>
  <c r="BS79" i="1"/>
  <c r="BS78" i="1" s="1"/>
  <c r="BR79" i="1"/>
  <c r="BR78" i="1" s="1"/>
  <c r="BQ79" i="1"/>
  <c r="BQ78" i="1" s="1"/>
  <c r="BT76" i="1"/>
  <c r="BT75" i="1" s="1"/>
  <c r="BS76" i="1"/>
  <c r="BS75" i="1" s="1"/>
  <c r="BR76" i="1"/>
  <c r="BR75" i="1" s="1"/>
  <c r="BQ76" i="1"/>
  <c r="BQ75" i="1" s="1"/>
  <c r="BT73" i="1"/>
  <c r="BT72" i="1" s="1"/>
  <c r="BS73" i="1"/>
  <c r="BS72" i="1" s="1"/>
  <c r="BR73" i="1"/>
  <c r="BR72" i="1" s="1"/>
  <c r="BQ73" i="1"/>
  <c r="BQ72" i="1" s="1"/>
  <c r="BT70" i="1"/>
  <c r="BT69" i="1" s="1"/>
  <c r="BS70" i="1"/>
  <c r="BS69" i="1" s="1"/>
  <c r="BR70" i="1"/>
  <c r="BR69" i="1" s="1"/>
  <c r="BQ70" i="1"/>
  <c r="BQ69" i="1" s="1"/>
  <c r="BT67" i="1"/>
  <c r="BS67" i="1"/>
  <c r="BR67" i="1"/>
  <c r="BR66" i="1" s="1"/>
  <c r="BQ67" i="1"/>
  <c r="BQ66" i="1" s="1"/>
  <c r="BT66" i="1"/>
  <c r="BS66" i="1"/>
  <c r="BT64" i="1"/>
  <c r="BT63" i="1" s="1"/>
  <c r="BS64" i="1"/>
  <c r="BS63" i="1" s="1"/>
  <c r="BR64" i="1"/>
  <c r="BR63" i="1" s="1"/>
  <c r="BQ64" i="1"/>
  <c r="BQ63" i="1" s="1"/>
  <c r="BT61" i="1"/>
  <c r="BS61" i="1"/>
  <c r="BS60" i="1" s="1"/>
  <c r="BR61" i="1"/>
  <c r="BR60" i="1" s="1"/>
  <c r="BQ61" i="1"/>
  <c r="BQ60" i="1" s="1"/>
  <c r="BT60" i="1"/>
  <c r="BT58" i="1"/>
  <c r="BT57" i="1" s="1"/>
  <c r="BS58" i="1"/>
  <c r="BS57" i="1" s="1"/>
  <c r="BR58" i="1"/>
  <c r="BR57" i="1" s="1"/>
  <c r="BQ58" i="1"/>
  <c r="BQ57" i="1" s="1"/>
  <c r="BV55" i="1"/>
  <c r="BV54" i="1" s="1"/>
  <c r="BU55" i="1"/>
  <c r="BU54" i="1" s="1"/>
  <c r="BT55" i="1"/>
  <c r="BT54" i="1" s="1"/>
  <c r="BS55" i="1"/>
  <c r="BS54" i="1" s="1"/>
  <c r="BR55" i="1"/>
  <c r="BR54" i="1" s="1"/>
  <c r="BQ55" i="1"/>
  <c r="BQ54" i="1" s="1"/>
  <c r="BT52" i="1"/>
  <c r="BT51" i="1" s="1"/>
  <c r="BS52" i="1"/>
  <c r="BS51" i="1" s="1"/>
  <c r="BR52" i="1"/>
  <c r="BR51" i="1" s="1"/>
  <c r="BQ52" i="1"/>
  <c r="BQ51" i="1" s="1"/>
  <c r="BT46" i="1"/>
  <c r="BT45" i="1" s="1"/>
  <c r="BT44" i="1" s="1"/>
  <c r="BT43" i="1" s="1"/>
  <c r="BT42" i="1" s="1"/>
  <c r="BS46" i="1"/>
  <c r="BS45" i="1" s="1"/>
  <c r="BS44" i="1" s="1"/>
  <c r="BS43" i="1" s="1"/>
  <c r="BS42" i="1" s="1"/>
  <c r="BR46" i="1"/>
  <c r="BR45" i="1" s="1"/>
  <c r="BR44" i="1" s="1"/>
  <c r="BR43" i="1" s="1"/>
  <c r="BR42" i="1" s="1"/>
  <c r="BQ46" i="1"/>
  <c r="BQ45" i="1" s="1"/>
  <c r="BQ44" i="1" s="1"/>
  <c r="BQ43" i="1" s="1"/>
  <c r="BQ42" i="1" s="1"/>
  <c r="BT33" i="1"/>
  <c r="BT32" i="1" s="1"/>
  <c r="BS33" i="1"/>
  <c r="BS32" i="1" s="1"/>
  <c r="BR33" i="1"/>
  <c r="BR32" i="1" s="1"/>
  <c r="BQ33" i="1"/>
  <c r="BQ32" i="1" s="1"/>
  <c r="BT30" i="1"/>
  <c r="BS30" i="1"/>
  <c r="BR30" i="1"/>
  <c r="BR29" i="1" s="1"/>
  <c r="BQ30" i="1"/>
  <c r="BQ29" i="1" s="1"/>
  <c r="BT29" i="1"/>
  <c r="BS29" i="1"/>
  <c r="BT27" i="1"/>
  <c r="BT26" i="1" s="1"/>
  <c r="BS27" i="1"/>
  <c r="BS26" i="1" s="1"/>
  <c r="BR27" i="1"/>
  <c r="BR26" i="1" s="1"/>
  <c r="BQ27" i="1"/>
  <c r="BQ26" i="1" s="1"/>
  <c r="BT23" i="1"/>
  <c r="BT22" i="1" s="1"/>
  <c r="BT21" i="1" s="1"/>
  <c r="BS23" i="1"/>
  <c r="BS22" i="1" s="1"/>
  <c r="BS21" i="1" s="1"/>
  <c r="BR23" i="1"/>
  <c r="BR22" i="1" s="1"/>
  <c r="BR21" i="1" s="1"/>
  <c r="BT19" i="1"/>
  <c r="BT18" i="1" s="1"/>
  <c r="BS19" i="1"/>
  <c r="BS18" i="1" s="1"/>
  <c r="BR19" i="1"/>
  <c r="BR18" i="1" s="1"/>
  <c r="BQ19" i="1"/>
  <c r="BQ18" i="1" s="1"/>
  <c r="BT16" i="1"/>
  <c r="BS16" i="1"/>
  <c r="BR16" i="1"/>
  <c r="BQ16" i="1"/>
  <c r="BT14" i="1"/>
  <c r="BS14" i="1"/>
  <c r="BS13" i="1" s="1"/>
  <c r="BR14" i="1"/>
  <c r="BR13" i="1" s="1"/>
  <c r="BQ14" i="1"/>
  <c r="BQ13" i="1" s="1"/>
  <c r="BQ12" i="1" s="1"/>
  <c r="BT10" i="1"/>
  <c r="BS10" i="1"/>
  <c r="BS9" i="1" s="1"/>
  <c r="BS8" i="1" s="1"/>
  <c r="BR10" i="1"/>
  <c r="BR9" i="1" s="1"/>
  <c r="BR8" i="1" s="1"/>
  <c r="BQ10" i="1"/>
  <c r="BQ9" i="1" s="1"/>
  <c r="BQ8" i="1" s="1"/>
  <c r="BT9" i="1"/>
  <c r="BT8" i="1" s="1"/>
  <c r="BN137" i="1"/>
  <c r="BM137" i="1"/>
  <c r="BM136" i="1" s="1"/>
  <c r="BM135" i="1" s="1"/>
  <c r="BM134" i="1" s="1"/>
  <c r="BM133" i="1" s="1"/>
  <c r="BL137" i="1"/>
  <c r="BL136" i="1" s="1"/>
  <c r="BL135" i="1" s="1"/>
  <c r="BL134" i="1" s="1"/>
  <c r="BL133" i="1" s="1"/>
  <c r="BK137" i="1"/>
  <c r="BK136" i="1" s="1"/>
  <c r="BK135" i="1" s="1"/>
  <c r="BK134" i="1" s="1"/>
  <c r="BK133" i="1" s="1"/>
  <c r="BN136" i="1"/>
  <c r="BN135" i="1" s="1"/>
  <c r="BN134" i="1" s="1"/>
  <c r="BN133" i="1" s="1"/>
  <c r="BN131" i="1"/>
  <c r="BN130" i="1" s="1"/>
  <c r="BM131" i="1"/>
  <c r="BM130" i="1" s="1"/>
  <c r="BL131" i="1"/>
  <c r="BL130" i="1" s="1"/>
  <c r="BK131" i="1"/>
  <c r="BK130" i="1" s="1"/>
  <c r="BN128" i="1"/>
  <c r="BN127" i="1" s="1"/>
  <c r="BN126" i="1" s="1"/>
  <c r="BM128" i="1"/>
  <c r="BM127" i="1" s="1"/>
  <c r="BM126" i="1" s="1"/>
  <c r="BL128" i="1"/>
  <c r="BL127" i="1" s="1"/>
  <c r="BL126" i="1" s="1"/>
  <c r="BK128" i="1"/>
  <c r="BK127" i="1" s="1"/>
  <c r="BK126" i="1" s="1"/>
  <c r="BN124" i="1"/>
  <c r="BN123" i="1" s="1"/>
  <c r="BM124" i="1"/>
  <c r="BM123" i="1" s="1"/>
  <c r="BL124" i="1"/>
  <c r="BL123" i="1" s="1"/>
  <c r="BK124" i="1"/>
  <c r="BK123" i="1" s="1"/>
  <c r="BN121" i="1"/>
  <c r="BN120" i="1" s="1"/>
  <c r="BM121" i="1"/>
  <c r="BM120" i="1" s="1"/>
  <c r="BL121" i="1"/>
  <c r="BL120" i="1" s="1"/>
  <c r="BK121" i="1"/>
  <c r="BK120" i="1" s="1"/>
  <c r="BN118" i="1"/>
  <c r="BN117" i="1" s="1"/>
  <c r="BM118" i="1"/>
  <c r="BM117" i="1" s="1"/>
  <c r="BL118" i="1"/>
  <c r="BL117" i="1" s="1"/>
  <c r="BK118" i="1"/>
  <c r="BK117" i="1" s="1"/>
  <c r="BN115" i="1"/>
  <c r="BM115" i="1"/>
  <c r="BM114" i="1" s="1"/>
  <c r="BL115" i="1"/>
  <c r="BL114" i="1" s="1"/>
  <c r="BK115" i="1"/>
  <c r="BK114" i="1" s="1"/>
  <c r="BN114" i="1"/>
  <c r="BN112" i="1"/>
  <c r="BN111" i="1" s="1"/>
  <c r="BM112" i="1"/>
  <c r="BM111" i="1" s="1"/>
  <c r="BL112" i="1"/>
  <c r="BL111" i="1" s="1"/>
  <c r="BK112" i="1"/>
  <c r="BK111" i="1" s="1"/>
  <c r="BN109" i="1"/>
  <c r="BM109" i="1"/>
  <c r="BM108" i="1" s="1"/>
  <c r="BL109" i="1"/>
  <c r="BL108" i="1" s="1"/>
  <c r="BK109" i="1"/>
  <c r="BK108" i="1" s="1"/>
  <c r="BN108" i="1"/>
  <c r="BN106" i="1"/>
  <c r="BM106" i="1"/>
  <c r="BM105" i="1" s="1"/>
  <c r="BL106" i="1"/>
  <c r="BL105" i="1" s="1"/>
  <c r="BK106" i="1"/>
  <c r="BK105" i="1" s="1"/>
  <c r="BN105" i="1"/>
  <c r="BN103" i="1"/>
  <c r="BN102" i="1" s="1"/>
  <c r="BM103" i="1"/>
  <c r="BM102" i="1" s="1"/>
  <c r="BL103" i="1"/>
  <c r="BL102" i="1" s="1"/>
  <c r="BK103" i="1"/>
  <c r="BK102" i="1" s="1"/>
  <c r="BN100" i="1"/>
  <c r="BM100" i="1"/>
  <c r="BM99" i="1" s="1"/>
  <c r="BL100" i="1"/>
  <c r="BL99" i="1" s="1"/>
  <c r="BK100" i="1"/>
  <c r="BK99" i="1" s="1"/>
  <c r="BN99" i="1"/>
  <c r="BN97" i="1"/>
  <c r="BN96" i="1" s="1"/>
  <c r="BM97" i="1"/>
  <c r="BM96" i="1" s="1"/>
  <c r="BL97" i="1"/>
  <c r="BL96" i="1" s="1"/>
  <c r="BK97" i="1"/>
  <c r="BK96" i="1" s="1"/>
  <c r="BN94" i="1"/>
  <c r="BN93" i="1" s="1"/>
  <c r="BM94" i="1"/>
  <c r="BM93" i="1" s="1"/>
  <c r="BL94" i="1"/>
  <c r="BL93" i="1" s="1"/>
  <c r="BK94" i="1"/>
  <c r="BK93" i="1" s="1"/>
  <c r="BN91" i="1"/>
  <c r="BN90" i="1" s="1"/>
  <c r="BM91" i="1"/>
  <c r="BM90" i="1" s="1"/>
  <c r="BL91" i="1"/>
  <c r="BL90" i="1" s="1"/>
  <c r="BK91" i="1"/>
  <c r="BK90" i="1" s="1"/>
  <c r="BN88" i="1"/>
  <c r="BM88" i="1"/>
  <c r="BM87" i="1" s="1"/>
  <c r="BL88" i="1"/>
  <c r="BL87" i="1" s="1"/>
  <c r="BK88" i="1"/>
  <c r="BK87" i="1" s="1"/>
  <c r="BN87" i="1"/>
  <c r="BN85" i="1"/>
  <c r="BM85" i="1"/>
  <c r="BM84" i="1" s="1"/>
  <c r="BL85" i="1"/>
  <c r="BL84" i="1" s="1"/>
  <c r="BK85" i="1"/>
  <c r="BK84" i="1" s="1"/>
  <c r="BN84" i="1"/>
  <c r="BN82" i="1"/>
  <c r="BN81" i="1" s="1"/>
  <c r="BM82" i="1"/>
  <c r="BL82" i="1"/>
  <c r="BL81" i="1" s="1"/>
  <c r="BK82" i="1"/>
  <c r="BK81" i="1" s="1"/>
  <c r="BM81" i="1"/>
  <c r="BN79" i="1"/>
  <c r="BM79" i="1"/>
  <c r="BM78" i="1" s="1"/>
  <c r="BL79" i="1"/>
  <c r="BL78" i="1" s="1"/>
  <c r="BK79" i="1"/>
  <c r="BK78" i="1" s="1"/>
  <c r="BN78" i="1"/>
  <c r="BN76" i="1"/>
  <c r="BN75" i="1" s="1"/>
  <c r="BM76" i="1"/>
  <c r="BM75" i="1" s="1"/>
  <c r="BL76" i="1"/>
  <c r="BL75" i="1" s="1"/>
  <c r="BK76" i="1"/>
  <c r="BK75" i="1" s="1"/>
  <c r="BN73" i="1"/>
  <c r="BN72" i="1" s="1"/>
  <c r="BM73" i="1"/>
  <c r="BM72" i="1" s="1"/>
  <c r="BL73" i="1"/>
  <c r="BL72" i="1" s="1"/>
  <c r="BK73" i="1"/>
  <c r="BK72" i="1" s="1"/>
  <c r="BN70" i="1"/>
  <c r="BN69" i="1" s="1"/>
  <c r="BM70" i="1"/>
  <c r="BM69" i="1" s="1"/>
  <c r="BL70" i="1"/>
  <c r="BL69" i="1" s="1"/>
  <c r="BK70" i="1"/>
  <c r="BK69" i="1" s="1"/>
  <c r="BN67" i="1"/>
  <c r="BN66" i="1" s="1"/>
  <c r="BM67" i="1"/>
  <c r="BM66" i="1" s="1"/>
  <c r="BL67" i="1"/>
  <c r="BL66" i="1" s="1"/>
  <c r="BK67" i="1"/>
  <c r="BK66" i="1" s="1"/>
  <c r="BN64" i="1"/>
  <c r="BM64" i="1"/>
  <c r="BM63" i="1" s="1"/>
  <c r="BL64" i="1"/>
  <c r="BL63" i="1" s="1"/>
  <c r="BK64" i="1"/>
  <c r="BK63" i="1" s="1"/>
  <c r="BN63" i="1"/>
  <c r="BN61" i="1"/>
  <c r="BM61" i="1"/>
  <c r="BM60" i="1" s="1"/>
  <c r="BL61" i="1"/>
  <c r="BL60" i="1" s="1"/>
  <c r="BK61" i="1"/>
  <c r="BK60" i="1" s="1"/>
  <c r="BN60" i="1"/>
  <c r="BN58" i="1"/>
  <c r="BM58" i="1"/>
  <c r="BM57" i="1" s="1"/>
  <c r="BL58" i="1"/>
  <c r="BL57" i="1" s="1"/>
  <c r="BK58" i="1"/>
  <c r="BK57" i="1" s="1"/>
  <c r="BN57" i="1"/>
  <c r="BP55" i="1"/>
  <c r="BP54" i="1" s="1"/>
  <c r="BO55" i="1"/>
  <c r="BO54" i="1" s="1"/>
  <c r="BN55" i="1"/>
  <c r="BN54" i="1" s="1"/>
  <c r="BM55" i="1"/>
  <c r="BM54" i="1" s="1"/>
  <c r="BL55" i="1"/>
  <c r="BL54" i="1" s="1"/>
  <c r="BK55" i="1"/>
  <c r="BK54" i="1" s="1"/>
  <c r="BN52" i="1"/>
  <c r="BM52" i="1"/>
  <c r="BM51" i="1" s="1"/>
  <c r="BL52" i="1"/>
  <c r="BL51" i="1" s="1"/>
  <c r="BK52" i="1"/>
  <c r="BK51" i="1" s="1"/>
  <c r="BN51" i="1"/>
  <c r="BN46" i="1"/>
  <c r="BN45" i="1" s="1"/>
  <c r="BN44" i="1" s="1"/>
  <c r="BN43" i="1" s="1"/>
  <c r="BN42" i="1" s="1"/>
  <c r="BM46" i="1"/>
  <c r="BM45" i="1" s="1"/>
  <c r="BM44" i="1" s="1"/>
  <c r="BM43" i="1" s="1"/>
  <c r="BM42" i="1" s="1"/>
  <c r="BL46" i="1"/>
  <c r="BL45" i="1" s="1"/>
  <c r="BL44" i="1" s="1"/>
  <c r="BL43" i="1" s="1"/>
  <c r="BL42" i="1" s="1"/>
  <c r="BK46" i="1"/>
  <c r="BK45" i="1" s="1"/>
  <c r="BK44" i="1" s="1"/>
  <c r="BK43" i="1" s="1"/>
  <c r="BK42" i="1" s="1"/>
  <c r="BN33" i="1"/>
  <c r="BN32" i="1" s="1"/>
  <c r="BM33" i="1"/>
  <c r="BM32" i="1" s="1"/>
  <c r="BL33" i="1"/>
  <c r="BL32" i="1" s="1"/>
  <c r="BK33" i="1"/>
  <c r="BK32" i="1" s="1"/>
  <c r="BN30" i="1"/>
  <c r="BM30" i="1"/>
  <c r="BM29" i="1" s="1"/>
  <c r="BL30" i="1"/>
  <c r="BL29" i="1" s="1"/>
  <c r="BK30" i="1"/>
  <c r="BK29" i="1" s="1"/>
  <c r="BN29" i="1"/>
  <c r="BN27" i="1"/>
  <c r="BN26" i="1" s="1"/>
  <c r="BM27" i="1"/>
  <c r="BM26" i="1" s="1"/>
  <c r="BL27" i="1"/>
  <c r="BL26" i="1" s="1"/>
  <c r="BK27" i="1"/>
  <c r="BK26" i="1" s="1"/>
  <c r="BN23" i="1"/>
  <c r="BN22" i="1" s="1"/>
  <c r="BN21" i="1" s="1"/>
  <c r="BM23" i="1"/>
  <c r="BM22" i="1" s="1"/>
  <c r="BM21" i="1" s="1"/>
  <c r="BL23" i="1"/>
  <c r="BL22" i="1" s="1"/>
  <c r="BL21" i="1" s="1"/>
  <c r="BN19" i="1"/>
  <c r="BM19" i="1"/>
  <c r="BM18" i="1" s="1"/>
  <c r="BL19" i="1"/>
  <c r="BL18" i="1" s="1"/>
  <c r="BK19" i="1"/>
  <c r="BK18" i="1" s="1"/>
  <c r="BN18" i="1"/>
  <c r="BN16" i="1"/>
  <c r="BM16" i="1"/>
  <c r="BL16" i="1"/>
  <c r="BK16" i="1"/>
  <c r="BN14" i="1"/>
  <c r="BM14" i="1"/>
  <c r="BL14" i="1"/>
  <c r="BL13" i="1" s="1"/>
  <c r="BK14" i="1"/>
  <c r="BN10" i="1"/>
  <c r="BM10" i="1"/>
  <c r="BL10" i="1"/>
  <c r="BL9" i="1" s="1"/>
  <c r="BL8" i="1" s="1"/>
  <c r="BK10" i="1"/>
  <c r="BK9" i="1" s="1"/>
  <c r="BK8" i="1" s="1"/>
  <c r="BN9" i="1"/>
  <c r="BN8" i="1" s="1"/>
  <c r="BM9" i="1"/>
  <c r="BM8" i="1" s="1"/>
  <c r="BZ7" i="1" l="1"/>
  <c r="BZ6" i="1" s="1"/>
  <c r="BK13" i="1"/>
  <c r="BK12" i="1" s="1"/>
  <c r="BY7" i="1"/>
  <c r="BY6" i="1" s="1"/>
  <c r="BY5" i="1" s="1"/>
  <c r="BW7" i="1"/>
  <c r="BW6" i="1" s="1"/>
  <c r="BM13" i="1"/>
  <c r="BM12" i="1" s="1"/>
  <c r="CS39" i="1"/>
  <c r="CW40" i="1"/>
  <c r="BQ50" i="1"/>
  <c r="BQ49" i="1" s="1"/>
  <c r="BQ48" i="1" s="1"/>
  <c r="BQ25" i="1"/>
  <c r="BQ7" i="1" s="1"/>
  <c r="BQ6" i="1" s="1"/>
  <c r="BR12" i="1"/>
  <c r="BS50" i="1"/>
  <c r="BT13" i="1"/>
  <c r="BT12" i="1" s="1"/>
  <c r="BR25" i="1"/>
  <c r="BT50" i="1"/>
  <c r="BT49" i="1" s="1"/>
  <c r="BT48" i="1" s="1"/>
  <c r="BZ5" i="1"/>
  <c r="BW5" i="1"/>
  <c r="BX5" i="1"/>
  <c r="BS12" i="1"/>
  <c r="BS49" i="1"/>
  <c r="BS48" i="1" s="1"/>
  <c r="BS25" i="1"/>
  <c r="BR50" i="1"/>
  <c r="BR49" i="1" s="1"/>
  <c r="BR48" i="1" s="1"/>
  <c r="BT25" i="1"/>
  <c r="BK25" i="1"/>
  <c r="BL25" i="1"/>
  <c r="BM50" i="1"/>
  <c r="BM49" i="1" s="1"/>
  <c r="BM48" i="1" s="1"/>
  <c r="BK50" i="1"/>
  <c r="BK49" i="1" s="1"/>
  <c r="BK48" i="1" s="1"/>
  <c r="BN13" i="1"/>
  <c r="BN12" i="1" s="1"/>
  <c r="BN25" i="1"/>
  <c r="BN50" i="1"/>
  <c r="BN49" i="1" s="1"/>
  <c r="BN48" i="1" s="1"/>
  <c r="BL50" i="1"/>
  <c r="BL49" i="1" s="1"/>
  <c r="BL48" i="1" s="1"/>
  <c r="BL12" i="1"/>
  <c r="BM25" i="1"/>
  <c r="BK7" i="1" l="1"/>
  <c r="BK6" i="1" s="1"/>
  <c r="BK5" i="1" s="1"/>
  <c r="BM7" i="1"/>
  <c r="BM6" i="1" s="1"/>
  <c r="BM5" i="1" s="1"/>
  <c r="CS38" i="1"/>
  <c r="CW39" i="1"/>
  <c r="BS7" i="1"/>
  <c r="BS6" i="1" s="1"/>
  <c r="BQ5" i="1"/>
  <c r="BR7" i="1"/>
  <c r="BR6" i="1" s="1"/>
  <c r="BR5" i="1" s="1"/>
  <c r="BT7" i="1"/>
  <c r="BT6" i="1" s="1"/>
  <c r="BT5" i="1" s="1"/>
  <c r="BS5" i="1"/>
  <c r="BN7" i="1"/>
  <c r="BN6" i="1" s="1"/>
  <c r="BN5" i="1" s="1"/>
  <c r="BL7" i="1"/>
  <c r="BL6" i="1" s="1"/>
  <c r="BL5" i="1" s="1"/>
  <c r="CS37" i="1" l="1"/>
  <c r="CW38" i="1"/>
  <c r="CS36" i="1" l="1"/>
  <c r="CW37" i="1"/>
  <c r="CS35" i="1" l="1"/>
  <c r="CW35" i="1" s="1"/>
  <c r="CW36" i="1"/>
  <c r="BH137" i="1" l="1"/>
  <c r="BG137" i="1"/>
  <c r="BG136" i="1" s="1"/>
  <c r="BG135" i="1" s="1"/>
  <c r="BG134" i="1" s="1"/>
  <c r="BG133" i="1" s="1"/>
  <c r="BF137" i="1"/>
  <c r="BF136" i="1" s="1"/>
  <c r="BF135" i="1" s="1"/>
  <c r="BF134" i="1" s="1"/>
  <c r="BF133" i="1" s="1"/>
  <c r="BE137" i="1"/>
  <c r="BE136" i="1" s="1"/>
  <c r="BE135" i="1" s="1"/>
  <c r="BE134" i="1" s="1"/>
  <c r="BE133" i="1" s="1"/>
  <c r="BH136" i="1"/>
  <c r="BH135" i="1" s="1"/>
  <c r="BH134" i="1" s="1"/>
  <c r="BH133" i="1" s="1"/>
  <c r="BH131" i="1"/>
  <c r="BG131" i="1"/>
  <c r="BG130" i="1" s="1"/>
  <c r="BF131" i="1"/>
  <c r="BF130" i="1" s="1"/>
  <c r="BE131" i="1"/>
  <c r="BE130" i="1" s="1"/>
  <c r="BH130" i="1"/>
  <c r="BH128" i="1"/>
  <c r="BG128" i="1"/>
  <c r="BG127" i="1" s="1"/>
  <c r="BG126" i="1" s="1"/>
  <c r="BF128" i="1"/>
  <c r="BF127" i="1" s="1"/>
  <c r="BF126" i="1" s="1"/>
  <c r="BE128" i="1"/>
  <c r="BE127" i="1" s="1"/>
  <c r="BE126" i="1" s="1"/>
  <c r="BH127" i="1"/>
  <c r="BH126" i="1" s="1"/>
  <c r="BH124" i="1"/>
  <c r="BG124" i="1"/>
  <c r="BF124" i="1"/>
  <c r="BE124" i="1"/>
  <c r="BE123" i="1" s="1"/>
  <c r="BH123" i="1"/>
  <c r="BG123" i="1"/>
  <c r="BF123" i="1"/>
  <c r="BH121" i="1"/>
  <c r="BH120" i="1" s="1"/>
  <c r="BG121" i="1"/>
  <c r="BG120" i="1" s="1"/>
  <c r="BF121" i="1"/>
  <c r="BF120" i="1" s="1"/>
  <c r="BE121" i="1"/>
  <c r="BE120" i="1" s="1"/>
  <c r="BH118" i="1"/>
  <c r="BH117" i="1" s="1"/>
  <c r="BG118" i="1"/>
  <c r="BG117" i="1" s="1"/>
  <c r="BF118" i="1"/>
  <c r="BF117" i="1" s="1"/>
  <c r="BE118" i="1"/>
  <c r="BE117" i="1" s="1"/>
  <c r="BH115" i="1"/>
  <c r="BG115" i="1"/>
  <c r="BG114" i="1" s="1"/>
  <c r="BF115" i="1"/>
  <c r="BF114" i="1" s="1"/>
  <c r="BE115" i="1"/>
  <c r="BE114" i="1" s="1"/>
  <c r="BH114" i="1"/>
  <c r="BH112" i="1"/>
  <c r="BG112" i="1"/>
  <c r="BG111" i="1" s="1"/>
  <c r="BF112" i="1"/>
  <c r="BE112" i="1"/>
  <c r="BE111" i="1" s="1"/>
  <c r="BH111" i="1"/>
  <c r="BF111" i="1"/>
  <c r="BH109" i="1"/>
  <c r="BG109" i="1"/>
  <c r="BG108" i="1" s="1"/>
  <c r="BF109" i="1"/>
  <c r="BF108" i="1" s="1"/>
  <c r="BE109" i="1"/>
  <c r="BE108" i="1" s="1"/>
  <c r="BH108" i="1"/>
  <c r="BH106" i="1"/>
  <c r="BG106" i="1"/>
  <c r="BG105" i="1" s="1"/>
  <c r="BF106" i="1"/>
  <c r="BF105" i="1" s="1"/>
  <c r="BE106" i="1"/>
  <c r="BE105" i="1" s="1"/>
  <c r="BH105" i="1"/>
  <c r="BH103" i="1"/>
  <c r="BH102" i="1" s="1"/>
  <c r="BG103" i="1"/>
  <c r="BG102" i="1" s="1"/>
  <c r="BF103" i="1"/>
  <c r="BF102" i="1" s="1"/>
  <c r="BE103" i="1"/>
  <c r="BE102" i="1" s="1"/>
  <c r="BH100" i="1"/>
  <c r="BG100" i="1"/>
  <c r="BF100" i="1"/>
  <c r="BF99" i="1" s="1"/>
  <c r="BE100" i="1"/>
  <c r="BE99" i="1" s="1"/>
  <c r="BH99" i="1"/>
  <c r="BG99" i="1"/>
  <c r="BH97" i="1"/>
  <c r="BH96" i="1" s="1"/>
  <c r="BG97" i="1"/>
  <c r="BG96" i="1" s="1"/>
  <c r="BF97" i="1"/>
  <c r="BF96" i="1" s="1"/>
  <c r="BE97" i="1"/>
  <c r="BE96" i="1" s="1"/>
  <c r="BH94" i="1"/>
  <c r="BH93" i="1" s="1"/>
  <c r="BG94" i="1"/>
  <c r="BG93" i="1" s="1"/>
  <c r="BF94" i="1"/>
  <c r="BF93" i="1" s="1"/>
  <c r="BE94" i="1"/>
  <c r="BE93" i="1" s="1"/>
  <c r="BH91" i="1"/>
  <c r="BH90" i="1" s="1"/>
  <c r="BG91" i="1"/>
  <c r="BG90" i="1" s="1"/>
  <c r="BF91" i="1"/>
  <c r="BF90" i="1" s="1"/>
  <c r="BE91" i="1"/>
  <c r="BE90" i="1" s="1"/>
  <c r="BH88" i="1"/>
  <c r="BH87" i="1" s="1"/>
  <c r="BG88" i="1"/>
  <c r="BG87" i="1" s="1"/>
  <c r="BF88" i="1"/>
  <c r="BF87" i="1" s="1"/>
  <c r="BE88" i="1"/>
  <c r="BE87" i="1" s="1"/>
  <c r="BH85" i="1"/>
  <c r="BG85" i="1"/>
  <c r="BG84" i="1" s="1"/>
  <c r="BF85" i="1"/>
  <c r="BF84" i="1" s="1"/>
  <c r="BE85" i="1"/>
  <c r="BE84" i="1" s="1"/>
  <c r="BH84" i="1"/>
  <c r="BH82" i="1"/>
  <c r="BG82" i="1"/>
  <c r="BF82" i="1"/>
  <c r="BF81" i="1" s="1"/>
  <c r="BE82" i="1"/>
  <c r="BE81" i="1" s="1"/>
  <c r="BH81" i="1"/>
  <c r="BG81" i="1"/>
  <c r="BH79" i="1"/>
  <c r="BG79" i="1"/>
  <c r="BG78" i="1" s="1"/>
  <c r="BF79" i="1"/>
  <c r="BF78" i="1" s="1"/>
  <c r="BE79" i="1"/>
  <c r="BE78" i="1" s="1"/>
  <c r="BH78" i="1"/>
  <c r="BH76" i="1"/>
  <c r="BH75" i="1" s="1"/>
  <c r="BG76" i="1"/>
  <c r="BG75" i="1" s="1"/>
  <c r="BF76" i="1"/>
  <c r="BF75" i="1" s="1"/>
  <c r="BE76" i="1"/>
  <c r="BE75" i="1" s="1"/>
  <c r="BH73" i="1"/>
  <c r="BG73" i="1"/>
  <c r="BF73" i="1"/>
  <c r="BF72" i="1" s="1"/>
  <c r="BE73" i="1"/>
  <c r="BE72" i="1" s="1"/>
  <c r="BH72" i="1"/>
  <c r="BG72" i="1"/>
  <c r="BH70" i="1"/>
  <c r="BG70" i="1"/>
  <c r="BG69" i="1" s="1"/>
  <c r="BF70" i="1"/>
  <c r="BF69" i="1" s="1"/>
  <c r="BE70" i="1"/>
  <c r="BE69" i="1" s="1"/>
  <c r="BH69" i="1"/>
  <c r="BH67" i="1"/>
  <c r="BG67" i="1"/>
  <c r="BG66" i="1" s="1"/>
  <c r="BF67" i="1"/>
  <c r="BF66" i="1" s="1"/>
  <c r="BE67" i="1"/>
  <c r="BE66" i="1" s="1"/>
  <c r="BH66" i="1"/>
  <c r="BH64" i="1"/>
  <c r="BH63" i="1" s="1"/>
  <c r="BG64" i="1"/>
  <c r="BF64" i="1"/>
  <c r="BF63" i="1" s="1"/>
  <c r="BE64" i="1"/>
  <c r="BE63" i="1" s="1"/>
  <c r="BG63" i="1"/>
  <c r="BH61" i="1"/>
  <c r="BG61" i="1"/>
  <c r="BF61" i="1"/>
  <c r="BF60" i="1" s="1"/>
  <c r="BE61" i="1"/>
  <c r="BE60" i="1" s="1"/>
  <c r="BH60" i="1"/>
  <c r="BG60" i="1"/>
  <c r="BH58" i="1"/>
  <c r="BH57" i="1" s="1"/>
  <c r="BG58" i="1"/>
  <c r="BG57" i="1" s="1"/>
  <c r="BF58" i="1"/>
  <c r="BF57" i="1" s="1"/>
  <c r="BE58" i="1"/>
  <c r="BE57" i="1" s="1"/>
  <c r="BJ55" i="1"/>
  <c r="BJ54" i="1" s="1"/>
  <c r="BI55" i="1"/>
  <c r="BI54" i="1" s="1"/>
  <c r="BH55" i="1"/>
  <c r="BH54" i="1" s="1"/>
  <c r="BG55" i="1"/>
  <c r="BG54" i="1" s="1"/>
  <c r="BF55" i="1"/>
  <c r="BF54" i="1" s="1"/>
  <c r="BE55" i="1"/>
  <c r="BE54" i="1" s="1"/>
  <c r="BH52" i="1"/>
  <c r="BH51" i="1" s="1"/>
  <c r="BG52" i="1"/>
  <c r="BG51" i="1" s="1"/>
  <c r="BF52" i="1"/>
  <c r="BF51" i="1" s="1"/>
  <c r="BE52" i="1"/>
  <c r="BE51" i="1" s="1"/>
  <c r="BH46" i="1"/>
  <c r="BH45" i="1" s="1"/>
  <c r="BH44" i="1" s="1"/>
  <c r="BH43" i="1" s="1"/>
  <c r="BH42" i="1" s="1"/>
  <c r="BG46" i="1"/>
  <c r="BG45" i="1" s="1"/>
  <c r="BG44" i="1" s="1"/>
  <c r="BG43" i="1" s="1"/>
  <c r="BG42" i="1" s="1"/>
  <c r="BF46" i="1"/>
  <c r="BF45" i="1" s="1"/>
  <c r="BF44" i="1" s="1"/>
  <c r="BF43" i="1" s="1"/>
  <c r="BF42" i="1" s="1"/>
  <c r="BE46" i="1"/>
  <c r="BE45" i="1" s="1"/>
  <c r="BE44" i="1" s="1"/>
  <c r="BE43" i="1" s="1"/>
  <c r="BE42" i="1" s="1"/>
  <c r="BH33" i="1"/>
  <c r="BH32" i="1" s="1"/>
  <c r="BG33" i="1"/>
  <c r="BG32" i="1" s="1"/>
  <c r="BF33" i="1"/>
  <c r="BF32" i="1" s="1"/>
  <c r="BE33" i="1"/>
  <c r="BE32" i="1" s="1"/>
  <c r="BH30" i="1"/>
  <c r="BG30" i="1"/>
  <c r="BF30" i="1"/>
  <c r="BE30" i="1"/>
  <c r="BH29" i="1"/>
  <c r="BG29" i="1"/>
  <c r="BF29" i="1"/>
  <c r="BE29" i="1"/>
  <c r="BH27" i="1"/>
  <c r="BG27" i="1"/>
  <c r="BG26" i="1" s="1"/>
  <c r="BF27" i="1"/>
  <c r="BF26" i="1" s="1"/>
  <c r="BE27" i="1"/>
  <c r="BE26" i="1" s="1"/>
  <c r="BH26" i="1"/>
  <c r="BH23" i="1"/>
  <c r="BH22" i="1" s="1"/>
  <c r="BH21" i="1" s="1"/>
  <c r="BG23" i="1"/>
  <c r="BG22" i="1" s="1"/>
  <c r="BG21" i="1" s="1"/>
  <c r="BF23" i="1"/>
  <c r="BF22" i="1" s="1"/>
  <c r="BF21" i="1" s="1"/>
  <c r="BH19" i="1"/>
  <c r="BH18" i="1" s="1"/>
  <c r="BG19" i="1"/>
  <c r="BG18" i="1" s="1"/>
  <c r="BF19" i="1"/>
  <c r="BF18" i="1" s="1"/>
  <c r="BE19" i="1"/>
  <c r="BE18" i="1" s="1"/>
  <c r="BH16" i="1"/>
  <c r="BG16" i="1"/>
  <c r="BF16" i="1"/>
  <c r="BE16" i="1"/>
  <c r="BG15" i="1"/>
  <c r="BG14" i="1" s="1"/>
  <c r="BH14" i="1"/>
  <c r="BF14" i="1"/>
  <c r="BF13" i="1" s="1"/>
  <c r="BE14" i="1"/>
  <c r="BE13" i="1" s="1"/>
  <c r="BH10" i="1"/>
  <c r="BH9" i="1" s="1"/>
  <c r="BH8" i="1" s="1"/>
  <c r="BG10" i="1"/>
  <c r="BG9" i="1" s="1"/>
  <c r="BG8" i="1" s="1"/>
  <c r="BF10" i="1"/>
  <c r="BF9" i="1" s="1"/>
  <c r="BF8" i="1" s="1"/>
  <c r="BE10" i="1"/>
  <c r="BE9" i="1" s="1"/>
  <c r="BE8" i="1" s="1"/>
  <c r="BG13" i="1" l="1"/>
  <c r="BG12" i="1" s="1"/>
  <c r="BH13" i="1"/>
  <c r="BH12" i="1" s="1"/>
  <c r="BF50" i="1"/>
  <c r="BF49" i="1" s="1"/>
  <c r="BF48" i="1" s="1"/>
  <c r="BF12" i="1"/>
  <c r="BG50" i="1"/>
  <c r="BG49" i="1" s="1"/>
  <c r="BG48" i="1" s="1"/>
  <c r="BF25" i="1"/>
  <c r="BE12" i="1"/>
  <c r="BE25" i="1"/>
  <c r="BH25" i="1"/>
  <c r="BH50" i="1"/>
  <c r="BH49" i="1" s="1"/>
  <c r="BH48" i="1" s="1"/>
  <c r="BE50" i="1"/>
  <c r="BE49" i="1" s="1"/>
  <c r="BE48" i="1" s="1"/>
  <c r="BG25" i="1"/>
  <c r="BH7" i="1" l="1"/>
  <c r="BH6" i="1" s="1"/>
  <c r="BH5" i="1" s="1"/>
  <c r="BF7" i="1"/>
  <c r="BF6" i="1" s="1"/>
  <c r="BF5" i="1" s="1"/>
  <c r="BG7" i="1"/>
  <c r="BG6" i="1" s="1"/>
  <c r="BG5" i="1" s="1"/>
  <c r="BE7" i="1"/>
  <c r="BE6" i="1" s="1"/>
  <c r="BE5" i="1" s="1"/>
  <c r="BB137" i="1" l="1"/>
  <c r="BA137" i="1"/>
  <c r="BA136" i="1" s="1"/>
  <c r="BA135" i="1" s="1"/>
  <c r="BA134" i="1" s="1"/>
  <c r="BA133" i="1" s="1"/>
  <c r="AZ137" i="1"/>
  <c r="AZ136" i="1" s="1"/>
  <c r="AZ135" i="1" s="1"/>
  <c r="AZ134" i="1" s="1"/>
  <c r="AZ133" i="1" s="1"/>
  <c r="AY137" i="1"/>
  <c r="AY136" i="1" s="1"/>
  <c r="AY135" i="1" s="1"/>
  <c r="AY134" i="1" s="1"/>
  <c r="AY133" i="1" s="1"/>
  <c r="BB136" i="1"/>
  <c r="BB135" i="1" s="1"/>
  <c r="BB134" i="1" s="1"/>
  <c r="BB133" i="1" s="1"/>
  <c r="BB131" i="1"/>
  <c r="BA131" i="1"/>
  <c r="BA130" i="1" s="1"/>
  <c r="AZ131" i="1"/>
  <c r="AZ130" i="1" s="1"/>
  <c r="AY131" i="1"/>
  <c r="AY130" i="1" s="1"/>
  <c r="BB130" i="1"/>
  <c r="BB128" i="1"/>
  <c r="BB127" i="1" s="1"/>
  <c r="BB126" i="1" s="1"/>
  <c r="BA128" i="1"/>
  <c r="BA127" i="1" s="1"/>
  <c r="BA126" i="1" s="1"/>
  <c r="AZ128" i="1"/>
  <c r="AZ127" i="1" s="1"/>
  <c r="AZ126" i="1" s="1"/>
  <c r="AY128" i="1"/>
  <c r="AY127" i="1" s="1"/>
  <c r="AY126" i="1" s="1"/>
  <c r="BB124" i="1"/>
  <c r="BB123" i="1" s="1"/>
  <c r="BA124" i="1"/>
  <c r="BA123" i="1" s="1"/>
  <c r="AZ124" i="1"/>
  <c r="AZ123" i="1" s="1"/>
  <c r="AY124" i="1"/>
  <c r="AY123" i="1" s="1"/>
  <c r="BB121" i="1"/>
  <c r="BB120" i="1" s="1"/>
  <c r="BA121" i="1"/>
  <c r="BA120" i="1" s="1"/>
  <c r="AZ121" i="1"/>
  <c r="AZ120" i="1" s="1"/>
  <c r="AY121" i="1"/>
  <c r="AY120" i="1" s="1"/>
  <c r="BB118" i="1"/>
  <c r="BB117" i="1" s="1"/>
  <c r="BA118" i="1"/>
  <c r="BA117" i="1" s="1"/>
  <c r="AZ118" i="1"/>
  <c r="AZ117" i="1" s="1"/>
  <c r="AY118" i="1"/>
  <c r="AY117" i="1" s="1"/>
  <c r="BB115" i="1"/>
  <c r="BB114" i="1" s="1"/>
  <c r="BA115" i="1"/>
  <c r="BA114" i="1" s="1"/>
  <c r="AZ115" i="1"/>
  <c r="AZ114" i="1" s="1"/>
  <c r="AY115" i="1"/>
  <c r="AY114" i="1" s="1"/>
  <c r="BB112" i="1"/>
  <c r="BB111" i="1" s="1"/>
  <c r="BA112" i="1"/>
  <c r="BA111" i="1" s="1"/>
  <c r="AZ112" i="1"/>
  <c r="AZ111" i="1" s="1"/>
  <c r="AY112" i="1"/>
  <c r="AY111" i="1" s="1"/>
  <c r="BB109" i="1"/>
  <c r="BA109" i="1"/>
  <c r="BA108" i="1" s="1"/>
  <c r="AZ109" i="1"/>
  <c r="AZ108" i="1" s="1"/>
  <c r="AY109" i="1"/>
  <c r="AY108" i="1" s="1"/>
  <c r="BB108" i="1"/>
  <c r="BB106" i="1"/>
  <c r="BB105" i="1" s="1"/>
  <c r="BA106" i="1"/>
  <c r="BA105" i="1" s="1"/>
  <c r="AZ106" i="1"/>
  <c r="AZ105" i="1" s="1"/>
  <c r="AY106" i="1"/>
  <c r="AY105" i="1" s="1"/>
  <c r="BB103" i="1"/>
  <c r="BB102" i="1" s="1"/>
  <c r="BA103" i="1"/>
  <c r="BA102" i="1" s="1"/>
  <c r="AZ103" i="1"/>
  <c r="AZ102" i="1" s="1"/>
  <c r="AY103" i="1"/>
  <c r="AY102" i="1" s="1"/>
  <c r="BB100" i="1"/>
  <c r="BB99" i="1" s="1"/>
  <c r="BA100" i="1"/>
  <c r="BA99" i="1" s="1"/>
  <c r="AZ100" i="1"/>
  <c r="AZ99" i="1" s="1"/>
  <c r="AY100" i="1"/>
  <c r="AY99" i="1" s="1"/>
  <c r="BB97" i="1"/>
  <c r="BB96" i="1" s="1"/>
  <c r="BA97" i="1"/>
  <c r="BA96" i="1" s="1"/>
  <c r="AZ97" i="1"/>
  <c r="AZ96" i="1" s="1"/>
  <c r="AY97" i="1"/>
  <c r="AY96" i="1" s="1"/>
  <c r="BB94" i="1"/>
  <c r="BB93" i="1" s="1"/>
  <c r="BA94" i="1"/>
  <c r="BA93" i="1" s="1"/>
  <c r="AZ94" i="1"/>
  <c r="AZ93" i="1" s="1"/>
  <c r="AY94" i="1"/>
  <c r="AY93" i="1" s="1"/>
  <c r="BB91" i="1"/>
  <c r="BB90" i="1" s="1"/>
  <c r="BA91" i="1"/>
  <c r="BA90" i="1" s="1"/>
  <c r="AZ91" i="1"/>
  <c r="AZ90" i="1" s="1"/>
  <c r="AY91" i="1"/>
  <c r="AY90" i="1" s="1"/>
  <c r="BB88" i="1"/>
  <c r="BB87" i="1" s="1"/>
  <c r="BA88" i="1"/>
  <c r="BA87" i="1" s="1"/>
  <c r="AZ88" i="1"/>
  <c r="AZ87" i="1" s="1"/>
  <c r="AY88" i="1"/>
  <c r="AY87" i="1" s="1"/>
  <c r="BB85" i="1"/>
  <c r="BA85" i="1"/>
  <c r="BA84" i="1" s="1"/>
  <c r="AZ85" i="1"/>
  <c r="AZ84" i="1" s="1"/>
  <c r="AY85" i="1"/>
  <c r="AY84" i="1" s="1"/>
  <c r="BB84" i="1"/>
  <c r="BB82" i="1"/>
  <c r="BB81" i="1" s="1"/>
  <c r="BA82" i="1"/>
  <c r="BA81" i="1" s="1"/>
  <c r="AZ82" i="1"/>
  <c r="AZ81" i="1" s="1"/>
  <c r="AY82" i="1"/>
  <c r="AY81" i="1" s="1"/>
  <c r="BB79" i="1"/>
  <c r="BB78" i="1" s="1"/>
  <c r="BA79" i="1"/>
  <c r="BA78" i="1" s="1"/>
  <c r="AZ79" i="1"/>
  <c r="AZ78" i="1" s="1"/>
  <c r="AY79" i="1"/>
  <c r="AY78" i="1" s="1"/>
  <c r="BB76" i="1"/>
  <c r="BB75" i="1" s="1"/>
  <c r="BA76" i="1"/>
  <c r="BA75" i="1" s="1"/>
  <c r="AZ76" i="1"/>
  <c r="AZ75" i="1" s="1"/>
  <c r="AY76" i="1"/>
  <c r="AY75" i="1" s="1"/>
  <c r="BB73" i="1"/>
  <c r="BB72" i="1" s="1"/>
  <c r="BA73" i="1"/>
  <c r="BA72" i="1" s="1"/>
  <c r="AZ73" i="1"/>
  <c r="AZ72" i="1" s="1"/>
  <c r="AY73" i="1"/>
  <c r="AY72" i="1" s="1"/>
  <c r="BB70" i="1"/>
  <c r="BB69" i="1" s="1"/>
  <c r="BA70" i="1"/>
  <c r="BA69" i="1" s="1"/>
  <c r="AZ70" i="1"/>
  <c r="AZ69" i="1" s="1"/>
  <c r="AY70" i="1"/>
  <c r="AY69" i="1" s="1"/>
  <c r="BB67" i="1"/>
  <c r="BA67" i="1"/>
  <c r="BA66" i="1" s="1"/>
  <c r="AZ67" i="1"/>
  <c r="AZ66" i="1" s="1"/>
  <c r="AY67" i="1"/>
  <c r="AY66" i="1" s="1"/>
  <c r="BB66" i="1"/>
  <c r="BB64" i="1"/>
  <c r="BB63" i="1" s="1"/>
  <c r="BA64" i="1"/>
  <c r="BA63" i="1" s="1"/>
  <c r="AZ64" i="1"/>
  <c r="AZ63" i="1" s="1"/>
  <c r="AY64" i="1"/>
  <c r="AY63" i="1" s="1"/>
  <c r="BB61" i="1"/>
  <c r="BB60" i="1" s="1"/>
  <c r="BA61" i="1"/>
  <c r="BA60" i="1" s="1"/>
  <c r="AZ61" i="1"/>
  <c r="AZ60" i="1" s="1"/>
  <c r="AY61" i="1"/>
  <c r="AY60" i="1" s="1"/>
  <c r="BB58" i="1"/>
  <c r="BB57" i="1" s="1"/>
  <c r="BA58" i="1"/>
  <c r="BA57" i="1" s="1"/>
  <c r="AZ58" i="1"/>
  <c r="AZ57" i="1" s="1"/>
  <c r="AY58" i="1"/>
  <c r="AY57" i="1" s="1"/>
  <c r="BD55" i="1"/>
  <c r="BD54" i="1" s="1"/>
  <c r="BC55" i="1"/>
  <c r="BC54" i="1" s="1"/>
  <c r="BB55" i="1"/>
  <c r="BB54" i="1" s="1"/>
  <c r="BA55" i="1"/>
  <c r="BA54" i="1" s="1"/>
  <c r="AZ55" i="1"/>
  <c r="AZ54" i="1" s="1"/>
  <c r="AY55" i="1"/>
  <c r="AY54" i="1" s="1"/>
  <c r="BB52" i="1"/>
  <c r="BB51" i="1" s="1"/>
  <c r="BA52" i="1"/>
  <c r="BA51" i="1" s="1"/>
  <c r="AZ52" i="1"/>
  <c r="AZ51" i="1" s="1"/>
  <c r="AY52" i="1"/>
  <c r="AY51" i="1" s="1"/>
  <c r="BB46" i="1"/>
  <c r="BB45" i="1" s="1"/>
  <c r="BB44" i="1" s="1"/>
  <c r="BB43" i="1" s="1"/>
  <c r="BB42" i="1" s="1"/>
  <c r="BA46" i="1"/>
  <c r="BA45" i="1" s="1"/>
  <c r="BA44" i="1" s="1"/>
  <c r="BA43" i="1" s="1"/>
  <c r="BA42" i="1" s="1"/>
  <c r="AZ46" i="1"/>
  <c r="AZ45" i="1" s="1"/>
  <c r="AZ44" i="1" s="1"/>
  <c r="AZ43" i="1" s="1"/>
  <c r="AZ42" i="1" s="1"/>
  <c r="AY46" i="1"/>
  <c r="AY45" i="1" s="1"/>
  <c r="AY44" i="1" s="1"/>
  <c r="AY43" i="1" s="1"/>
  <c r="AY42" i="1" s="1"/>
  <c r="BB33" i="1"/>
  <c r="BB32" i="1" s="1"/>
  <c r="BA33" i="1"/>
  <c r="BA32" i="1" s="1"/>
  <c r="AZ33" i="1"/>
  <c r="AZ32" i="1" s="1"/>
  <c r="AY33" i="1"/>
  <c r="AY32" i="1" s="1"/>
  <c r="BB30" i="1"/>
  <c r="BA30" i="1"/>
  <c r="AZ30" i="1"/>
  <c r="AZ29" i="1" s="1"/>
  <c r="AY30" i="1"/>
  <c r="AY29" i="1" s="1"/>
  <c r="BB29" i="1"/>
  <c r="BA29" i="1"/>
  <c r="BB27" i="1"/>
  <c r="BB26" i="1" s="1"/>
  <c r="BA27" i="1"/>
  <c r="BA26" i="1" s="1"/>
  <c r="AZ27" i="1"/>
  <c r="AZ26" i="1" s="1"/>
  <c r="AY27" i="1"/>
  <c r="AY26" i="1" s="1"/>
  <c r="BB23" i="1"/>
  <c r="BB22" i="1" s="1"/>
  <c r="BB21" i="1" s="1"/>
  <c r="BA23" i="1"/>
  <c r="BA22" i="1" s="1"/>
  <c r="BA21" i="1" s="1"/>
  <c r="AZ23" i="1"/>
  <c r="AZ22" i="1" s="1"/>
  <c r="AZ21" i="1" s="1"/>
  <c r="BB19" i="1"/>
  <c r="BB18" i="1" s="1"/>
  <c r="BA19" i="1"/>
  <c r="BA18" i="1" s="1"/>
  <c r="AZ19" i="1"/>
  <c r="AZ18" i="1" s="1"/>
  <c r="AY19" i="1"/>
  <c r="AY18" i="1" s="1"/>
  <c r="BB16" i="1"/>
  <c r="BA16" i="1"/>
  <c r="AZ16" i="1"/>
  <c r="AY16" i="1"/>
  <c r="BA15" i="1"/>
  <c r="BA14" i="1" s="1"/>
  <c r="BB14" i="1"/>
  <c r="AZ14" i="1"/>
  <c r="AY14" i="1"/>
  <c r="AY13" i="1" s="1"/>
  <c r="AY12" i="1" s="1"/>
  <c r="BB10" i="1"/>
  <c r="BB9" i="1" s="1"/>
  <c r="BB8" i="1" s="1"/>
  <c r="BA10" i="1"/>
  <c r="BA9" i="1" s="1"/>
  <c r="BA8" i="1" s="1"/>
  <c r="AZ10" i="1"/>
  <c r="AZ9" i="1" s="1"/>
  <c r="AZ8" i="1" s="1"/>
  <c r="AY10" i="1"/>
  <c r="AY9" i="1" s="1"/>
  <c r="AY8" i="1" s="1"/>
  <c r="AZ13" i="1" l="1"/>
  <c r="BA13" i="1"/>
  <c r="BA12" i="1" s="1"/>
  <c r="BB13" i="1"/>
  <c r="BB12" i="1" s="1"/>
  <c r="BB50" i="1"/>
  <c r="BB49" i="1" s="1"/>
  <c r="BB48" i="1" s="1"/>
  <c r="AY25" i="1"/>
  <c r="AY7" i="1" s="1"/>
  <c r="AY6" i="1" s="1"/>
  <c r="BA25" i="1"/>
  <c r="BA7" i="1" s="1"/>
  <c r="BA6" i="1" s="1"/>
  <c r="AZ50" i="1"/>
  <c r="AZ49" i="1" s="1"/>
  <c r="AZ48" i="1" s="1"/>
  <c r="AZ12" i="1"/>
  <c r="AY50" i="1"/>
  <c r="AY49" i="1" s="1"/>
  <c r="AY48" i="1" s="1"/>
  <c r="AZ25" i="1"/>
  <c r="BB25" i="1"/>
  <c r="BA50" i="1"/>
  <c r="BA49" i="1" s="1"/>
  <c r="BA48" i="1" s="1"/>
  <c r="AZ7" i="1" l="1"/>
  <c r="AZ6" i="1" s="1"/>
  <c r="AZ5" i="1" s="1"/>
  <c r="BB7" i="1"/>
  <c r="BB6" i="1" s="1"/>
  <c r="BB5" i="1" s="1"/>
  <c r="AY5" i="1"/>
  <c r="BA5" i="1"/>
  <c r="AV137" i="1" l="1"/>
  <c r="AV136" i="1" s="1"/>
  <c r="AV135" i="1" s="1"/>
  <c r="AV134" i="1" s="1"/>
  <c r="AV133" i="1" s="1"/>
  <c r="AU137" i="1"/>
  <c r="AU136" i="1" s="1"/>
  <c r="AU135" i="1" s="1"/>
  <c r="AU134" i="1" s="1"/>
  <c r="AU133" i="1" s="1"/>
  <c r="AT137" i="1"/>
  <c r="AT136" i="1" s="1"/>
  <c r="AT135" i="1" s="1"/>
  <c r="AT134" i="1" s="1"/>
  <c r="AT133" i="1" s="1"/>
  <c r="AS137" i="1"/>
  <c r="AS136" i="1" s="1"/>
  <c r="AS135" i="1" s="1"/>
  <c r="AS134" i="1" s="1"/>
  <c r="AS133" i="1" s="1"/>
  <c r="AV131" i="1"/>
  <c r="AV130" i="1" s="1"/>
  <c r="AU131" i="1"/>
  <c r="AU130" i="1" s="1"/>
  <c r="AT131" i="1"/>
  <c r="AT130" i="1" s="1"/>
  <c r="AS131" i="1"/>
  <c r="AS130" i="1" s="1"/>
  <c r="AV128" i="1"/>
  <c r="AU128" i="1"/>
  <c r="AT128" i="1"/>
  <c r="AT127" i="1" s="1"/>
  <c r="AT126" i="1" s="1"/>
  <c r="AS128" i="1"/>
  <c r="AS127" i="1" s="1"/>
  <c r="AS126" i="1" s="1"/>
  <c r="AV127" i="1"/>
  <c r="AV126" i="1" s="1"/>
  <c r="AU127" i="1"/>
  <c r="AU126" i="1" s="1"/>
  <c r="AV124" i="1"/>
  <c r="AU124" i="1"/>
  <c r="AT124" i="1"/>
  <c r="AT123" i="1" s="1"/>
  <c r="AS124" i="1"/>
  <c r="AS123" i="1" s="1"/>
  <c r="AV123" i="1"/>
  <c r="AU123" i="1"/>
  <c r="AV121" i="1"/>
  <c r="AV120" i="1" s="1"/>
  <c r="AU121" i="1"/>
  <c r="AU120" i="1" s="1"/>
  <c r="AT121" i="1"/>
  <c r="AT120" i="1" s="1"/>
  <c r="AS121" i="1"/>
  <c r="AS120" i="1" s="1"/>
  <c r="AV118" i="1"/>
  <c r="AU118" i="1"/>
  <c r="AU117" i="1" s="1"/>
  <c r="AT118" i="1"/>
  <c r="AT117" i="1" s="1"/>
  <c r="AS118" i="1"/>
  <c r="AS117" i="1" s="1"/>
  <c r="AV117" i="1"/>
  <c r="AV115" i="1"/>
  <c r="AV114" i="1" s="1"/>
  <c r="AU115" i="1"/>
  <c r="AU114" i="1" s="1"/>
  <c r="AT115" i="1"/>
  <c r="AT114" i="1" s="1"/>
  <c r="AS115" i="1"/>
  <c r="AS114" i="1" s="1"/>
  <c r="AV112" i="1"/>
  <c r="AU112" i="1"/>
  <c r="AT112" i="1"/>
  <c r="AT111" i="1" s="1"/>
  <c r="AS112" i="1"/>
  <c r="AS111" i="1" s="1"/>
  <c r="AV111" i="1"/>
  <c r="AU111" i="1"/>
  <c r="AV109" i="1"/>
  <c r="AV108" i="1" s="1"/>
  <c r="AU109" i="1"/>
  <c r="AU108" i="1" s="1"/>
  <c r="AT109" i="1"/>
  <c r="AT108" i="1" s="1"/>
  <c r="AS109" i="1"/>
  <c r="AS108" i="1" s="1"/>
  <c r="AV106" i="1"/>
  <c r="AU106" i="1"/>
  <c r="AT106" i="1"/>
  <c r="AT105" i="1" s="1"/>
  <c r="AS106" i="1"/>
  <c r="AS105" i="1" s="1"/>
  <c r="AV105" i="1"/>
  <c r="AU105" i="1"/>
  <c r="AV103" i="1"/>
  <c r="AV102" i="1" s="1"/>
  <c r="AU103" i="1"/>
  <c r="AU102" i="1" s="1"/>
  <c r="AT103" i="1"/>
  <c r="AT102" i="1" s="1"/>
  <c r="AS103" i="1"/>
  <c r="AS102" i="1" s="1"/>
  <c r="AV100" i="1"/>
  <c r="AU100" i="1"/>
  <c r="AU99" i="1" s="1"/>
  <c r="AT100" i="1"/>
  <c r="AT99" i="1" s="1"/>
  <c r="AS100" i="1"/>
  <c r="AS99" i="1" s="1"/>
  <c r="AV99" i="1"/>
  <c r="AV97" i="1"/>
  <c r="AV96" i="1" s="1"/>
  <c r="AU97" i="1"/>
  <c r="AU96" i="1" s="1"/>
  <c r="AT97" i="1"/>
  <c r="AT96" i="1" s="1"/>
  <c r="AS97" i="1"/>
  <c r="AS96" i="1" s="1"/>
  <c r="AV94" i="1"/>
  <c r="AV93" i="1" s="1"/>
  <c r="AU94" i="1"/>
  <c r="AU93" i="1" s="1"/>
  <c r="AT94" i="1"/>
  <c r="AT93" i="1" s="1"/>
  <c r="AS94" i="1"/>
  <c r="AS93" i="1" s="1"/>
  <c r="AV91" i="1"/>
  <c r="AV90" i="1" s="1"/>
  <c r="AU91" i="1"/>
  <c r="AU90" i="1" s="1"/>
  <c r="AT91" i="1"/>
  <c r="AT90" i="1" s="1"/>
  <c r="AS91" i="1"/>
  <c r="AS90" i="1" s="1"/>
  <c r="AV88" i="1"/>
  <c r="AV87" i="1" s="1"/>
  <c r="AU88" i="1"/>
  <c r="AU87" i="1" s="1"/>
  <c r="AT88" i="1"/>
  <c r="AT87" i="1" s="1"/>
  <c r="AS88" i="1"/>
  <c r="AS87" i="1" s="1"/>
  <c r="AV85" i="1"/>
  <c r="AV84" i="1" s="1"/>
  <c r="AU85" i="1"/>
  <c r="AU84" i="1" s="1"/>
  <c r="AT85" i="1"/>
  <c r="AT84" i="1" s="1"/>
  <c r="AS85" i="1"/>
  <c r="AS84" i="1" s="1"/>
  <c r="AV82" i="1"/>
  <c r="AV81" i="1" s="1"/>
  <c r="AU82" i="1"/>
  <c r="AT82" i="1"/>
  <c r="AT81" i="1" s="1"/>
  <c r="AS82" i="1"/>
  <c r="AS81" i="1" s="1"/>
  <c r="AU81" i="1"/>
  <c r="AV79" i="1"/>
  <c r="AV78" i="1" s="1"/>
  <c r="AU79" i="1"/>
  <c r="AU78" i="1" s="1"/>
  <c r="AT79" i="1"/>
  <c r="AT78" i="1" s="1"/>
  <c r="AS79" i="1"/>
  <c r="AS78" i="1" s="1"/>
  <c r="AV76" i="1"/>
  <c r="AV75" i="1" s="1"/>
  <c r="AU76" i="1"/>
  <c r="AU75" i="1" s="1"/>
  <c r="AT76" i="1"/>
  <c r="AT75" i="1" s="1"/>
  <c r="AS76" i="1"/>
  <c r="AS75" i="1" s="1"/>
  <c r="AV73" i="1"/>
  <c r="AV72" i="1" s="1"/>
  <c r="AU73" i="1"/>
  <c r="AU72" i="1" s="1"/>
  <c r="AT73" i="1"/>
  <c r="AT72" i="1" s="1"/>
  <c r="AS73" i="1"/>
  <c r="AS72" i="1" s="1"/>
  <c r="AV70" i="1"/>
  <c r="AU70" i="1"/>
  <c r="AU69" i="1" s="1"/>
  <c r="AT70" i="1"/>
  <c r="AT69" i="1" s="1"/>
  <c r="AS70" i="1"/>
  <c r="AS69" i="1" s="1"/>
  <c r="AV69" i="1"/>
  <c r="AV67" i="1"/>
  <c r="AV66" i="1" s="1"/>
  <c r="AU67" i="1"/>
  <c r="AU66" i="1" s="1"/>
  <c r="AT67" i="1"/>
  <c r="AT66" i="1" s="1"/>
  <c r="AS67" i="1"/>
  <c r="AS66" i="1" s="1"/>
  <c r="AV64" i="1"/>
  <c r="AU64" i="1"/>
  <c r="AU63" i="1" s="1"/>
  <c r="AT64" i="1"/>
  <c r="AT63" i="1" s="1"/>
  <c r="AS64" i="1"/>
  <c r="AS63" i="1" s="1"/>
  <c r="AV63" i="1"/>
  <c r="AV61" i="1"/>
  <c r="AV60" i="1" s="1"/>
  <c r="AU61" i="1"/>
  <c r="AU60" i="1" s="1"/>
  <c r="AT61" i="1"/>
  <c r="AT60" i="1" s="1"/>
  <c r="AS61" i="1"/>
  <c r="AS60" i="1" s="1"/>
  <c r="AV58" i="1"/>
  <c r="AV57" i="1" s="1"/>
  <c r="AU58" i="1"/>
  <c r="AU57" i="1" s="1"/>
  <c r="AT58" i="1"/>
  <c r="AT57" i="1" s="1"/>
  <c r="AS58" i="1"/>
  <c r="AS57" i="1" s="1"/>
  <c r="AX55" i="1"/>
  <c r="AX54" i="1" s="1"/>
  <c r="AW55" i="1"/>
  <c r="AW54" i="1" s="1"/>
  <c r="AV55" i="1"/>
  <c r="AV54" i="1" s="1"/>
  <c r="AU55" i="1"/>
  <c r="AU54" i="1" s="1"/>
  <c r="AT55" i="1"/>
  <c r="AT54" i="1" s="1"/>
  <c r="AS55" i="1"/>
  <c r="AS54" i="1" s="1"/>
  <c r="AV52" i="1"/>
  <c r="AV51" i="1" s="1"/>
  <c r="AU52" i="1"/>
  <c r="AU51" i="1" s="1"/>
  <c r="AT52" i="1"/>
  <c r="AT51" i="1" s="1"/>
  <c r="AS52" i="1"/>
  <c r="AS51" i="1" s="1"/>
  <c r="AV46" i="1"/>
  <c r="AU46" i="1"/>
  <c r="AU45" i="1" s="1"/>
  <c r="AU44" i="1" s="1"/>
  <c r="AU43" i="1" s="1"/>
  <c r="AU42" i="1" s="1"/>
  <c r="AT46" i="1"/>
  <c r="AT45" i="1" s="1"/>
  <c r="AT44" i="1" s="1"/>
  <c r="AT43" i="1" s="1"/>
  <c r="AT42" i="1" s="1"/>
  <c r="AS46" i="1"/>
  <c r="AS45" i="1" s="1"/>
  <c r="AS44" i="1" s="1"/>
  <c r="AS43" i="1" s="1"/>
  <c r="AS42" i="1" s="1"/>
  <c r="AV45" i="1"/>
  <c r="AV44" i="1" s="1"/>
  <c r="AV43" i="1" s="1"/>
  <c r="AV42" i="1" s="1"/>
  <c r="AV33" i="1"/>
  <c r="AV32" i="1" s="1"/>
  <c r="AU33" i="1"/>
  <c r="AU32" i="1" s="1"/>
  <c r="AT33" i="1"/>
  <c r="AT32" i="1" s="1"/>
  <c r="AS33" i="1"/>
  <c r="AS32" i="1" s="1"/>
  <c r="AV30" i="1"/>
  <c r="AV29" i="1" s="1"/>
  <c r="AU30" i="1"/>
  <c r="AU29" i="1" s="1"/>
  <c r="AT30" i="1"/>
  <c r="AT29" i="1" s="1"/>
  <c r="AS30" i="1"/>
  <c r="AS29" i="1" s="1"/>
  <c r="AV27" i="1"/>
  <c r="AV26" i="1" s="1"/>
  <c r="AU27" i="1"/>
  <c r="AU26" i="1" s="1"/>
  <c r="AT27" i="1"/>
  <c r="AT26" i="1" s="1"/>
  <c r="AS27" i="1"/>
  <c r="AS26" i="1" s="1"/>
  <c r="AV23" i="1"/>
  <c r="AV22" i="1" s="1"/>
  <c r="AV21" i="1" s="1"/>
  <c r="AU23" i="1"/>
  <c r="AU22" i="1" s="1"/>
  <c r="AU21" i="1" s="1"/>
  <c r="AT23" i="1"/>
  <c r="AT22" i="1" s="1"/>
  <c r="AT21" i="1" s="1"/>
  <c r="AV19" i="1"/>
  <c r="AV18" i="1" s="1"/>
  <c r="AU19" i="1"/>
  <c r="AU18" i="1" s="1"/>
  <c r="AT19" i="1"/>
  <c r="AT18" i="1" s="1"/>
  <c r="AS19" i="1"/>
  <c r="AS18" i="1" s="1"/>
  <c r="AV16" i="1"/>
  <c r="AU16" i="1"/>
  <c r="AT16" i="1"/>
  <c r="AS16" i="1"/>
  <c r="AU15" i="1"/>
  <c r="AU14" i="1" s="1"/>
  <c r="AV14" i="1"/>
  <c r="AT14" i="1"/>
  <c r="AS14" i="1"/>
  <c r="AS13" i="1" s="1"/>
  <c r="AV10" i="1"/>
  <c r="AU10" i="1"/>
  <c r="AU9" i="1" s="1"/>
  <c r="AU8" i="1" s="1"/>
  <c r="AT10" i="1"/>
  <c r="AT9" i="1" s="1"/>
  <c r="AT8" i="1" s="1"/>
  <c r="AS10" i="1"/>
  <c r="AS9" i="1" s="1"/>
  <c r="AS8" i="1" s="1"/>
  <c r="AV9" i="1"/>
  <c r="AV8" i="1" s="1"/>
  <c r="AT13" i="1" l="1"/>
  <c r="AT12" i="1" s="1"/>
  <c r="AT25" i="1"/>
  <c r="AU13" i="1"/>
  <c r="AU12" i="1" s="1"/>
  <c r="AU50" i="1"/>
  <c r="AU49" i="1" s="1"/>
  <c r="AU48" i="1" s="1"/>
  <c r="AV50" i="1"/>
  <c r="AV49" i="1" s="1"/>
  <c r="AV48" i="1" s="1"/>
  <c r="AS12" i="1"/>
  <c r="AT50" i="1"/>
  <c r="AT49" i="1" s="1"/>
  <c r="AT48" i="1" s="1"/>
  <c r="AV13" i="1"/>
  <c r="AV12" i="1" s="1"/>
  <c r="AS50" i="1"/>
  <c r="AS49" i="1" s="1"/>
  <c r="AS48" i="1" s="1"/>
  <c r="AV25" i="1"/>
  <c r="AS25" i="1"/>
  <c r="AU25" i="1"/>
  <c r="AT7" i="1" l="1"/>
  <c r="AT6" i="1" s="1"/>
  <c r="AT5" i="1" s="1"/>
  <c r="AU7" i="1"/>
  <c r="AU6" i="1" s="1"/>
  <c r="AU5" i="1" s="1"/>
  <c r="AV7" i="1"/>
  <c r="AV6" i="1" s="1"/>
  <c r="AV5" i="1" s="1"/>
  <c r="AS7" i="1"/>
  <c r="AS6" i="1" s="1"/>
  <c r="AS5" i="1" s="1"/>
  <c r="AP137" i="1" l="1"/>
  <c r="AO137" i="1"/>
  <c r="AN137" i="1"/>
  <c r="AN136" i="1" s="1"/>
  <c r="AN135" i="1" s="1"/>
  <c r="AN134" i="1" s="1"/>
  <c r="AN133" i="1" s="1"/>
  <c r="AM137" i="1"/>
  <c r="AM136" i="1" s="1"/>
  <c r="AM135" i="1" s="1"/>
  <c r="AM134" i="1" s="1"/>
  <c r="AM133" i="1" s="1"/>
  <c r="AP136" i="1"/>
  <c r="AP135" i="1" s="1"/>
  <c r="AP134" i="1" s="1"/>
  <c r="AP133" i="1" s="1"/>
  <c r="AO136" i="1"/>
  <c r="AO135" i="1" s="1"/>
  <c r="AO134" i="1" s="1"/>
  <c r="AO133" i="1" s="1"/>
  <c r="AP131" i="1"/>
  <c r="AP130" i="1" s="1"/>
  <c r="AO131" i="1"/>
  <c r="AN131" i="1"/>
  <c r="AN130" i="1" s="1"/>
  <c r="AM131" i="1"/>
  <c r="AM130" i="1" s="1"/>
  <c r="AO130" i="1"/>
  <c r="AP128" i="1"/>
  <c r="AP127" i="1" s="1"/>
  <c r="AP126" i="1" s="1"/>
  <c r="AO128" i="1"/>
  <c r="AO127" i="1" s="1"/>
  <c r="AO126" i="1" s="1"/>
  <c r="AN128" i="1"/>
  <c r="AN127" i="1" s="1"/>
  <c r="AN126" i="1" s="1"/>
  <c r="AM128" i="1"/>
  <c r="AM127" i="1" s="1"/>
  <c r="AM126" i="1" s="1"/>
  <c r="AP124" i="1"/>
  <c r="AP123" i="1" s="1"/>
  <c r="AO124" i="1"/>
  <c r="AO123" i="1" s="1"/>
  <c r="AN124" i="1"/>
  <c r="AN123" i="1" s="1"/>
  <c r="AM124" i="1"/>
  <c r="AM123" i="1" s="1"/>
  <c r="AP121" i="1"/>
  <c r="AO121" i="1"/>
  <c r="AN121" i="1"/>
  <c r="AN120" i="1" s="1"/>
  <c r="AM121" i="1"/>
  <c r="AM120" i="1" s="1"/>
  <c r="AP120" i="1"/>
  <c r="AO120" i="1"/>
  <c r="AP118" i="1"/>
  <c r="AP117" i="1" s="1"/>
  <c r="AO118" i="1"/>
  <c r="AO117" i="1" s="1"/>
  <c r="AN118" i="1"/>
  <c r="AN117" i="1" s="1"/>
  <c r="AM118" i="1"/>
  <c r="AM117" i="1" s="1"/>
  <c r="AP115" i="1"/>
  <c r="AP114" i="1" s="1"/>
  <c r="AO115" i="1"/>
  <c r="AO114" i="1" s="1"/>
  <c r="AN115" i="1"/>
  <c r="AN114" i="1" s="1"/>
  <c r="AM115" i="1"/>
  <c r="AM114" i="1" s="1"/>
  <c r="AP112" i="1"/>
  <c r="AP111" i="1" s="1"/>
  <c r="AO112" i="1"/>
  <c r="AO111" i="1" s="1"/>
  <c r="AN112" i="1"/>
  <c r="AN111" i="1" s="1"/>
  <c r="AM112" i="1"/>
  <c r="AM111" i="1" s="1"/>
  <c r="AP109" i="1"/>
  <c r="AO109" i="1"/>
  <c r="AO108" i="1" s="1"/>
  <c r="AN109" i="1"/>
  <c r="AN108" i="1" s="1"/>
  <c r="AM109" i="1"/>
  <c r="AM108" i="1" s="1"/>
  <c r="AP108" i="1"/>
  <c r="AP106" i="1"/>
  <c r="AP105" i="1" s="1"/>
  <c r="AO106" i="1"/>
  <c r="AO105" i="1" s="1"/>
  <c r="AN106" i="1"/>
  <c r="AN105" i="1" s="1"/>
  <c r="AM106" i="1"/>
  <c r="AM105" i="1" s="1"/>
  <c r="AP103" i="1"/>
  <c r="AO103" i="1"/>
  <c r="AO102" i="1" s="1"/>
  <c r="AN103" i="1"/>
  <c r="AN102" i="1" s="1"/>
  <c r="AM103" i="1"/>
  <c r="AM102" i="1" s="1"/>
  <c r="AP102" i="1"/>
  <c r="AP100" i="1"/>
  <c r="AP99" i="1" s="1"/>
  <c r="AO100" i="1"/>
  <c r="AO99" i="1" s="1"/>
  <c r="AN100" i="1"/>
  <c r="AN99" i="1" s="1"/>
  <c r="AM100" i="1"/>
  <c r="AM99" i="1" s="1"/>
  <c r="AP97" i="1"/>
  <c r="AO97" i="1"/>
  <c r="AN97" i="1"/>
  <c r="AN96" i="1" s="1"/>
  <c r="AM97" i="1"/>
  <c r="AM96" i="1" s="1"/>
  <c r="AP96" i="1"/>
  <c r="AO96" i="1"/>
  <c r="AP94" i="1"/>
  <c r="AP93" i="1" s="1"/>
  <c r="AO94" i="1"/>
  <c r="AO93" i="1" s="1"/>
  <c r="AN94" i="1"/>
  <c r="AN93" i="1" s="1"/>
  <c r="AM94" i="1"/>
  <c r="AM93" i="1" s="1"/>
  <c r="AP91" i="1"/>
  <c r="AO91" i="1"/>
  <c r="AN91" i="1"/>
  <c r="AN90" i="1" s="1"/>
  <c r="AM91" i="1"/>
  <c r="AM90" i="1" s="1"/>
  <c r="AP90" i="1"/>
  <c r="AO90" i="1"/>
  <c r="AP88" i="1"/>
  <c r="AP87" i="1" s="1"/>
  <c r="AO88" i="1"/>
  <c r="AO87" i="1" s="1"/>
  <c r="AN88" i="1"/>
  <c r="AN87" i="1" s="1"/>
  <c r="AM88" i="1"/>
  <c r="AM87" i="1" s="1"/>
  <c r="AP85" i="1"/>
  <c r="AO85" i="1"/>
  <c r="AO84" i="1" s="1"/>
  <c r="AN85" i="1"/>
  <c r="AN84" i="1" s="1"/>
  <c r="AM85" i="1"/>
  <c r="AM84" i="1" s="1"/>
  <c r="AP84" i="1"/>
  <c r="AP82" i="1"/>
  <c r="AP81" i="1" s="1"/>
  <c r="AO82" i="1"/>
  <c r="AO81" i="1" s="1"/>
  <c r="AN82" i="1"/>
  <c r="AN81" i="1" s="1"/>
  <c r="AM82" i="1"/>
  <c r="AM81" i="1" s="1"/>
  <c r="AP79" i="1"/>
  <c r="AO79" i="1"/>
  <c r="AN79" i="1"/>
  <c r="AN78" i="1" s="1"/>
  <c r="AM79" i="1"/>
  <c r="AM78" i="1" s="1"/>
  <c r="AP78" i="1"/>
  <c r="AO78" i="1"/>
  <c r="AP76" i="1"/>
  <c r="AP75" i="1" s="1"/>
  <c r="AO76" i="1"/>
  <c r="AO75" i="1" s="1"/>
  <c r="AN76" i="1"/>
  <c r="AN75" i="1" s="1"/>
  <c r="AM76" i="1"/>
  <c r="AM75" i="1" s="1"/>
  <c r="AP73" i="1"/>
  <c r="AP72" i="1" s="1"/>
  <c r="AO73" i="1"/>
  <c r="AN73" i="1"/>
  <c r="AN72" i="1" s="1"/>
  <c r="AM73" i="1"/>
  <c r="AM72" i="1" s="1"/>
  <c r="AO72" i="1"/>
  <c r="AP70" i="1"/>
  <c r="AP69" i="1" s="1"/>
  <c r="AO70" i="1"/>
  <c r="AO69" i="1" s="1"/>
  <c r="AN70" i="1"/>
  <c r="AN69" i="1" s="1"/>
  <c r="AM70" i="1"/>
  <c r="AM69" i="1" s="1"/>
  <c r="AP67" i="1"/>
  <c r="AO67" i="1"/>
  <c r="AN67" i="1"/>
  <c r="AN66" i="1" s="1"/>
  <c r="AM67" i="1"/>
  <c r="AM66" i="1" s="1"/>
  <c r="AP66" i="1"/>
  <c r="AO66" i="1"/>
  <c r="AP64" i="1"/>
  <c r="AP63" i="1" s="1"/>
  <c r="AO64" i="1"/>
  <c r="AO63" i="1" s="1"/>
  <c r="AN64" i="1"/>
  <c r="AN63" i="1" s="1"/>
  <c r="AM64" i="1"/>
  <c r="AM63" i="1" s="1"/>
  <c r="AP61" i="1"/>
  <c r="AO61" i="1"/>
  <c r="AN61" i="1"/>
  <c r="AN60" i="1" s="1"/>
  <c r="AM61" i="1"/>
  <c r="AM60" i="1" s="1"/>
  <c r="AP60" i="1"/>
  <c r="AO60" i="1"/>
  <c r="AP58" i="1"/>
  <c r="AP57" i="1" s="1"/>
  <c r="AO58" i="1"/>
  <c r="AO57" i="1" s="1"/>
  <c r="AN58" i="1"/>
  <c r="AN57" i="1" s="1"/>
  <c r="AM58" i="1"/>
  <c r="AM57" i="1" s="1"/>
  <c r="AR55" i="1"/>
  <c r="AR54" i="1" s="1"/>
  <c r="AQ55" i="1"/>
  <c r="AQ54" i="1" s="1"/>
  <c r="AP55" i="1"/>
  <c r="AP54" i="1" s="1"/>
  <c r="AO55" i="1"/>
  <c r="AO54" i="1" s="1"/>
  <c r="AN55" i="1"/>
  <c r="AN54" i="1" s="1"/>
  <c r="AM55" i="1"/>
  <c r="AM54" i="1" s="1"/>
  <c r="AP52" i="1"/>
  <c r="AP51" i="1" s="1"/>
  <c r="AO52" i="1"/>
  <c r="AN52" i="1"/>
  <c r="AN51" i="1" s="1"/>
  <c r="AM52" i="1"/>
  <c r="AM51" i="1" s="1"/>
  <c r="AO51" i="1"/>
  <c r="AP46" i="1"/>
  <c r="AP45" i="1" s="1"/>
  <c r="AP44" i="1" s="1"/>
  <c r="AP43" i="1" s="1"/>
  <c r="AP42" i="1" s="1"/>
  <c r="AO46" i="1"/>
  <c r="AO45" i="1" s="1"/>
  <c r="AO44" i="1" s="1"/>
  <c r="AO43" i="1" s="1"/>
  <c r="AO42" i="1" s="1"/>
  <c r="AN46" i="1"/>
  <c r="AN45" i="1" s="1"/>
  <c r="AN44" i="1" s="1"/>
  <c r="AN43" i="1" s="1"/>
  <c r="AN42" i="1" s="1"/>
  <c r="AM46" i="1"/>
  <c r="AM45" i="1" s="1"/>
  <c r="AM44" i="1" s="1"/>
  <c r="AM43" i="1" s="1"/>
  <c r="AM42" i="1" s="1"/>
  <c r="AP33" i="1"/>
  <c r="AP32" i="1" s="1"/>
  <c r="AO33" i="1"/>
  <c r="AO32" i="1" s="1"/>
  <c r="AN33" i="1"/>
  <c r="AN32" i="1" s="1"/>
  <c r="AM33" i="1"/>
  <c r="AM32" i="1" s="1"/>
  <c r="AP30" i="1"/>
  <c r="AO30" i="1"/>
  <c r="AN30" i="1"/>
  <c r="AN29" i="1" s="1"/>
  <c r="AM30" i="1"/>
  <c r="AM29" i="1" s="1"/>
  <c r="AP29" i="1"/>
  <c r="AO29" i="1"/>
  <c r="AP27" i="1"/>
  <c r="AP26" i="1" s="1"/>
  <c r="AO27" i="1"/>
  <c r="AO26" i="1" s="1"/>
  <c r="AN27" i="1"/>
  <c r="AN26" i="1" s="1"/>
  <c r="AM27" i="1"/>
  <c r="AM26" i="1" s="1"/>
  <c r="AP23" i="1"/>
  <c r="AP22" i="1" s="1"/>
  <c r="AP21" i="1" s="1"/>
  <c r="AO23" i="1"/>
  <c r="AO22" i="1" s="1"/>
  <c r="AO21" i="1" s="1"/>
  <c r="AN23" i="1"/>
  <c r="AN22" i="1" s="1"/>
  <c r="AN21" i="1" s="1"/>
  <c r="AP19" i="1"/>
  <c r="AO19" i="1"/>
  <c r="AO18" i="1" s="1"/>
  <c r="AN19" i="1"/>
  <c r="AM19" i="1"/>
  <c r="AM18" i="1" s="1"/>
  <c r="AP18" i="1"/>
  <c r="AN18" i="1"/>
  <c r="AP16" i="1"/>
  <c r="AO16" i="1"/>
  <c r="AN16" i="1"/>
  <c r="AM16" i="1"/>
  <c r="AO15" i="1"/>
  <c r="AP14" i="1"/>
  <c r="AN14" i="1"/>
  <c r="AM14" i="1"/>
  <c r="AM13" i="1" s="1"/>
  <c r="AP10" i="1"/>
  <c r="AP9" i="1" s="1"/>
  <c r="AO10" i="1"/>
  <c r="AO9" i="1" s="1"/>
  <c r="AO8" i="1" s="1"/>
  <c r="AN10" i="1"/>
  <c r="AN9" i="1" s="1"/>
  <c r="AN8" i="1" s="1"/>
  <c r="AM10" i="1"/>
  <c r="AM9" i="1" s="1"/>
  <c r="AM8" i="1" s="1"/>
  <c r="AP8" i="1"/>
  <c r="AI15" i="1"/>
  <c r="AL129" i="1"/>
  <c r="AK129" i="1"/>
  <c r="AH128" i="1"/>
  <c r="AH127" i="1" s="1"/>
  <c r="AH126" i="1" s="1"/>
  <c r="AI128" i="1"/>
  <c r="AI127" i="1" s="1"/>
  <c r="AI126" i="1" s="1"/>
  <c r="AJ128" i="1"/>
  <c r="AJ127" i="1" s="1"/>
  <c r="AJ126" i="1" s="1"/>
  <c r="AG128" i="1"/>
  <c r="AG127" i="1" s="1"/>
  <c r="AG126" i="1" s="1"/>
  <c r="AG131" i="1"/>
  <c r="AG130" i="1" s="1"/>
  <c r="AL132" i="1"/>
  <c r="AK132" i="1"/>
  <c r="AH131" i="1"/>
  <c r="AH130" i="1" s="1"/>
  <c r="AI131" i="1"/>
  <c r="AI130" i="1" s="1"/>
  <c r="AJ131" i="1"/>
  <c r="AJ130" i="1" s="1"/>
  <c r="AJ137" i="1"/>
  <c r="AI137" i="1"/>
  <c r="AI136" i="1" s="1"/>
  <c r="AI135" i="1" s="1"/>
  <c r="AI134" i="1" s="1"/>
  <c r="AI133" i="1" s="1"/>
  <c r="AH137" i="1"/>
  <c r="AH136" i="1" s="1"/>
  <c r="AH135" i="1" s="1"/>
  <c r="AH134" i="1" s="1"/>
  <c r="AH133" i="1" s="1"/>
  <c r="AG137" i="1"/>
  <c r="AG136" i="1" s="1"/>
  <c r="AG135" i="1" s="1"/>
  <c r="AG134" i="1" s="1"/>
  <c r="AG133" i="1" s="1"/>
  <c r="AJ136" i="1"/>
  <c r="AJ135" i="1" s="1"/>
  <c r="AJ134" i="1" s="1"/>
  <c r="AJ133" i="1" s="1"/>
  <c r="AJ124" i="1"/>
  <c r="AJ123" i="1" s="1"/>
  <c r="AI124" i="1"/>
  <c r="AI123" i="1" s="1"/>
  <c r="AH124" i="1"/>
  <c r="AH123" i="1" s="1"/>
  <c r="AG124" i="1"/>
  <c r="AG123" i="1" s="1"/>
  <c r="AJ121" i="1"/>
  <c r="AJ120" i="1" s="1"/>
  <c r="AI121" i="1"/>
  <c r="AI120" i="1" s="1"/>
  <c r="AH121" i="1"/>
  <c r="AH120" i="1" s="1"/>
  <c r="AG121" i="1"/>
  <c r="AG120" i="1" s="1"/>
  <c r="AJ118" i="1"/>
  <c r="AJ117" i="1" s="1"/>
  <c r="AI118" i="1"/>
  <c r="AI117" i="1" s="1"/>
  <c r="AH118" i="1"/>
  <c r="AH117" i="1" s="1"/>
  <c r="AG118" i="1"/>
  <c r="AG117" i="1" s="1"/>
  <c r="AJ115" i="1"/>
  <c r="AJ114" i="1" s="1"/>
  <c r="AI115" i="1"/>
  <c r="AI114" i="1" s="1"/>
  <c r="AH115" i="1"/>
  <c r="AH114" i="1" s="1"/>
  <c r="AG115" i="1"/>
  <c r="AG114" i="1" s="1"/>
  <c r="AJ112" i="1"/>
  <c r="AJ111" i="1" s="1"/>
  <c r="AI112" i="1"/>
  <c r="AI111" i="1" s="1"/>
  <c r="AH112" i="1"/>
  <c r="AH111" i="1" s="1"/>
  <c r="AG112" i="1"/>
  <c r="AG111" i="1" s="1"/>
  <c r="AJ109" i="1"/>
  <c r="AJ108" i="1" s="1"/>
  <c r="AI109" i="1"/>
  <c r="AI108" i="1" s="1"/>
  <c r="AH109" i="1"/>
  <c r="AH108" i="1" s="1"/>
  <c r="AG109" i="1"/>
  <c r="AG108" i="1" s="1"/>
  <c r="AJ106" i="1"/>
  <c r="AJ105" i="1" s="1"/>
  <c r="AI106" i="1"/>
  <c r="AI105" i="1" s="1"/>
  <c r="AH106" i="1"/>
  <c r="AH105" i="1" s="1"/>
  <c r="AG106" i="1"/>
  <c r="AG105" i="1" s="1"/>
  <c r="AJ103" i="1"/>
  <c r="AJ102" i="1" s="1"/>
  <c r="AI103" i="1"/>
  <c r="AI102" i="1" s="1"/>
  <c r="AH103" i="1"/>
  <c r="AH102" i="1" s="1"/>
  <c r="AG103" i="1"/>
  <c r="AG102" i="1" s="1"/>
  <c r="AJ100" i="1"/>
  <c r="AJ99" i="1" s="1"/>
  <c r="AI100" i="1"/>
  <c r="AI99" i="1" s="1"/>
  <c r="AH100" i="1"/>
  <c r="AH99" i="1" s="1"/>
  <c r="AG100" i="1"/>
  <c r="AG99" i="1" s="1"/>
  <c r="AJ97" i="1"/>
  <c r="AJ96" i="1" s="1"/>
  <c r="AI97" i="1"/>
  <c r="AI96" i="1" s="1"/>
  <c r="AH97" i="1"/>
  <c r="AH96" i="1" s="1"/>
  <c r="AG97" i="1"/>
  <c r="AG96" i="1" s="1"/>
  <c r="AJ94" i="1"/>
  <c r="AJ93" i="1" s="1"/>
  <c r="AI94" i="1"/>
  <c r="AI93" i="1" s="1"/>
  <c r="AH94" i="1"/>
  <c r="AH93" i="1" s="1"/>
  <c r="AG94" i="1"/>
  <c r="AG93" i="1" s="1"/>
  <c r="AJ91" i="1"/>
  <c r="AJ90" i="1" s="1"/>
  <c r="AI91" i="1"/>
  <c r="AI90" i="1" s="1"/>
  <c r="AH91" i="1"/>
  <c r="AH90" i="1" s="1"/>
  <c r="AG91" i="1"/>
  <c r="AG90" i="1" s="1"/>
  <c r="AJ88" i="1"/>
  <c r="AJ87" i="1" s="1"/>
  <c r="AI88" i="1"/>
  <c r="AI87" i="1" s="1"/>
  <c r="AH88" i="1"/>
  <c r="AH87" i="1" s="1"/>
  <c r="AG88" i="1"/>
  <c r="AG87" i="1" s="1"/>
  <c r="AJ85" i="1"/>
  <c r="AJ84" i="1" s="1"/>
  <c r="AI85" i="1"/>
  <c r="AI84" i="1" s="1"/>
  <c r="AH85" i="1"/>
  <c r="AH84" i="1" s="1"/>
  <c r="AG85" i="1"/>
  <c r="AG84" i="1" s="1"/>
  <c r="AJ82" i="1"/>
  <c r="AJ81" i="1" s="1"/>
  <c r="AI82" i="1"/>
  <c r="AI81" i="1" s="1"/>
  <c r="AH82" i="1"/>
  <c r="AH81" i="1" s="1"/>
  <c r="AG82" i="1"/>
  <c r="AG81" i="1" s="1"/>
  <c r="AJ79" i="1"/>
  <c r="AJ78" i="1" s="1"/>
  <c r="AI79" i="1"/>
  <c r="AI78" i="1" s="1"/>
  <c r="AH79" i="1"/>
  <c r="AH78" i="1" s="1"/>
  <c r="AG79" i="1"/>
  <c r="AG78" i="1" s="1"/>
  <c r="AJ76" i="1"/>
  <c r="AJ75" i="1" s="1"/>
  <c r="AI76" i="1"/>
  <c r="AI75" i="1" s="1"/>
  <c r="AH76" i="1"/>
  <c r="AH75" i="1" s="1"/>
  <c r="AG76" i="1"/>
  <c r="AG75" i="1" s="1"/>
  <c r="AJ73" i="1"/>
  <c r="AJ72" i="1" s="1"/>
  <c r="AI73" i="1"/>
  <c r="AI72" i="1" s="1"/>
  <c r="AH73" i="1"/>
  <c r="AH72" i="1" s="1"/>
  <c r="AG73" i="1"/>
  <c r="AG72" i="1" s="1"/>
  <c r="AJ70" i="1"/>
  <c r="AJ69" i="1" s="1"/>
  <c r="AI70" i="1"/>
  <c r="AI69" i="1" s="1"/>
  <c r="AH70" i="1"/>
  <c r="AH69" i="1" s="1"/>
  <c r="AG70" i="1"/>
  <c r="AG69" i="1" s="1"/>
  <c r="AJ67" i="1"/>
  <c r="AJ66" i="1" s="1"/>
  <c r="AI67" i="1"/>
  <c r="AI66" i="1" s="1"/>
  <c r="AH67" i="1"/>
  <c r="AH66" i="1" s="1"/>
  <c r="AG67" i="1"/>
  <c r="AG66" i="1" s="1"/>
  <c r="AJ64" i="1"/>
  <c r="AJ63" i="1" s="1"/>
  <c r="AI64" i="1"/>
  <c r="AI63" i="1" s="1"/>
  <c r="AH64" i="1"/>
  <c r="AH63" i="1" s="1"/>
  <c r="AG64" i="1"/>
  <c r="AG63" i="1" s="1"/>
  <c r="AJ61" i="1"/>
  <c r="AJ60" i="1" s="1"/>
  <c r="AI61" i="1"/>
  <c r="AI60" i="1" s="1"/>
  <c r="AH61" i="1"/>
  <c r="AH60" i="1" s="1"/>
  <c r="AG61" i="1"/>
  <c r="AG60" i="1" s="1"/>
  <c r="AJ58" i="1"/>
  <c r="AJ57" i="1" s="1"/>
  <c r="AI58" i="1"/>
  <c r="AI57" i="1" s="1"/>
  <c r="AH58" i="1"/>
  <c r="AH57" i="1" s="1"/>
  <c r="AG58" i="1"/>
  <c r="AG57" i="1" s="1"/>
  <c r="AL55" i="1"/>
  <c r="AL54" i="1" s="1"/>
  <c r="AK55" i="1"/>
  <c r="AK54" i="1" s="1"/>
  <c r="AJ55" i="1"/>
  <c r="AJ54" i="1" s="1"/>
  <c r="AI55" i="1"/>
  <c r="AI54" i="1" s="1"/>
  <c r="AH55" i="1"/>
  <c r="AH54" i="1" s="1"/>
  <c r="AG55" i="1"/>
  <c r="AG54" i="1" s="1"/>
  <c r="AJ52" i="1"/>
  <c r="AJ51" i="1" s="1"/>
  <c r="AI52" i="1"/>
  <c r="AI51" i="1" s="1"/>
  <c r="AH52" i="1"/>
  <c r="AH51" i="1" s="1"/>
  <c r="AG52" i="1"/>
  <c r="AG51" i="1" s="1"/>
  <c r="AJ46" i="1"/>
  <c r="AJ45" i="1" s="1"/>
  <c r="AJ44" i="1" s="1"/>
  <c r="AJ43" i="1" s="1"/>
  <c r="AJ42" i="1" s="1"/>
  <c r="AI46" i="1"/>
  <c r="AI45" i="1" s="1"/>
  <c r="AI44" i="1" s="1"/>
  <c r="AI43" i="1" s="1"/>
  <c r="AI42" i="1" s="1"/>
  <c r="AH46" i="1"/>
  <c r="AH45" i="1" s="1"/>
  <c r="AH44" i="1" s="1"/>
  <c r="AH43" i="1" s="1"/>
  <c r="AH42" i="1" s="1"/>
  <c r="AG46" i="1"/>
  <c r="AG45" i="1" s="1"/>
  <c r="AG44" i="1" s="1"/>
  <c r="AG43" i="1" s="1"/>
  <c r="AG42" i="1" s="1"/>
  <c r="AJ33" i="1"/>
  <c r="AJ32" i="1" s="1"/>
  <c r="AI33" i="1"/>
  <c r="AI32" i="1" s="1"/>
  <c r="AH33" i="1"/>
  <c r="AH32" i="1" s="1"/>
  <c r="AG33" i="1"/>
  <c r="AG32" i="1" s="1"/>
  <c r="AJ30" i="1"/>
  <c r="AJ29" i="1" s="1"/>
  <c r="AI30" i="1"/>
  <c r="AI29" i="1" s="1"/>
  <c r="AH30" i="1"/>
  <c r="AH29" i="1" s="1"/>
  <c r="AG30" i="1"/>
  <c r="AG29" i="1" s="1"/>
  <c r="AJ27" i="1"/>
  <c r="AJ26" i="1" s="1"/>
  <c r="AI27" i="1"/>
  <c r="AI26" i="1" s="1"/>
  <c r="AH27" i="1"/>
  <c r="AH26" i="1" s="1"/>
  <c r="AG27" i="1"/>
  <c r="AG26" i="1" s="1"/>
  <c r="AJ23" i="1"/>
  <c r="AJ22" i="1" s="1"/>
  <c r="AJ21" i="1" s="1"/>
  <c r="AI23" i="1"/>
  <c r="AI22" i="1" s="1"/>
  <c r="AI21" i="1" s="1"/>
  <c r="AH23" i="1"/>
  <c r="AH22" i="1" s="1"/>
  <c r="AH21" i="1" s="1"/>
  <c r="AJ19" i="1"/>
  <c r="AJ18" i="1" s="1"/>
  <c r="AI19" i="1"/>
  <c r="AI18" i="1" s="1"/>
  <c r="AH19" i="1"/>
  <c r="AH18" i="1" s="1"/>
  <c r="AG19" i="1"/>
  <c r="AG18" i="1" s="1"/>
  <c r="AJ16" i="1"/>
  <c r="AI16" i="1"/>
  <c r="AH16" i="1"/>
  <c r="AG16" i="1"/>
  <c r="AJ14" i="1"/>
  <c r="AJ13" i="1" s="1"/>
  <c r="AI14" i="1"/>
  <c r="AI13" i="1" s="1"/>
  <c r="AH14" i="1"/>
  <c r="AH13" i="1" s="1"/>
  <c r="AH12" i="1" s="1"/>
  <c r="AG14" i="1"/>
  <c r="AJ10" i="1"/>
  <c r="AJ9" i="1" s="1"/>
  <c r="AJ8" i="1" s="1"/>
  <c r="AI10" i="1"/>
  <c r="AI9" i="1" s="1"/>
  <c r="AI8" i="1" s="1"/>
  <c r="AH10" i="1"/>
  <c r="AH9" i="1" s="1"/>
  <c r="AH8" i="1" s="1"/>
  <c r="AG10" i="1"/>
  <c r="AG9" i="1" s="1"/>
  <c r="AG8" i="1" s="1"/>
  <c r="AC23" i="1"/>
  <c r="AC22" i="1" s="1"/>
  <c r="AC21" i="1" s="1"/>
  <c r="AD23" i="1"/>
  <c r="AD22" i="1" s="1"/>
  <c r="AD21" i="1" s="1"/>
  <c r="AE24" i="1"/>
  <c r="AK24" i="1" s="1"/>
  <c r="AF24" i="1"/>
  <c r="AF23" i="1" s="1"/>
  <c r="AF22" i="1" s="1"/>
  <c r="AF21" i="1" s="1"/>
  <c r="AB23" i="1"/>
  <c r="AB22" i="1" s="1"/>
  <c r="AB21" i="1" s="1"/>
  <c r="AD137" i="1"/>
  <c r="AD136" i="1" s="1"/>
  <c r="AD135" i="1" s="1"/>
  <c r="AD134" i="1" s="1"/>
  <c r="AD133" i="1" s="1"/>
  <c r="AC137" i="1"/>
  <c r="AC136" i="1" s="1"/>
  <c r="AC135" i="1" s="1"/>
  <c r="AC134" i="1" s="1"/>
  <c r="AC133" i="1" s="1"/>
  <c r="AB137" i="1"/>
  <c r="AB136" i="1" s="1"/>
  <c r="AB135" i="1" s="1"/>
  <c r="AB134" i="1" s="1"/>
  <c r="AB133" i="1" s="1"/>
  <c r="AA137" i="1"/>
  <c r="AA136" i="1" s="1"/>
  <c r="AA135" i="1" s="1"/>
  <c r="AA134" i="1" s="1"/>
  <c r="AA133" i="1" s="1"/>
  <c r="AD124" i="1"/>
  <c r="AC124" i="1"/>
  <c r="AC123" i="1" s="1"/>
  <c r="AB124" i="1"/>
  <c r="AB123" i="1" s="1"/>
  <c r="AA124" i="1"/>
  <c r="AA123" i="1" s="1"/>
  <c r="AD123" i="1"/>
  <c r="AD121" i="1"/>
  <c r="AD120" i="1" s="1"/>
  <c r="AC121" i="1"/>
  <c r="AC120" i="1" s="1"/>
  <c r="AB121" i="1"/>
  <c r="AB120" i="1" s="1"/>
  <c r="AA121" i="1"/>
  <c r="AA120" i="1" s="1"/>
  <c r="AD118" i="1"/>
  <c r="AC118" i="1"/>
  <c r="AC117" i="1" s="1"/>
  <c r="AB118" i="1"/>
  <c r="AB117" i="1" s="1"/>
  <c r="AA118" i="1"/>
  <c r="AA117" i="1" s="1"/>
  <c r="AD117" i="1"/>
  <c r="AD115" i="1"/>
  <c r="AD114" i="1" s="1"/>
  <c r="AC115" i="1"/>
  <c r="AC114" i="1" s="1"/>
  <c r="AB115" i="1"/>
  <c r="AB114" i="1" s="1"/>
  <c r="AA115" i="1"/>
  <c r="AA114" i="1" s="1"/>
  <c r="AD112" i="1"/>
  <c r="AD111" i="1" s="1"/>
  <c r="AC112" i="1"/>
  <c r="AC111" i="1" s="1"/>
  <c r="AB112" i="1"/>
  <c r="AB111" i="1" s="1"/>
  <c r="AA112" i="1"/>
  <c r="AA111" i="1" s="1"/>
  <c r="AD109" i="1"/>
  <c r="AD108" i="1" s="1"/>
  <c r="AC109" i="1"/>
  <c r="AC108" i="1" s="1"/>
  <c r="AB109" i="1"/>
  <c r="AB108" i="1" s="1"/>
  <c r="AA109" i="1"/>
  <c r="AA108" i="1" s="1"/>
  <c r="AD106" i="1"/>
  <c r="AD105" i="1" s="1"/>
  <c r="AC106" i="1"/>
  <c r="AC105" i="1" s="1"/>
  <c r="AB106" i="1"/>
  <c r="AB105" i="1" s="1"/>
  <c r="AA106" i="1"/>
  <c r="AA105" i="1" s="1"/>
  <c r="AD103" i="1"/>
  <c r="AD102" i="1" s="1"/>
  <c r="AC103" i="1"/>
  <c r="AC102" i="1" s="1"/>
  <c r="AB103" i="1"/>
  <c r="AB102" i="1" s="1"/>
  <c r="AA103" i="1"/>
  <c r="AA102" i="1" s="1"/>
  <c r="AD100" i="1"/>
  <c r="AD99" i="1" s="1"/>
  <c r="AC100" i="1"/>
  <c r="AC99" i="1" s="1"/>
  <c r="AB100" i="1"/>
  <c r="AB99" i="1" s="1"/>
  <c r="AA100" i="1"/>
  <c r="AA99" i="1" s="1"/>
  <c r="AD97" i="1"/>
  <c r="AD96" i="1" s="1"/>
  <c r="AC97" i="1"/>
  <c r="AC96" i="1" s="1"/>
  <c r="AB97" i="1"/>
  <c r="AB96" i="1" s="1"/>
  <c r="AA97" i="1"/>
  <c r="AA96" i="1" s="1"/>
  <c r="AD94" i="1"/>
  <c r="AD93" i="1" s="1"/>
  <c r="AC94" i="1"/>
  <c r="AC93" i="1" s="1"/>
  <c r="AB94" i="1"/>
  <c r="AB93" i="1" s="1"/>
  <c r="AA94" i="1"/>
  <c r="AA93" i="1" s="1"/>
  <c r="AD91" i="1"/>
  <c r="AC91" i="1"/>
  <c r="AB91" i="1"/>
  <c r="AA91" i="1"/>
  <c r="AD90" i="1"/>
  <c r="AC90" i="1"/>
  <c r="AB90" i="1"/>
  <c r="AA90" i="1"/>
  <c r="AD88" i="1"/>
  <c r="AD87" i="1" s="1"/>
  <c r="AC88" i="1"/>
  <c r="AC87" i="1" s="1"/>
  <c r="AB88" i="1"/>
  <c r="AB87" i="1" s="1"/>
  <c r="AA88" i="1"/>
  <c r="AA87" i="1" s="1"/>
  <c r="AD85" i="1"/>
  <c r="AD84" i="1" s="1"/>
  <c r="AC85" i="1"/>
  <c r="AC84" i="1" s="1"/>
  <c r="AB85" i="1"/>
  <c r="AB84" i="1" s="1"/>
  <c r="AA85" i="1"/>
  <c r="AA84" i="1" s="1"/>
  <c r="AD82" i="1"/>
  <c r="AD81" i="1" s="1"/>
  <c r="AC82" i="1"/>
  <c r="AC81" i="1" s="1"/>
  <c r="AB82" i="1"/>
  <c r="AB81" i="1" s="1"/>
  <c r="AA82" i="1"/>
  <c r="AA81" i="1" s="1"/>
  <c r="AD79" i="1"/>
  <c r="AD78" i="1" s="1"/>
  <c r="AC79" i="1"/>
  <c r="AC78" i="1" s="1"/>
  <c r="AB79" i="1"/>
  <c r="AB78" i="1" s="1"/>
  <c r="AA79" i="1"/>
  <c r="AA78" i="1" s="1"/>
  <c r="AD76" i="1"/>
  <c r="AD75" i="1" s="1"/>
  <c r="AC76" i="1"/>
  <c r="AC75" i="1" s="1"/>
  <c r="AB76" i="1"/>
  <c r="AB75" i="1" s="1"/>
  <c r="AA76" i="1"/>
  <c r="AA75" i="1" s="1"/>
  <c r="AD73" i="1"/>
  <c r="AD72" i="1" s="1"/>
  <c r="AC73" i="1"/>
  <c r="AC72" i="1" s="1"/>
  <c r="AB73" i="1"/>
  <c r="AB72" i="1" s="1"/>
  <c r="AA73" i="1"/>
  <c r="AA72" i="1" s="1"/>
  <c r="AD70" i="1"/>
  <c r="AD69" i="1" s="1"/>
  <c r="AC70" i="1"/>
  <c r="AC69" i="1" s="1"/>
  <c r="AB70" i="1"/>
  <c r="AB69" i="1" s="1"/>
  <c r="AA70" i="1"/>
  <c r="AA69" i="1" s="1"/>
  <c r="AD67" i="1"/>
  <c r="AD66" i="1" s="1"/>
  <c r="AC67" i="1"/>
  <c r="AC66" i="1" s="1"/>
  <c r="AB67" i="1"/>
  <c r="AB66" i="1" s="1"/>
  <c r="AA67" i="1"/>
  <c r="AA66" i="1" s="1"/>
  <c r="AD64" i="1"/>
  <c r="AD63" i="1" s="1"/>
  <c r="AC64" i="1"/>
  <c r="AC63" i="1" s="1"/>
  <c r="AB64" i="1"/>
  <c r="AB63" i="1" s="1"/>
  <c r="AA64" i="1"/>
  <c r="AA63" i="1" s="1"/>
  <c r="AD61" i="1"/>
  <c r="AD60" i="1" s="1"/>
  <c r="AC61" i="1"/>
  <c r="AC60" i="1" s="1"/>
  <c r="AB61" i="1"/>
  <c r="AB60" i="1" s="1"/>
  <c r="AA61" i="1"/>
  <c r="AA60" i="1" s="1"/>
  <c r="AD58" i="1"/>
  <c r="AD57" i="1" s="1"/>
  <c r="AC58" i="1"/>
  <c r="AC57" i="1" s="1"/>
  <c r="AB58" i="1"/>
  <c r="AB57" i="1" s="1"/>
  <c r="AA58" i="1"/>
  <c r="AA57" i="1" s="1"/>
  <c r="AF55" i="1"/>
  <c r="AF54" i="1" s="1"/>
  <c r="AE55" i="1"/>
  <c r="AE54" i="1" s="1"/>
  <c r="AD55" i="1"/>
  <c r="AD54" i="1" s="1"/>
  <c r="AC55" i="1"/>
  <c r="AC54" i="1" s="1"/>
  <c r="AB55" i="1"/>
  <c r="AB54" i="1" s="1"/>
  <c r="AA55" i="1"/>
  <c r="AA54" i="1" s="1"/>
  <c r="AD52" i="1"/>
  <c r="AD51" i="1" s="1"/>
  <c r="AC52" i="1"/>
  <c r="AC51" i="1" s="1"/>
  <c r="AB52" i="1"/>
  <c r="AB51" i="1" s="1"/>
  <c r="AA52" i="1"/>
  <c r="AA51" i="1" s="1"/>
  <c r="AD46" i="1"/>
  <c r="AD45" i="1" s="1"/>
  <c r="AD44" i="1" s="1"/>
  <c r="AD43" i="1" s="1"/>
  <c r="AD42" i="1" s="1"/>
  <c r="AC46" i="1"/>
  <c r="AC45" i="1" s="1"/>
  <c r="AC44" i="1" s="1"/>
  <c r="AC43" i="1" s="1"/>
  <c r="AC42" i="1" s="1"/>
  <c r="AB46" i="1"/>
  <c r="AB45" i="1" s="1"/>
  <c r="AB44" i="1" s="1"/>
  <c r="AB43" i="1" s="1"/>
  <c r="AB42" i="1" s="1"/>
  <c r="AA46" i="1"/>
  <c r="AA45" i="1" s="1"/>
  <c r="AA44" i="1" s="1"/>
  <c r="AA43" i="1" s="1"/>
  <c r="AA42" i="1" s="1"/>
  <c r="AD33" i="1"/>
  <c r="AD32" i="1" s="1"/>
  <c r="AC33" i="1"/>
  <c r="AC32" i="1" s="1"/>
  <c r="AB33" i="1"/>
  <c r="AB32" i="1" s="1"/>
  <c r="AA33" i="1"/>
  <c r="AA32" i="1" s="1"/>
  <c r="AD30" i="1"/>
  <c r="AD29" i="1" s="1"/>
  <c r="AC30" i="1"/>
  <c r="AC29" i="1" s="1"/>
  <c r="AB30" i="1"/>
  <c r="AB29" i="1" s="1"/>
  <c r="AA30" i="1"/>
  <c r="AA29" i="1" s="1"/>
  <c r="AD27" i="1"/>
  <c r="AD26" i="1" s="1"/>
  <c r="AD25" i="1" s="1"/>
  <c r="AC27" i="1"/>
  <c r="AC26" i="1" s="1"/>
  <c r="AC25" i="1" s="1"/>
  <c r="AB27" i="1"/>
  <c r="AB26" i="1" s="1"/>
  <c r="AB25" i="1" s="1"/>
  <c r="AA27" i="1"/>
  <c r="AA26" i="1" s="1"/>
  <c r="AA25" i="1" s="1"/>
  <c r="AD19" i="1"/>
  <c r="AD18" i="1" s="1"/>
  <c r="AC19" i="1"/>
  <c r="AC18" i="1" s="1"/>
  <c r="AB19" i="1"/>
  <c r="AB18" i="1" s="1"/>
  <c r="AA19" i="1"/>
  <c r="AA18" i="1" s="1"/>
  <c r="AD16" i="1"/>
  <c r="AC16" i="1"/>
  <c r="AB16" i="1"/>
  <c r="AA16" i="1"/>
  <c r="AD14" i="1"/>
  <c r="AD13" i="1" s="1"/>
  <c r="AD12" i="1" s="1"/>
  <c r="AC14" i="1"/>
  <c r="AB14" i="1"/>
  <c r="AB13" i="1" s="1"/>
  <c r="AB12" i="1" s="1"/>
  <c r="AA14" i="1"/>
  <c r="AA13" i="1" s="1"/>
  <c r="AA12" i="1" s="1"/>
  <c r="AD10" i="1"/>
  <c r="AD9" i="1" s="1"/>
  <c r="AD8" i="1" s="1"/>
  <c r="AC10" i="1"/>
  <c r="AC9" i="1" s="1"/>
  <c r="AC8" i="1" s="1"/>
  <c r="AB10" i="1"/>
  <c r="AB9" i="1" s="1"/>
  <c r="AB8" i="1" s="1"/>
  <c r="AA10" i="1"/>
  <c r="AA9" i="1" s="1"/>
  <c r="AA8" i="1" s="1"/>
  <c r="Z55" i="1"/>
  <c r="Z54" i="1" s="1"/>
  <c r="Y55" i="1"/>
  <c r="Y54" i="1" s="1"/>
  <c r="X137" i="1"/>
  <c r="X136" i="1" s="1"/>
  <c r="X135" i="1" s="1"/>
  <c r="X134" i="1" s="1"/>
  <c r="X133" i="1" s="1"/>
  <c r="W137" i="1"/>
  <c r="W136" i="1" s="1"/>
  <c r="W135" i="1" s="1"/>
  <c r="W134" i="1" s="1"/>
  <c r="W133" i="1" s="1"/>
  <c r="V137" i="1"/>
  <c r="V136" i="1" s="1"/>
  <c r="V135" i="1" s="1"/>
  <c r="V134" i="1" s="1"/>
  <c r="V133" i="1" s="1"/>
  <c r="U137" i="1"/>
  <c r="U136" i="1" s="1"/>
  <c r="U135" i="1" s="1"/>
  <c r="U134" i="1" s="1"/>
  <c r="U133" i="1" s="1"/>
  <c r="X124" i="1"/>
  <c r="X123" i="1" s="1"/>
  <c r="W124" i="1"/>
  <c r="W123" i="1" s="1"/>
  <c r="V124" i="1"/>
  <c r="V123" i="1" s="1"/>
  <c r="U124" i="1"/>
  <c r="U123" i="1" s="1"/>
  <c r="X121" i="1"/>
  <c r="X120" i="1" s="1"/>
  <c r="W121" i="1"/>
  <c r="W120" i="1" s="1"/>
  <c r="V121" i="1"/>
  <c r="V120" i="1" s="1"/>
  <c r="U121" i="1"/>
  <c r="U120" i="1" s="1"/>
  <c r="X118" i="1"/>
  <c r="X117" i="1" s="1"/>
  <c r="W118" i="1"/>
  <c r="W117" i="1" s="1"/>
  <c r="V118" i="1"/>
  <c r="V117" i="1" s="1"/>
  <c r="U118" i="1"/>
  <c r="U117" i="1" s="1"/>
  <c r="X115" i="1"/>
  <c r="X114" i="1" s="1"/>
  <c r="W115" i="1"/>
  <c r="W114" i="1" s="1"/>
  <c r="V115" i="1"/>
  <c r="V114" i="1" s="1"/>
  <c r="U115" i="1"/>
  <c r="U114" i="1" s="1"/>
  <c r="X112" i="1"/>
  <c r="X111" i="1" s="1"/>
  <c r="W112" i="1"/>
  <c r="W111" i="1" s="1"/>
  <c r="V112" i="1"/>
  <c r="V111" i="1" s="1"/>
  <c r="U112" i="1"/>
  <c r="U111" i="1" s="1"/>
  <c r="X109" i="1"/>
  <c r="X108" i="1" s="1"/>
  <c r="W109" i="1"/>
  <c r="W108" i="1" s="1"/>
  <c r="V109" i="1"/>
  <c r="V108" i="1" s="1"/>
  <c r="U109" i="1"/>
  <c r="U108" i="1" s="1"/>
  <c r="X106" i="1"/>
  <c r="X105" i="1" s="1"/>
  <c r="W106" i="1"/>
  <c r="W105" i="1" s="1"/>
  <c r="V106" i="1"/>
  <c r="V105" i="1" s="1"/>
  <c r="U106" i="1"/>
  <c r="U105" i="1" s="1"/>
  <c r="X103" i="1"/>
  <c r="X102" i="1" s="1"/>
  <c r="W103" i="1"/>
  <c r="W102" i="1" s="1"/>
  <c r="V103" i="1"/>
  <c r="V102" i="1" s="1"/>
  <c r="U103" i="1"/>
  <c r="U102" i="1" s="1"/>
  <c r="X100" i="1"/>
  <c r="X99" i="1" s="1"/>
  <c r="W100" i="1"/>
  <c r="W99" i="1" s="1"/>
  <c r="V100" i="1"/>
  <c r="V99" i="1" s="1"/>
  <c r="U100" i="1"/>
  <c r="U99" i="1" s="1"/>
  <c r="X97" i="1"/>
  <c r="X96" i="1" s="1"/>
  <c r="W97" i="1"/>
  <c r="W96" i="1" s="1"/>
  <c r="V97" i="1"/>
  <c r="V96" i="1" s="1"/>
  <c r="U97" i="1"/>
  <c r="U96" i="1" s="1"/>
  <c r="X94" i="1"/>
  <c r="X93" i="1" s="1"/>
  <c r="W94" i="1"/>
  <c r="W93" i="1" s="1"/>
  <c r="V94" i="1"/>
  <c r="V93" i="1" s="1"/>
  <c r="U94" i="1"/>
  <c r="U93" i="1" s="1"/>
  <c r="X91" i="1"/>
  <c r="X90" i="1" s="1"/>
  <c r="W91" i="1"/>
  <c r="W90" i="1" s="1"/>
  <c r="V91" i="1"/>
  <c r="V90" i="1" s="1"/>
  <c r="U91" i="1"/>
  <c r="U90" i="1" s="1"/>
  <c r="X88" i="1"/>
  <c r="X87" i="1" s="1"/>
  <c r="W88" i="1"/>
  <c r="W87" i="1" s="1"/>
  <c r="V88" i="1"/>
  <c r="V87" i="1" s="1"/>
  <c r="U88" i="1"/>
  <c r="U87" i="1" s="1"/>
  <c r="X85" i="1"/>
  <c r="X84" i="1" s="1"/>
  <c r="W85" i="1"/>
  <c r="W84" i="1" s="1"/>
  <c r="V85" i="1"/>
  <c r="V84" i="1" s="1"/>
  <c r="U85" i="1"/>
  <c r="U84" i="1" s="1"/>
  <c r="X82" i="1"/>
  <c r="X81" i="1" s="1"/>
  <c r="W82" i="1"/>
  <c r="W81" i="1" s="1"/>
  <c r="V82" i="1"/>
  <c r="V81" i="1" s="1"/>
  <c r="U82" i="1"/>
  <c r="U81" i="1" s="1"/>
  <c r="X79" i="1"/>
  <c r="X78" i="1" s="1"/>
  <c r="W79" i="1"/>
  <c r="W78" i="1" s="1"/>
  <c r="V79" i="1"/>
  <c r="V78" i="1" s="1"/>
  <c r="U79" i="1"/>
  <c r="U78" i="1" s="1"/>
  <c r="X76" i="1"/>
  <c r="X75" i="1" s="1"/>
  <c r="W76" i="1"/>
  <c r="W75" i="1" s="1"/>
  <c r="V76" i="1"/>
  <c r="V75" i="1" s="1"/>
  <c r="U76" i="1"/>
  <c r="U75" i="1" s="1"/>
  <c r="X73" i="1"/>
  <c r="X72" i="1" s="1"/>
  <c r="W73" i="1"/>
  <c r="W72" i="1" s="1"/>
  <c r="V73" i="1"/>
  <c r="V72" i="1" s="1"/>
  <c r="U73" i="1"/>
  <c r="U72" i="1" s="1"/>
  <c r="X70" i="1"/>
  <c r="X69" i="1" s="1"/>
  <c r="W70" i="1"/>
  <c r="W69" i="1" s="1"/>
  <c r="V70" i="1"/>
  <c r="V69" i="1" s="1"/>
  <c r="U70" i="1"/>
  <c r="U69" i="1" s="1"/>
  <c r="X67" i="1"/>
  <c r="X66" i="1" s="1"/>
  <c r="W67" i="1"/>
  <c r="W66" i="1" s="1"/>
  <c r="V67" i="1"/>
  <c r="V66" i="1" s="1"/>
  <c r="U67" i="1"/>
  <c r="U66" i="1" s="1"/>
  <c r="X64" i="1"/>
  <c r="X63" i="1" s="1"/>
  <c r="W64" i="1"/>
  <c r="W63" i="1" s="1"/>
  <c r="V64" i="1"/>
  <c r="V63" i="1" s="1"/>
  <c r="U64" i="1"/>
  <c r="U63" i="1" s="1"/>
  <c r="X61" i="1"/>
  <c r="X60" i="1" s="1"/>
  <c r="W61" i="1"/>
  <c r="W60" i="1" s="1"/>
  <c r="V61" i="1"/>
  <c r="V60" i="1" s="1"/>
  <c r="U61" i="1"/>
  <c r="U60" i="1" s="1"/>
  <c r="X58" i="1"/>
  <c r="X57" i="1" s="1"/>
  <c r="W58" i="1"/>
  <c r="W57" i="1" s="1"/>
  <c r="V58" i="1"/>
  <c r="V57" i="1" s="1"/>
  <c r="U58" i="1"/>
  <c r="U57" i="1" s="1"/>
  <c r="X55" i="1"/>
  <c r="X54" i="1" s="1"/>
  <c r="W55" i="1"/>
  <c r="W54" i="1" s="1"/>
  <c r="V55" i="1"/>
  <c r="V54" i="1" s="1"/>
  <c r="U55" i="1"/>
  <c r="U54" i="1" s="1"/>
  <c r="X52" i="1"/>
  <c r="X51" i="1" s="1"/>
  <c r="W52" i="1"/>
  <c r="W51" i="1" s="1"/>
  <c r="V52" i="1"/>
  <c r="V51" i="1" s="1"/>
  <c r="U52" i="1"/>
  <c r="U51" i="1" s="1"/>
  <c r="U50" i="1" s="1"/>
  <c r="U49" i="1" s="1"/>
  <c r="U48" i="1" s="1"/>
  <c r="X46" i="1"/>
  <c r="X45" i="1" s="1"/>
  <c r="X44" i="1" s="1"/>
  <c r="X43" i="1" s="1"/>
  <c r="X42" i="1" s="1"/>
  <c r="W46" i="1"/>
  <c r="W45" i="1" s="1"/>
  <c r="W44" i="1" s="1"/>
  <c r="W43" i="1" s="1"/>
  <c r="W42" i="1" s="1"/>
  <c r="V46" i="1"/>
  <c r="V45" i="1" s="1"/>
  <c r="V44" i="1" s="1"/>
  <c r="V43" i="1" s="1"/>
  <c r="V42" i="1" s="1"/>
  <c r="U46" i="1"/>
  <c r="U45" i="1" s="1"/>
  <c r="U44" i="1" s="1"/>
  <c r="U43" i="1" s="1"/>
  <c r="U42" i="1" s="1"/>
  <c r="X33" i="1"/>
  <c r="X32" i="1" s="1"/>
  <c r="W33" i="1"/>
  <c r="W32" i="1" s="1"/>
  <c r="V33" i="1"/>
  <c r="V32" i="1" s="1"/>
  <c r="U33" i="1"/>
  <c r="U32" i="1" s="1"/>
  <c r="X30" i="1"/>
  <c r="X29" i="1" s="1"/>
  <c r="W30" i="1"/>
  <c r="W29" i="1" s="1"/>
  <c r="V30" i="1"/>
  <c r="V29" i="1" s="1"/>
  <c r="U30" i="1"/>
  <c r="U29" i="1" s="1"/>
  <c r="X27" i="1"/>
  <c r="X26" i="1" s="1"/>
  <c r="X25" i="1" s="1"/>
  <c r="W27" i="1"/>
  <c r="W26" i="1" s="1"/>
  <c r="W25" i="1" s="1"/>
  <c r="V27" i="1"/>
  <c r="V26" i="1" s="1"/>
  <c r="V25" i="1" s="1"/>
  <c r="U27" i="1"/>
  <c r="U26" i="1" s="1"/>
  <c r="U25" i="1" s="1"/>
  <c r="X19" i="1"/>
  <c r="X18" i="1" s="1"/>
  <c r="W19" i="1"/>
  <c r="W18" i="1" s="1"/>
  <c r="V19" i="1"/>
  <c r="V18" i="1" s="1"/>
  <c r="U19" i="1"/>
  <c r="U18" i="1" s="1"/>
  <c r="X16" i="1"/>
  <c r="W16" i="1"/>
  <c r="V16" i="1"/>
  <c r="U16" i="1"/>
  <c r="X14" i="1"/>
  <c r="W14" i="1"/>
  <c r="W13" i="1" s="1"/>
  <c r="W12" i="1" s="1"/>
  <c r="V14" i="1"/>
  <c r="U14" i="1"/>
  <c r="X10" i="1"/>
  <c r="X9" i="1" s="1"/>
  <c r="X8" i="1" s="1"/>
  <c r="W10" i="1"/>
  <c r="W9" i="1" s="1"/>
  <c r="W8" i="1" s="1"/>
  <c r="V10" i="1"/>
  <c r="V9" i="1" s="1"/>
  <c r="V8" i="1" s="1"/>
  <c r="U10" i="1"/>
  <c r="U9" i="1" s="1"/>
  <c r="U8" i="1" s="1"/>
  <c r="T34" i="1"/>
  <c r="Z34" i="1" s="1"/>
  <c r="AF34" i="1" s="1"/>
  <c r="AF33" i="1" s="1"/>
  <c r="AF32" i="1" s="1"/>
  <c r="S34" i="1"/>
  <c r="Y34" i="1" s="1"/>
  <c r="Y33" i="1" s="1"/>
  <c r="Y32" i="1" s="1"/>
  <c r="T31" i="1"/>
  <c r="Z31" i="1" s="1"/>
  <c r="AF31" i="1" s="1"/>
  <c r="AF30" i="1" s="1"/>
  <c r="AF29" i="1" s="1"/>
  <c r="S31" i="1"/>
  <c r="Y31" i="1" s="1"/>
  <c r="Y30" i="1" s="1"/>
  <c r="Y29" i="1" s="1"/>
  <c r="T28" i="1"/>
  <c r="Z28" i="1" s="1"/>
  <c r="AF28" i="1" s="1"/>
  <c r="AF27" i="1" s="1"/>
  <c r="AF26" i="1" s="1"/>
  <c r="S28" i="1"/>
  <c r="Y28" i="1" s="1"/>
  <c r="Y27" i="1" s="1"/>
  <c r="Y26" i="1" s="1"/>
  <c r="P33" i="1"/>
  <c r="P32" i="1" s="1"/>
  <c r="Q33" i="1"/>
  <c r="Q32" i="1" s="1"/>
  <c r="R33" i="1"/>
  <c r="R32" i="1" s="1"/>
  <c r="O33" i="1"/>
  <c r="O32" i="1" s="1"/>
  <c r="P30" i="1"/>
  <c r="P29" i="1" s="1"/>
  <c r="Q30" i="1"/>
  <c r="Q29" i="1" s="1"/>
  <c r="R30" i="1"/>
  <c r="R29" i="1" s="1"/>
  <c r="O30" i="1"/>
  <c r="O29" i="1" s="1"/>
  <c r="P27" i="1"/>
  <c r="P26" i="1" s="1"/>
  <c r="Q27" i="1"/>
  <c r="Q26" i="1" s="1"/>
  <c r="R27" i="1"/>
  <c r="R26" i="1" s="1"/>
  <c r="O27" i="1"/>
  <c r="O26" i="1" s="1"/>
  <c r="O25" i="1" s="1"/>
  <c r="R137" i="1"/>
  <c r="R136" i="1" s="1"/>
  <c r="R135" i="1" s="1"/>
  <c r="R134" i="1" s="1"/>
  <c r="R133" i="1" s="1"/>
  <c r="Q137" i="1"/>
  <c r="Q136" i="1" s="1"/>
  <c r="Q135" i="1" s="1"/>
  <c r="Q134" i="1" s="1"/>
  <c r="Q133" i="1" s="1"/>
  <c r="P137" i="1"/>
  <c r="P136" i="1" s="1"/>
  <c r="P135" i="1" s="1"/>
  <c r="P134" i="1" s="1"/>
  <c r="P133" i="1" s="1"/>
  <c r="O137" i="1"/>
  <c r="O136" i="1" s="1"/>
  <c r="O135" i="1" s="1"/>
  <c r="O134" i="1" s="1"/>
  <c r="O133" i="1" s="1"/>
  <c r="R124" i="1"/>
  <c r="R123" i="1" s="1"/>
  <c r="Q124" i="1"/>
  <c r="Q123" i="1" s="1"/>
  <c r="P124" i="1"/>
  <c r="P123" i="1" s="1"/>
  <c r="O124" i="1"/>
  <c r="O123" i="1" s="1"/>
  <c r="R121" i="1"/>
  <c r="R120" i="1" s="1"/>
  <c r="Q121" i="1"/>
  <c r="Q120" i="1" s="1"/>
  <c r="P121" i="1"/>
  <c r="P120" i="1" s="1"/>
  <c r="O121" i="1"/>
  <c r="O120" i="1" s="1"/>
  <c r="R118" i="1"/>
  <c r="R117" i="1" s="1"/>
  <c r="Q118" i="1"/>
  <c r="Q117" i="1" s="1"/>
  <c r="P118" i="1"/>
  <c r="P117" i="1" s="1"/>
  <c r="O118" i="1"/>
  <c r="O117" i="1" s="1"/>
  <c r="R115" i="1"/>
  <c r="R114" i="1" s="1"/>
  <c r="Q115" i="1"/>
  <c r="Q114" i="1" s="1"/>
  <c r="P115" i="1"/>
  <c r="P114" i="1" s="1"/>
  <c r="O115" i="1"/>
  <c r="O114" i="1" s="1"/>
  <c r="R112" i="1"/>
  <c r="R111" i="1" s="1"/>
  <c r="Q112" i="1"/>
  <c r="Q111" i="1" s="1"/>
  <c r="P112" i="1"/>
  <c r="P111" i="1" s="1"/>
  <c r="O112" i="1"/>
  <c r="O111" i="1" s="1"/>
  <c r="R109" i="1"/>
  <c r="R108" i="1" s="1"/>
  <c r="Q109" i="1"/>
  <c r="Q108" i="1" s="1"/>
  <c r="P109" i="1"/>
  <c r="P108" i="1" s="1"/>
  <c r="O109" i="1"/>
  <c r="O108" i="1" s="1"/>
  <c r="R106" i="1"/>
  <c r="R105" i="1" s="1"/>
  <c r="Q106" i="1"/>
  <c r="Q105" i="1" s="1"/>
  <c r="P106" i="1"/>
  <c r="P105" i="1" s="1"/>
  <c r="O106" i="1"/>
  <c r="O105" i="1" s="1"/>
  <c r="R103" i="1"/>
  <c r="R102" i="1" s="1"/>
  <c r="Q103" i="1"/>
  <c r="Q102" i="1" s="1"/>
  <c r="P103" i="1"/>
  <c r="P102" i="1" s="1"/>
  <c r="O103" i="1"/>
  <c r="O102" i="1" s="1"/>
  <c r="R100" i="1"/>
  <c r="R99" i="1" s="1"/>
  <c r="Q100" i="1"/>
  <c r="Q99" i="1" s="1"/>
  <c r="P100" i="1"/>
  <c r="P99" i="1" s="1"/>
  <c r="O100" i="1"/>
  <c r="O99" i="1" s="1"/>
  <c r="R97" i="1"/>
  <c r="R96" i="1" s="1"/>
  <c r="Q97" i="1"/>
  <c r="Q96" i="1" s="1"/>
  <c r="P97" i="1"/>
  <c r="P96" i="1" s="1"/>
  <c r="O97" i="1"/>
  <c r="O96" i="1" s="1"/>
  <c r="R94" i="1"/>
  <c r="R93" i="1" s="1"/>
  <c r="Q94" i="1"/>
  <c r="Q93" i="1" s="1"/>
  <c r="P94" i="1"/>
  <c r="P93" i="1" s="1"/>
  <c r="O94" i="1"/>
  <c r="O93" i="1" s="1"/>
  <c r="R91" i="1"/>
  <c r="R90" i="1" s="1"/>
  <c r="Q91" i="1"/>
  <c r="Q90" i="1" s="1"/>
  <c r="P91" i="1"/>
  <c r="P90" i="1" s="1"/>
  <c r="O91" i="1"/>
  <c r="O90" i="1" s="1"/>
  <c r="R88" i="1"/>
  <c r="R87" i="1" s="1"/>
  <c r="Q88" i="1"/>
  <c r="Q87" i="1" s="1"/>
  <c r="P88" i="1"/>
  <c r="P87" i="1" s="1"/>
  <c r="O88" i="1"/>
  <c r="O87" i="1" s="1"/>
  <c r="R85" i="1"/>
  <c r="R84" i="1" s="1"/>
  <c r="Q85" i="1"/>
  <c r="Q84" i="1" s="1"/>
  <c r="P85" i="1"/>
  <c r="P84" i="1" s="1"/>
  <c r="O85" i="1"/>
  <c r="O84" i="1" s="1"/>
  <c r="R82" i="1"/>
  <c r="R81" i="1" s="1"/>
  <c r="Q82" i="1"/>
  <c r="Q81" i="1" s="1"/>
  <c r="P82" i="1"/>
  <c r="P81" i="1" s="1"/>
  <c r="O82" i="1"/>
  <c r="O81" i="1" s="1"/>
  <c r="R79" i="1"/>
  <c r="R78" i="1" s="1"/>
  <c r="Q79" i="1"/>
  <c r="Q78" i="1" s="1"/>
  <c r="P79" i="1"/>
  <c r="P78" i="1" s="1"/>
  <c r="O79" i="1"/>
  <c r="O78" i="1" s="1"/>
  <c r="R76" i="1"/>
  <c r="R75" i="1" s="1"/>
  <c r="Q76" i="1"/>
  <c r="Q75" i="1" s="1"/>
  <c r="P76" i="1"/>
  <c r="P75" i="1" s="1"/>
  <c r="O76" i="1"/>
  <c r="O75" i="1" s="1"/>
  <c r="R73" i="1"/>
  <c r="R72" i="1" s="1"/>
  <c r="Q73" i="1"/>
  <c r="Q72" i="1" s="1"/>
  <c r="P73" i="1"/>
  <c r="P72" i="1" s="1"/>
  <c r="O73" i="1"/>
  <c r="O72" i="1" s="1"/>
  <c r="R70" i="1"/>
  <c r="R69" i="1" s="1"/>
  <c r="Q70" i="1"/>
  <c r="Q69" i="1" s="1"/>
  <c r="P70" i="1"/>
  <c r="P69" i="1" s="1"/>
  <c r="O70" i="1"/>
  <c r="O69" i="1" s="1"/>
  <c r="R67" i="1"/>
  <c r="R66" i="1" s="1"/>
  <c r="Q67" i="1"/>
  <c r="Q66" i="1" s="1"/>
  <c r="P67" i="1"/>
  <c r="P66" i="1" s="1"/>
  <c r="O67" i="1"/>
  <c r="O66" i="1" s="1"/>
  <c r="R64" i="1"/>
  <c r="R63" i="1" s="1"/>
  <c r="Q64" i="1"/>
  <c r="Q63" i="1" s="1"/>
  <c r="P64" i="1"/>
  <c r="P63" i="1" s="1"/>
  <c r="O64" i="1"/>
  <c r="O63" i="1" s="1"/>
  <c r="R61" i="1"/>
  <c r="R60" i="1" s="1"/>
  <c r="Q61" i="1"/>
  <c r="Q60" i="1" s="1"/>
  <c r="P61" i="1"/>
  <c r="P60" i="1" s="1"/>
  <c r="O61" i="1"/>
  <c r="O60" i="1" s="1"/>
  <c r="R58" i="1"/>
  <c r="R57" i="1" s="1"/>
  <c r="Q58" i="1"/>
  <c r="Q57" i="1" s="1"/>
  <c r="P58" i="1"/>
  <c r="P57" i="1" s="1"/>
  <c r="O58" i="1"/>
  <c r="O57" i="1" s="1"/>
  <c r="R55" i="1"/>
  <c r="R54" i="1" s="1"/>
  <c r="Q55" i="1"/>
  <c r="Q54" i="1" s="1"/>
  <c r="P55" i="1"/>
  <c r="P54" i="1" s="1"/>
  <c r="O55" i="1"/>
  <c r="O54" i="1" s="1"/>
  <c r="R52" i="1"/>
  <c r="R51" i="1" s="1"/>
  <c r="R50" i="1" s="1"/>
  <c r="R49" i="1" s="1"/>
  <c r="R48" i="1" s="1"/>
  <c r="Q52" i="1"/>
  <c r="Q51" i="1" s="1"/>
  <c r="P52" i="1"/>
  <c r="P51" i="1" s="1"/>
  <c r="O52" i="1"/>
  <c r="O51" i="1" s="1"/>
  <c r="O50" i="1" s="1"/>
  <c r="O49" i="1" s="1"/>
  <c r="O48" i="1" s="1"/>
  <c r="R46" i="1"/>
  <c r="R45" i="1" s="1"/>
  <c r="R44" i="1" s="1"/>
  <c r="R43" i="1" s="1"/>
  <c r="R42" i="1" s="1"/>
  <c r="Q46" i="1"/>
  <c r="Q45" i="1" s="1"/>
  <c r="Q44" i="1" s="1"/>
  <c r="Q43" i="1" s="1"/>
  <c r="Q42" i="1" s="1"/>
  <c r="P46" i="1"/>
  <c r="P45" i="1" s="1"/>
  <c r="P44" i="1" s="1"/>
  <c r="P43" i="1" s="1"/>
  <c r="P42" i="1" s="1"/>
  <c r="O46" i="1"/>
  <c r="O45" i="1" s="1"/>
  <c r="O44" i="1" s="1"/>
  <c r="O43" i="1" s="1"/>
  <c r="O42" i="1" s="1"/>
  <c r="R19" i="1"/>
  <c r="R18" i="1" s="1"/>
  <c r="Q19" i="1"/>
  <c r="Q18" i="1" s="1"/>
  <c r="P19" i="1"/>
  <c r="P18" i="1" s="1"/>
  <c r="O19" i="1"/>
  <c r="O18" i="1" s="1"/>
  <c r="R16" i="1"/>
  <c r="Q16" i="1"/>
  <c r="P16" i="1"/>
  <c r="O16" i="1"/>
  <c r="R14" i="1"/>
  <c r="R13" i="1" s="1"/>
  <c r="Q14" i="1"/>
  <c r="Q13" i="1" s="1"/>
  <c r="Q12" i="1" s="1"/>
  <c r="P14" i="1"/>
  <c r="P13" i="1" s="1"/>
  <c r="P12" i="1" s="1"/>
  <c r="O14" i="1"/>
  <c r="R10" i="1"/>
  <c r="R9" i="1" s="1"/>
  <c r="R8" i="1" s="1"/>
  <c r="Q10" i="1"/>
  <c r="Q9" i="1" s="1"/>
  <c r="Q8" i="1" s="1"/>
  <c r="P10" i="1"/>
  <c r="P9" i="1" s="1"/>
  <c r="P8" i="1" s="1"/>
  <c r="O10" i="1"/>
  <c r="O9" i="1" s="1"/>
  <c r="O8" i="1" s="1"/>
  <c r="T55" i="1"/>
  <c r="T54" i="1" s="1"/>
  <c r="S55" i="1"/>
  <c r="S54" i="1" s="1"/>
  <c r="N138" i="1"/>
  <c r="N137" i="1" s="1"/>
  <c r="N136" i="1" s="1"/>
  <c r="N135" i="1" s="1"/>
  <c r="N134" i="1" s="1"/>
  <c r="N133" i="1" s="1"/>
  <c r="N125" i="1"/>
  <c r="T125" i="1" s="1"/>
  <c r="Z125" i="1" s="1"/>
  <c r="AF125" i="1" s="1"/>
  <c r="AL125" i="1" s="1"/>
  <c r="M125" i="1"/>
  <c r="S125" i="1" s="1"/>
  <c r="Y125" i="1" s="1"/>
  <c r="AE125" i="1" s="1"/>
  <c r="AE124" i="1" s="1"/>
  <c r="AE123" i="1" s="1"/>
  <c r="N122" i="1"/>
  <c r="T122" i="1" s="1"/>
  <c r="T121" i="1" s="1"/>
  <c r="T120" i="1" s="1"/>
  <c r="N119" i="1"/>
  <c r="N118" i="1" s="1"/>
  <c r="N117" i="1" s="1"/>
  <c r="M119" i="1"/>
  <c r="S119" i="1" s="1"/>
  <c r="N116" i="1"/>
  <c r="T116" i="1" s="1"/>
  <c r="Z116" i="1" s="1"/>
  <c r="AF116" i="1" s="1"/>
  <c r="M116" i="1"/>
  <c r="S116" i="1" s="1"/>
  <c r="Y116" i="1" s="1"/>
  <c r="Y115" i="1" s="1"/>
  <c r="Y114" i="1" s="1"/>
  <c r="N113" i="1"/>
  <c r="T113" i="1" s="1"/>
  <c r="Z113" i="1" s="1"/>
  <c r="Z112" i="1" s="1"/>
  <c r="Z111" i="1" s="1"/>
  <c r="M113" i="1"/>
  <c r="S113" i="1" s="1"/>
  <c r="Y113" i="1" s="1"/>
  <c r="Y112" i="1" s="1"/>
  <c r="Y111" i="1" s="1"/>
  <c r="N110" i="1"/>
  <c r="N109" i="1" s="1"/>
  <c r="N108" i="1" s="1"/>
  <c r="M110" i="1"/>
  <c r="S110" i="1" s="1"/>
  <c r="N107" i="1"/>
  <c r="N106" i="1" s="1"/>
  <c r="N105" i="1" s="1"/>
  <c r="M107" i="1"/>
  <c r="S107" i="1" s="1"/>
  <c r="Y107" i="1" s="1"/>
  <c r="Y106" i="1" s="1"/>
  <c r="Y105" i="1" s="1"/>
  <c r="N104" i="1"/>
  <c r="N103" i="1" s="1"/>
  <c r="N102" i="1" s="1"/>
  <c r="M104" i="1"/>
  <c r="S104" i="1" s="1"/>
  <c r="N101" i="1"/>
  <c r="N100" i="1" s="1"/>
  <c r="N99" i="1" s="1"/>
  <c r="M101" i="1"/>
  <c r="S101" i="1" s="1"/>
  <c r="Y101" i="1" s="1"/>
  <c r="AE101" i="1" s="1"/>
  <c r="AK101" i="1" s="1"/>
  <c r="N98" i="1"/>
  <c r="T98" i="1" s="1"/>
  <c r="Z98" i="1" s="1"/>
  <c r="M98" i="1"/>
  <c r="S98" i="1" s="1"/>
  <c r="N95" i="1"/>
  <c r="N94" i="1" s="1"/>
  <c r="N93" i="1" s="1"/>
  <c r="M95" i="1"/>
  <c r="S95" i="1" s="1"/>
  <c r="Y95" i="1" s="1"/>
  <c r="AE95" i="1" s="1"/>
  <c r="N92" i="1"/>
  <c r="T92" i="1" s="1"/>
  <c r="M92" i="1"/>
  <c r="S92" i="1" s="1"/>
  <c r="S91" i="1" s="1"/>
  <c r="S90" i="1" s="1"/>
  <c r="N89" i="1"/>
  <c r="T89" i="1" s="1"/>
  <c r="Z89" i="1" s="1"/>
  <c r="Z88" i="1" s="1"/>
  <c r="Z87" i="1" s="1"/>
  <c r="M89" i="1"/>
  <c r="S89" i="1" s="1"/>
  <c r="N86" i="1"/>
  <c r="T86" i="1" s="1"/>
  <c r="Z86" i="1" s="1"/>
  <c r="AF86" i="1" s="1"/>
  <c r="AF85" i="1" s="1"/>
  <c r="AF84" i="1" s="1"/>
  <c r="M86" i="1"/>
  <c r="S86" i="1" s="1"/>
  <c r="S85" i="1" s="1"/>
  <c r="S84" i="1" s="1"/>
  <c r="N83" i="1"/>
  <c r="N82" i="1" s="1"/>
  <c r="N81" i="1" s="1"/>
  <c r="M83" i="1"/>
  <c r="M82" i="1" s="1"/>
  <c r="M81" i="1" s="1"/>
  <c r="N80" i="1"/>
  <c r="T80" i="1" s="1"/>
  <c r="T79" i="1" s="1"/>
  <c r="T78" i="1" s="1"/>
  <c r="M80" i="1"/>
  <c r="S80" i="1" s="1"/>
  <c r="S79" i="1" s="1"/>
  <c r="S78" i="1" s="1"/>
  <c r="N77" i="1"/>
  <c r="N76" i="1" s="1"/>
  <c r="N75" i="1" s="1"/>
  <c r="M77" i="1"/>
  <c r="S77" i="1" s="1"/>
  <c r="S76" i="1" s="1"/>
  <c r="S75" i="1" s="1"/>
  <c r="N74" i="1"/>
  <c r="N73" i="1" s="1"/>
  <c r="N72" i="1" s="1"/>
  <c r="M74" i="1"/>
  <c r="S74" i="1" s="1"/>
  <c r="Y74" i="1" s="1"/>
  <c r="AE74" i="1" s="1"/>
  <c r="AE73" i="1" s="1"/>
  <c r="AE72" i="1" s="1"/>
  <c r="N71" i="1"/>
  <c r="N70" i="1" s="1"/>
  <c r="N69" i="1" s="1"/>
  <c r="M71" i="1"/>
  <c r="M70" i="1" s="1"/>
  <c r="M69" i="1" s="1"/>
  <c r="N68" i="1"/>
  <c r="T68" i="1" s="1"/>
  <c r="T67" i="1" s="1"/>
  <c r="T66" i="1" s="1"/>
  <c r="M68" i="1"/>
  <c r="S68" i="1" s="1"/>
  <c r="S67" i="1" s="1"/>
  <c r="S66" i="1" s="1"/>
  <c r="N65" i="1"/>
  <c r="T65" i="1" s="1"/>
  <c r="Z65" i="1" s="1"/>
  <c r="Z64" i="1" s="1"/>
  <c r="Z63" i="1" s="1"/>
  <c r="M65" i="1"/>
  <c r="S65" i="1" s="1"/>
  <c r="Y65" i="1" s="1"/>
  <c r="Y64" i="1" s="1"/>
  <c r="Y63" i="1" s="1"/>
  <c r="N62" i="1"/>
  <c r="T62" i="1" s="1"/>
  <c r="Z62" i="1" s="1"/>
  <c r="Z61" i="1" s="1"/>
  <c r="Z60" i="1" s="1"/>
  <c r="M62" i="1"/>
  <c r="S62" i="1" s="1"/>
  <c r="N59" i="1"/>
  <c r="T59" i="1" s="1"/>
  <c r="T58" i="1" s="1"/>
  <c r="T57" i="1" s="1"/>
  <c r="N53" i="1"/>
  <c r="N52" i="1" s="1"/>
  <c r="N51" i="1" s="1"/>
  <c r="N47" i="1"/>
  <c r="T47" i="1" s="1"/>
  <c r="Z47" i="1" s="1"/>
  <c r="Z46" i="1" s="1"/>
  <c r="Z45" i="1" s="1"/>
  <c r="Z44" i="1" s="1"/>
  <c r="Z43" i="1" s="1"/>
  <c r="Z42" i="1" s="1"/>
  <c r="M47" i="1"/>
  <c r="S47" i="1" s="1"/>
  <c r="S46" i="1" s="1"/>
  <c r="S45" i="1" s="1"/>
  <c r="S44" i="1" s="1"/>
  <c r="S43" i="1" s="1"/>
  <c r="S42" i="1" s="1"/>
  <c r="N20" i="1"/>
  <c r="T20" i="1" s="1"/>
  <c r="T19" i="1" s="1"/>
  <c r="T18" i="1" s="1"/>
  <c r="M20" i="1"/>
  <c r="S20" i="1" s="1"/>
  <c r="S19" i="1" s="1"/>
  <c r="S18" i="1" s="1"/>
  <c r="N17" i="1"/>
  <c r="T17" i="1" s="1"/>
  <c r="Z17" i="1" s="1"/>
  <c r="AF17" i="1" s="1"/>
  <c r="AF16" i="1" s="1"/>
  <c r="M17" i="1"/>
  <c r="M16" i="1" s="1"/>
  <c r="N15" i="1"/>
  <c r="T15" i="1" s="1"/>
  <c r="T14" i="1" s="1"/>
  <c r="N11" i="1"/>
  <c r="T11" i="1" s="1"/>
  <c r="Z11" i="1" s="1"/>
  <c r="H137" i="1"/>
  <c r="H136" i="1" s="1"/>
  <c r="H135" i="1" s="1"/>
  <c r="H134" i="1" s="1"/>
  <c r="H133" i="1" s="1"/>
  <c r="I137" i="1"/>
  <c r="I136" i="1" s="1"/>
  <c r="I135" i="1" s="1"/>
  <c r="I134" i="1" s="1"/>
  <c r="I133" i="1" s="1"/>
  <c r="J137" i="1"/>
  <c r="J136" i="1" s="1"/>
  <c r="J135" i="1" s="1"/>
  <c r="J134" i="1" s="1"/>
  <c r="J133" i="1" s="1"/>
  <c r="K137" i="1"/>
  <c r="K136" i="1" s="1"/>
  <c r="K135" i="1" s="1"/>
  <c r="K134" i="1" s="1"/>
  <c r="K133" i="1" s="1"/>
  <c r="L137" i="1"/>
  <c r="L136" i="1" s="1"/>
  <c r="L135" i="1" s="1"/>
  <c r="L134" i="1" s="1"/>
  <c r="L133" i="1" s="1"/>
  <c r="H124" i="1"/>
  <c r="H123" i="1" s="1"/>
  <c r="I124" i="1"/>
  <c r="I123" i="1" s="1"/>
  <c r="J124" i="1"/>
  <c r="J123" i="1" s="1"/>
  <c r="K124" i="1"/>
  <c r="K123" i="1" s="1"/>
  <c r="L124" i="1"/>
  <c r="L123" i="1" s="1"/>
  <c r="H121" i="1"/>
  <c r="H120" i="1" s="1"/>
  <c r="I121" i="1"/>
  <c r="I120" i="1" s="1"/>
  <c r="J121" i="1"/>
  <c r="J120" i="1" s="1"/>
  <c r="K121" i="1"/>
  <c r="K120" i="1" s="1"/>
  <c r="L121" i="1"/>
  <c r="L120" i="1" s="1"/>
  <c r="H118" i="1"/>
  <c r="H117" i="1" s="1"/>
  <c r="I118" i="1"/>
  <c r="I117" i="1" s="1"/>
  <c r="J118" i="1"/>
  <c r="J117" i="1" s="1"/>
  <c r="K118" i="1"/>
  <c r="K117" i="1" s="1"/>
  <c r="L118" i="1"/>
  <c r="L117" i="1" s="1"/>
  <c r="H115" i="1"/>
  <c r="H114" i="1" s="1"/>
  <c r="I115" i="1"/>
  <c r="I114" i="1" s="1"/>
  <c r="J115" i="1"/>
  <c r="J114" i="1" s="1"/>
  <c r="K115" i="1"/>
  <c r="K114" i="1" s="1"/>
  <c r="L115" i="1"/>
  <c r="L114" i="1" s="1"/>
  <c r="H112" i="1"/>
  <c r="H111" i="1" s="1"/>
  <c r="I112" i="1"/>
  <c r="I111" i="1" s="1"/>
  <c r="J112" i="1"/>
  <c r="J111" i="1" s="1"/>
  <c r="K112" i="1"/>
  <c r="K111" i="1" s="1"/>
  <c r="L112" i="1"/>
  <c r="L111" i="1" s="1"/>
  <c r="H109" i="1"/>
  <c r="H108" i="1" s="1"/>
  <c r="I109" i="1"/>
  <c r="I108" i="1" s="1"/>
  <c r="J109" i="1"/>
  <c r="J108" i="1" s="1"/>
  <c r="K109" i="1"/>
  <c r="K108" i="1" s="1"/>
  <c r="L109" i="1"/>
  <c r="L108" i="1" s="1"/>
  <c r="H106" i="1"/>
  <c r="H105" i="1" s="1"/>
  <c r="I106" i="1"/>
  <c r="I105" i="1" s="1"/>
  <c r="J106" i="1"/>
  <c r="J105" i="1" s="1"/>
  <c r="K106" i="1"/>
  <c r="K105" i="1" s="1"/>
  <c r="L106" i="1"/>
  <c r="L105" i="1" s="1"/>
  <c r="H103" i="1"/>
  <c r="H102" i="1" s="1"/>
  <c r="I103" i="1"/>
  <c r="I102" i="1" s="1"/>
  <c r="J103" i="1"/>
  <c r="J102" i="1" s="1"/>
  <c r="K103" i="1"/>
  <c r="K102" i="1" s="1"/>
  <c r="L103" i="1"/>
  <c r="L102" i="1" s="1"/>
  <c r="H100" i="1"/>
  <c r="H99" i="1" s="1"/>
  <c r="I100" i="1"/>
  <c r="I99" i="1" s="1"/>
  <c r="J100" i="1"/>
  <c r="J99" i="1" s="1"/>
  <c r="K100" i="1"/>
  <c r="K99" i="1" s="1"/>
  <c r="L100" i="1"/>
  <c r="L99" i="1" s="1"/>
  <c r="H97" i="1"/>
  <c r="H96" i="1" s="1"/>
  <c r="I97" i="1"/>
  <c r="I96" i="1" s="1"/>
  <c r="J97" i="1"/>
  <c r="J96" i="1" s="1"/>
  <c r="K97" i="1"/>
  <c r="K96" i="1" s="1"/>
  <c r="L97" i="1"/>
  <c r="L96" i="1" s="1"/>
  <c r="H94" i="1"/>
  <c r="H93" i="1" s="1"/>
  <c r="I94" i="1"/>
  <c r="I93" i="1" s="1"/>
  <c r="J94" i="1"/>
  <c r="J93" i="1" s="1"/>
  <c r="K94" i="1"/>
  <c r="K93" i="1" s="1"/>
  <c r="L94" i="1"/>
  <c r="L93" i="1" s="1"/>
  <c r="H91" i="1"/>
  <c r="H90" i="1" s="1"/>
  <c r="I91" i="1"/>
  <c r="I90" i="1" s="1"/>
  <c r="J91" i="1"/>
  <c r="J90" i="1" s="1"/>
  <c r="K91" i="1"/>
  <c r="K90" i="1" s="1"/>
  <c r="L91" i="1"/>
  <c r="L90" i="1" s="1"/>
  <c r="H88" i="1"/>
  <c r="H87" i="1" s="1"/>
  <c r="I88" i="1"/>
  <c r="I87" i="1" s="1"/>
  <c r="J88" i="1"/>
  <c r="J87" i="1" s="1"/>
  <c r="K88" i="1"/>
  <c r="K87" i="1" s="1"/>
  <c r="L88" i="1"/>
  <c r="L87" i="1" s="1"/>
  <c r="H85" i="1"/>
  <c r="H84" i="1" s="1"/>
  <c r="I85" i="1"/>
  <c r="I84" i="1" s="1"/>
  <c r="J85" i="1"/>
  <c r="J84" i="1" s="1"/>
  <c r="K85" i="1"/>
  <c r="K84" i="1" s="1"/>
  <c r="L85" i="1"/>
  <c r="L84" i="1" s="1"/>
  <c r="H82" i="1"/>
  <c r="H81" i="1" s="1"/>
  <c r="I82" i="1"/>
  <c r="I81" i="1" s="1"/>
  <c r="J82" i="1"/>
  <c r="J81" i="1" s="1"/>
  <c r="K82" i="1"/>
  <c r="K81" i="1" s="1"/>
  <c r="L82" i="1"/>
  <c r="L81" i="1" s="1"/>
  <c r="H79" i="1"/>
  <c r="H78" i="1" s="1"/>
  <c r="I79" i="1"/>
  <c r="I78" i="1" s="1"/>
  <c r="J79" i="1"/>
  <c r="J78" i="1" s="1"/>
  <c r="K79" i="1"/>
  <c r="K78" i="1" s="1"/>
  <c r="L79" i="1"/>
  <c r="L78" i="1" s="1"/>
  <c r="H76" i="1"/>
  <c r="H75" i="1" s="1"/>
  <c r="I76" i="1"/>
  <c r="I75" i="1" s="1"/>
  <c r="J76" i="1"/>
  <c r="J75" i="1" s="1"/>
  <c r="K76" i="1"/>
  <c r="K75" i="1" s="1"/>
  <c r="L76" i="1"/>
  <c r="L75" i="1" s="1"/>
  <c r="H73" i="1"/>
  <c r="H72" i="1" s="1"/>
  <c r="I73" i="1"/>
  <c r="I72" i="1" s="1"/>
  <c r="J73" i="1"/>
  <c r="J72" i="1" s="1"/>
  <c r="K73" i="1"/>
  <c r="K72" i="1" s="1"/>
  <c r="L73" i="1"/>
  <c r="L72" i="1" s="1"/>
  <c r="H70" i="1"/>
  <c r="H69" i="1" s="1"/>
  <c r="I70" i="1"/>
  <c r="I69" i="1" s="1"/>
  <c r="J70" i="1"/>
  <c r="J69" i="1" s="1"/>
  <c r="K70" i="1"/>
  <c r="K69" i="1" s="1"/>
  <c r="L70" i="1"/>
  <c r="L69" i="1" s="1"/>
  <c r="H67" i="1"/>
  <c r="H66" i="1" s="1"/>
  <c r="I67" i="1"/>
  <c r="I66" i="1" s="1"/>
  <c r="J67" i="1"/>
  <c r="J66" i="1" s="1"/>
  <c r="K67" i="1"/>
  <c r="K66" i="1" s="1"/>
  <c r="L67" i="1"/>
  <c r="L66" i="1" s="1"/>
  <c r="H64" i="1"/>
  <c r="H63" i="1" s="1"/>
  <c r="I64" i="1"/>
  <c r="I63" i="1" s="1"/>
  <c r="J64" i="1"/>
  <c r="J63" i="1" s="1"/>
  <c r="K64" i="1"/>
  <c r="K63" i="1" s="1"/>
  <c r="L64" i="1"/>
  <c r="L63" i="1" s="1"/>
  <c r="H61" i="1"/>
  <c r="H60" i="1" s="1"/>
  <c r="I61" i="1"/>
  <c r="I60" i="1" s="1"/>
  <c r="J61" i="1"/>
  <c r="J60" i="1" s="1"/>
  <c r="K61" i="1"/>
  <c r="K60" i="1" s="1"/>
  <c r="L61" i="1"/>
  <c r="L60" i="1" s="1"/>
  <c r="H58" i="1"/>
  <c r="H57" i="1" s="1"/>
  <c r="I58" i="1"/>
  <c r="I57" i="1" s="1"/>
  <c r="J58" i="1"/>
  <c r="J57" i="1" s="1"/>
  <c r="K58" i="1"/>
  <c r="K57" i="1" s="1"/>
  <c r="L58" i="1"/>
  <c r="L57" i="1" s="1"/>
  <c r="H55" i="1"/>
  <c r="H54" i="1" s="1"/>
  <c r="I55" i="1"/>
  <c r="I54" i="1" s="1"/>
  <c r="J55" i="1"/>
  <c r="J54" i="1" s="1"/>
  <c r="K55" i="1"/>
  <c r="K54" i="1" s="1"/>
  <c r="L55" i="1"/>
  <c r="L54" i="1" s="1"/>
  <c r="M55" i="1"/>
  <c r="M54" i="1" s="1"/>
  <c r="N55" i="1"/>
  <c r="N54" i="1" s="1"/>
  <c r="H52" i="1"/>
  <c r="H51" i="1" s="1"/>
  <c r="I52" i="1"/>
  <c r="I51" i="1" s="1"/>
  <c r="J52" i="1"/>
  <c r="J51" i="1" s="1"/>
  <c r="K52" i="1"/>
  <c r="K51" i="1" s="1"/>
  <c r="L52" i="1"/>
  <c r="L51" i="1" s="1"/>
  <c r="H46" i="1"/>
  <c r="H45" i="1" s="1"/>
  <c r="H44" i="1" s="1"/>
  <c r="H43" i="1" s="1"/>
  <c r="H42" i="1" s="1"/>
  <c r="I46" i="1"/>
  <c r="I45" i="1" s="1"/>
  <c r="I44" i="1" s="1"/>
  <c r="I43" i="1" s="1"/>
  <c r="I42" i="1" s="1"/>
  <c r="J46" i="1"/>
  <c r="J45" i="1" s="1"/>
  <c r="J44" i="1" s="1"/>
  <c r="J43" i="1" s="1"/>
  <c r="J42" i="1" s="1"/>
  <c r="K46" i="1"/>
  <c r="K45" i="1" s="1"/>
  <c r="K44" i="1" s="1"/>
  <c r="K43" i="1" s="1"/>
  <c r="K42" i="1" s="1"/>
  <c r="L46" i="1"/>
  <c r="L45" i="1" s="1"/>
  <c r="L44" i="1" s="1"/>
  <c r="L43" i="1" s="1"/>
  <c r="L42" i="1" s="1"/>
  <c r="H19" i="1"/>
  <c r="H18" i="1" s="1"/>
  <c r="I19" i="1"/>
  <c r="I18" i="1" s="1"/>
  <c r="J19" i="1"/>
  <c r="J18" i="1" s="1"/>
  <c r="K19" i="1"/>
  <c r="K18" i="1" s="1"/>
  <c r="L19" i="1"/>
  <c r="L18" i="1" s="1"/>
  <c r="H16" i="1"/>
  <c r="I16" i="1"/>
  <c r="J16" i="1"/>
  <c r="K16" i="1"/>
  <c r="L16" i="1"/>
  <c r="H14" i="1"/>
  <c r="I14" i="1"/>
  <c r="J14" i="1"/>
  <c r="K14" i="1"/>
  <c r="L14" i="1"/>
  <c r="H10" i="1"/>
  <c r="H9" i="1" s="1"/>
  <c r="H8" i="1" s="1"/>
  <c r="I10" i="1"/>
  <c r="I9" i="1" s="1"/>
  <c r="I8" i="1" s="1"/>
  <c r="J10" i="1"/>
  <c r="J9" i="1" s="1"/>
  <c r="J8" i="1" s="1"/>
  <c r="K10" i="1"/>
  <c r="K9" i="1" s="1"/>
  <c r="K8" i="1" s="1"/>
  <c r="L10" i="1"/>
  <c r="L9" i="1" s="1"/>
  <c r="L8" i="1" s="1"/>
  <c r="G138" i="1"/>
  <c r="M138" i="1" s="1"/>
  <c r="M137" i="1" s="1"/>
  <c r="M136" i="1" s="1"/>
  <c r="M135" i="1" s="1"/>
  <c r="M134" i="1" s="1"/>
  <c r="M133" i="1" s="1"/>
  <c r="G122" i="1"/>
  <c r="G121" i="1" s="1"/>
  <c r="G120" i="1" s="1"/>
  <c r="G59" i="1"/>
  <c r="M59" i="1" s="1"/>
  <c r="S59" i="1" s="1"/>
  <c r="Y59" i="1" s="1"/>
  <c r="G53" i="1"/>
  <c r="M53" i="1" s="1"/>
  <c r="G11" i="1"/>
  <c r="G10" i="1" s="1"/>
  <c r="G9" i="1" s="1"/>
  <c r="G8" i="1" s="1"/>
  <c r="G15" i="1"/>
  <c r="G14" i="1" s="1"/>
  <c r="G115" i="1"/>
  <c r="G114" i="1" s="1"/>
  <c r="G118" i="1"/>
  <c r="G117" i="1" s="1"/>
  <c r="G79" i="1"/>
  <c r="G78" i="1" s="1"/>
  <c r="G55" i="1"/>
  <c r="G54" i="1" s="1"/>
  <c r="G91" i="1"/>
  <c r="G90" i="1" s="1"/>
  <c r="G16" i="1"/>
  <c r="G70" i="1"/>
  <c r="G69" i="1" s="1"/>
  <c r="G19" i="1"/>
  <c r="G18" i="1" s="1"/>
  <c r="G103" i="1"/>
  <c r="G102" i="1" s="1"/>
  <c r="G124" i="1"/>
  <c r="G123" i="1" s="1"/>
  <c r="G94" i="1"/>
  <c r="G93" i="1" s="1"/>
  <c r="G67" i="1"/>
  <c r="G66" i="1" s="1"/>
  <c r="G97" i="1"/>
  <c r="G96" i="1" s="1"/>
  <c r="G76" i="1"/>
  <c r="G75" i="1" s="1"/>
  <c r="G88" i="1"/>
  <c r="G87" i="1" s="1"/>
  <c r="G82" i="1"/>
  <c r="G81" i="1" s="1"/>
  <c r="G85" i="1"/>
  <c r="G84" i="1" s="1"/>
  <c r="G64" i="1"/>
  <c r="G63" i="1" s="1"/>
  <c r="G112" i="1"/>
  <c r="G111" i="1" s="1"/>
  <c r="G61" i="1"/>
  <c r="G60" i="1" s="1"/>
  <c r="G100" i="1"/>
  <c r="G99" i="1" s="1"/>
  <c r="G109" i="1"/>
  <c r="G108" i="1" s="1"/>
  <c r="G106" i="1"/>
  <c r="G105" i="1" s="1"/>
  <c r="G46" i="1"/>
  <c r="G45" i="1" s="1"/>
  <c r="G44" i="1" s="1"/>
  <c r="G43" i="1" s="1"/>
  <c r="G42" i="1" s="1"/>
  <c r="G73" i="1"/>
  <c r="G72" i="1" s="1"/>
  <c r="S33" i="1"/>
  <c r="S32" i="1" s="1"/>
  <c r="M106" i="1"/>
  <c r="M105" i="1" s="1"/>
  <c r="S124" i="1"/>
  <c r="S123" i="1" s="1"/>
  <c r="N79" i="1"/>
  <c r="N78" i="1" s="1"/>
  <c r="X50" i="1"/>
  <c r="X49" i="1" s="1"/>
  <c r="X48" i="1" s="1"/>
  <c r="Y100" i="1"/>
  <c r="Y99" i="1" s="1"/>
  <c r="T30" i="1"/>
  <c r="T29" i="1" s="1"/>
  <c r="T97" i="1"/>
  <c r="T96" i="1" s="1"/>
  <c r="AE113" i="1"/>
  <c r="AK113" i="1" s="1"/>
  <c r="S83" i="1"/>
  <c r="S82" i="1" s="1"/>
  <c r="S81" i="1" s="1"/>
  <c r="T110" i="1"/>
  <c r="T109" i="1" s="1"/>
  <c r="T108" i="1" s="1"/>
  <c r="AF124" i="1"/>
  <c r="AF123" i="1" s="1"/>
  <c r="AL28" i="1"/>
  <c r="Z68" i="1"/>
  <c r="AF68" i="1" s="1"/>
  <c r="AL68" i="1" s="1"/>
  <c r="AE34" i="1"/>
  <c r="AK34" i="1" s="1"/>
  <c r="Z20" i="1"/>
  <c r="Z19" i="1" s="1"/>
  <c r="Z18" i="1" s="1"/>
  <c r="S94" i="1"/>
  <c r="S93" i="1" s="1"/>
  <c r="R12" i="1"/>
  <c r="O13" i="1"/>
  <c r="O12" i="1" s="1"/>
  <c r="Z15" i="1"/>
  <c r="Z14" i="1" s="1"/>
  <c r="Z80" i="1"/>
  <c r="V50" i="1"/>
  <c r="V49" i="1" s="1"/>
  <c r="V48" i="1" s="1"/>
  <c r="Q25" i="1" l="1"/>
  <c r="AK74" i="1"/>
  <c r="AI50" i="1"/>
  <c r="AI49" i="1" s="1"/>
  <c r="AI48" i="1" s="1"/>
  <c r="Z30" i="1"/>
  <c r="Z29" i="1" s="1"/>
  <c r="AK125" i="1"/>
  <c r="M124" i="1"/>
  <c r="M123" i="1" s="1"/>
  <c r="N67" i="1"/>
  <c r="N66" i="1" s="1"/>
  <c r="T104" i="1"/>
  <c r="Z104" i="1" s="1"/>
  <c r="Z103" i="1" s="1"/>
  <c r="Z102" i="1" s="1"/>
  <c r="T74" i="1"/>
  <c r="Z74" i="1" s="1"/>
  <c r="Z73" i="1" s="1"/>
  <c r="Z72" i="1" s="1"/>
  <c r="T115" i="1"/>
  <c r="T114" i="1" s="1"/>
  <c r="N85" i="1"/>
  <c r="N84" i="1" s="1"/>
  <c r="N91" i="1"/>
  <c r="N90" i="1" s="1"/>
  <c r="T61" i="1"/>
  <c r="T60" i="1" s="1"/>
  <c r="N97" i="1"/>
  <c r="N96" i="1" s="1"/>
  <c r="V13" i="1"/>
  <c r="V12" i="1" s="1"/>
  <c r="V7" i="1" s="1"/>
  <c r="V6" i="1" s="1"/>
  <c r="V5" i="1" s="1"/>
  <c r="Y124" i="1"/>
  <c r="Y123" i="1" s="1"/>
  <c r="N61" i="1"/>
  <c r="N60" i="1" s="1"/>
  <c r="N115" i="1"/>
  <c r="N114" i="1" s="1"/>
  <c r="N19" i="1"/>
  <c r="N18" i="1" s="1"/>
  <c r="W7" i="1"/>
  <c r="W6" i="1" s="1"/>
  <c r="AC50" i="1"/>
  <c r="AC49" i="1" s="1"/>
  <c r="AC48" i="1" s="1"/>
  <c r="N14" i="1"/>
  <c r="AE23" i="1"/>
  <c r="AE22" i="1" s="1"/>
  <c r="AE21" i="1" s="1"/>
  <c r="Z27" i="1"/>
  <c r="Z26" i="1" s="1"/>
  <c r="O7" i="1"/>
  <c r="O6" i="1" s="1"/>
  <c r="O5" i="1" s="1"/>
  <c r="M88" i="1"/>
  <c r="M87" i="1" s="1"/>
  <c r="AE100" i="1"/>
  <c r="AE99" i="1" s="1"/>
  <c r="Y47" i="1"/>
  <c r="AE47" i="1" s="1"/>
  <c r="AE46" i="1" s="1"/>
  <c r="AE45" i="1" s="1"/>
  <c r="AE44" i="1" s="1"/>
  <c r="AE43" i="1" s="1"/>
  <c r="AE42" i="1" s="1"/>
  <c r="Y77" i="1"/>
  <c r="AE77" i="1" s="1"/>
  <c r="AK77" i="1" s="1"/>
  <c r="AQ77" i="1" s="1"/>
  <c r="M76" i="1"/>
  <c r="M75" i="1" s="1"/>
  <c r="M112" i="1"/>
  <c r="M111" i="1" s="1"/>
  <c r="S27" i="1"/>
  <c r="S26" i="1" s="1"/>
  <c r="AE65" i="1"/>
  <c r="AE64" i="1" s="1"/>
  <c r="AE63" i="1" s="1"/>
  <c r="S106" i="1"/>
  <c r="S105" i="1" s="1"/>
  <c r="S17" i="1"/>
  <c r="S16" i="1" s="1"/>
  <c r="AE28" i="1"/>
  <c r="AK28" i="1" s="1"/>
  <c r="AK27" i="1" s="1"/>
  <c r="AK26" i="1" s="1"/>
  <c r="AL24" i="1"/>
  <c r="AR24" i="1" s="1"/>
  <c r="AR23" i="1" s="1"/>
  <c r="AR22" i="1" s="1"/>
  <c r="AR21" i="1" s="1"/>
  <c r="AL34" i="1"/>
  <c r="AL33" i="1" s="1"/>
  <c r="AL32" i="1" s="1"/>
  <c r="Z33" i="1"/>
  <c r="Z32" i="1" s="1"/>
  <c r="T27" i="1"/>
  <c r="T26" i="1" s="1"/>
  <c r="P50" i="1"/>
  <c r="P49" i="1" s="1"/>
  <c r="P48" i="1" s="1"/>
  <c r="X13" i="1"/>
  <c r="X12" i="1" s="1"/>
  <c r="X7" i="1" s="1"/>
  <c r="X6" i="1" s="1"/>
  <c r="X5" i="1" s="1"/>
  <c r="AF104" i="1"/>
  <c r="AL104" i="1" s="1"/>
  <c r="AR104" i="1" s="1"/>
  <c r="G52" i="1"/>
  <c r="G51" i="1" s="1"/>
  <c r="S71" i="1"/>
  <c r="S70" i="1" s="1"/>
  <c r="S69" i="1" s="1"/>
  <c r="S112" i="1"/>
  <c r="S111" i="1" s="1"/>
  <c r="T33" i="1"/>
  <c r="T32" i="1" s="1"/>
  <c r="AE107" i="1"/>
  <c r="M118" i="1"/>
  <c r="M117" i="1" s="1"/>
  <c r="T124" i="1"/>
  <c r="T123" i="1" s="1"/>
  <c r="M64" i="1"/>
  <c r="M63" i="1" s="1"/>
  <c r="M46" i="1"/>
  <c r="M45" i="1" s="1"/>
  <c r="M44" i="1" s="1"/>
  <c r="M43" i="1" s="1"/>
  <c r="M42" i="1" s="1"/>
  <c r="M100" i="1"/>
  <c r="M99" i="1" s="1"/>
  <c r="T73" i="1"/>
  <c r="T72" i="1" s="1"/>
  <c r="M94" i="1"/>
  <c r="M93" i="1" s="1"/>
  <c r="Z124" i="1"/>
  <c r="Z123" i="1" s="1"/>
  <c r="S100" i="1"/>
  <c r="S99" i="1" s="1"/>
  <c r="T53" i="1"/>
  <c r="Z53" i="1" s="1"/>
  <c r="Z52" i="1" s="1"/>
  <c r="Z51" i="1" s="1"/>
  <c r="S64" i="1"/>
  <c r="S63" i="1" s="1"/>
  <c r="N124" i="1"/>
  <c r="N123" i="1" s="1"/>
  <c r="AD7" i="1"/>
  <c r="AD6" i="1" s="1"/>
  <c r="AF62" i="1"/>
  <c r="AL62" i="1" s="1"/>
  <c r="AR62" i="1" s="1"/>
  <c r="M11" i="1"/>
  <c r="M10" i="1" s="1"/>
  <c r="M9" i="1" s="1"/>
  <c r="M8" i="1" s="1"/>
  <c r="Z59" i="1"/>
  <c r="AF59" i="1" s="1"/>
  <c r="AF58" i="1" s="1"/>
  <c r="AF57" i="1" s="1"/>
  <c r="G13" i="1"/>
  <c r="N16" i="1"/>
  <c r="N13" i="1" s="1"/>
  <c r="T46" i="1"/>
  <c r="T45" i="1" s="1"/>
  <c r="T44" i="1" s="1"/>
  <c r="T43" i="1" s="1"/>
  <c r="T42" i="1" s="1"/>
  <c r="T71" i="1"/>
  <c r="Z71" i="1" s="1"/>
  <c r="AF71" i="1" s="1"/>
  <c r="AL71" i="1" s="1"/>
  <c r="AR71" i="1" s="1"/>
  <c r="M91" i="1"/>
  <c r="M90" i="1" s="1"/>
  <c r="Z122" i="1"/>
  <c r="Z121" i="1" s="1"/>
  <c r="Z120" i="1" s="1"/>
  <c r="M122" i="1"/>
  <c r="M121" i="1" s="1"/>
  <c r="M120" i="1" s="1"/>
  <c r="M15" i="1"/>
  <c r="S15" i="1" s="1"/>
  <c r="S14" i="1" s="1"/>
  <c r="M73" i="1"/>
  <c r="M72" i="1" s="1"/>
  <c r="Y20" i="1"/>
  <c r="AE20" i="1" s="1"/>
  <c r="N121" i="1"/>
  <c r="N120" i="1" s="1"/>
  <c r="Y92" i="1"/>
  <c r="Y91" i="1" s="1"/>
  <c r="Y90" i="1" s="1"/>
  <c r="AE116" i="1"/>
  <c r="AK116" i="1" s="1"/>
  <c r="AQ116" i="1" s="1"/>
  <c r="K13" i="1"/>
  <c r="K12" i="1" s="1"/>
  <c r="K7" i="1" s="1"/>
  <c r="K6" i="1" s="1"/>
  <c r="J13" i="1"/>
  <c r="J12" i="1" s="1"/>
  <c r="J7" i="1" s="1"/>
  <c r="J6" i="1" s="1"/>
  <c r="S138" i="1"/>
  <c r="Y138" i="1" s="1"/>
  <c r="Y137" i="1" s="1"/>
  <c r="Y136" i="1" s="1"/>
  <c r="Y135" i="1" s="1"/>
  <c r="Y134" i="1" s="1"/>
  <c r="Y133" i="1" s="1"/>
  <c r="AE112" i="1"/>
  <c r="AE111" i="1" s="1"/>
  <c r="J50" i="1"/>
  <c r="J49" i="1" s="1"/>
  <c r="J48" i="1" s="1"/>
  <c r="AE33" i="1"/>
  <c r="AE32" i="1" s="1"/>
  <c r="AE92" i="1"/>
  <c r="AK92" i="1" s="1"/>
  <c r="AK91" i="1" s="1"/>
  <c r="AK90" i="1" s="1"/>
  <c r="AF74" i="1"/>
  <c r="AL74" i="1" s="1"/>
  <c r="AR74" i="1" s="1"/>
  <c r="AD50" i="1"/>
  <c r="AD49" i="1" s="1"/>
  <c r="AD48" i="1" s="1"/>
  <c r="AA50" i="1"/>
  <c r="AA49" i="1" s="1"/>
  <c r="AA48" i="1" s="1"/>
  <c r="AB50" i="1"/>
  <c r="AB49" i="1" s="1"/>
  <c r="AB48" i="1" s="1"/>
  <c r="AH50" i="1"/>
  <c r="AH49" i="1" s="1"/>
  <c r="AH48" i="1" s="1"/>
  <c r="AL86" i="1"/>
  <c r="AL85" i="1" s="1"/>
  <c r="AL84" i="1" s="1"/>
  <c r="T64" i="1"/>
  <c r="T63" i="1" s="1"/>
  <c r="T16" i="1"/>
  <c r="T13" i="1" s="1"/>
  <c r="T12" i="1" s="1"/>
  <c r="AL31" i="1"/>
  <c r="AL30" i="1" s="1"/>
  <c r="AL29" i="1" s="1"/>
  <c r="M58" i="1"/>
  <c r="M57" i="1" s="1"/>
  <c r="Y25" i="1"/>
  <c r="AF47" i="1"/>
  <c r="T112" i="1"/>
  <c r="T111" i="1" s="1"/>
  <c r="T95" i="1"/>
  <c r="N58" i="1"/>
  <c r="N57" i="1" s="1"/>
  <c r="N112" i="1"/>
  <c r="N111" i="1" s="1"/>
  <c r="N88" i="1"/>
  <c r="N87" i="1" s="1"/>
  <c r="T138" i="1"/>
  <c r="S30" i="1"/>
  <c r="S29" i="1" s="1"/>
  <c r="Q7" i="1"/>
  <c r="Q6" i="1" s="1"/>
  <c r="Z85" i="1"/>
  <c r="Z84" i="1" s="1"/>
  <c r="T88" i="1"/>
  <c r="T87" i="1" s="1"/>
  <c r="AF113" i="1"/>
  <c r="AL113" i="1" s="1"/>
  <c r="AL112" i="1" s="1"/>
  <c r="AL111" i="1" s="1"/>
  <c r="T107" i="1"/>
  <c r="T77" i="1"/>
  <c r="Z77" i="1" s="1"/>
  <c r="T119" i="1"/>
  <c r="Z119" i="1" s="1"/>
  <c r="Z118" i="1" s="1"/>
  <c r="Z117" i="1" s="1"/>
  <c r="AF89" i="1"/>
  <c r="N46" i="1"/>
  <c r="N45" i="1" s="1"/>
  <c r="N44" i="1" s="1"/>
  <c r="N43" i="1" s="1"/>
  <c r="N42" i="1" s="1"/>
  <c r="T101" i="1"/>
  <c r="T83" i="1"/>
  <c r="N64" i="1"/>
  <c r="N63" i="1" s="1"/>
  <c r="AE31" i="1"/>
  <c r="T85" i="1"/>
  <c r="T84" i="1" s="1"/>
  <c r="L13" i="1"/>
  <c r="L12" i="1" s="1"/>
  <c r="L7" i="1" s="1"/>
  <c r="L6" i="1" s="1"/>
  <c r="H13" i="1"/>
  <c r="H12" i="1" s="1"/>
  <c r="H7" i="1" s="1"/>
  <c r="H6" i="1" s="1"/>
  <c r="AX24" i="1"/>
  <c r="S58" i="1"/>
  <c r="S57" i="1" s="1"/>
  <c r="Z115" i="1"/>
  <c r="Z114" i="1" s="1"/>
  <c r="I13" i="1"/>
  <c r="I12" i="1" s="1"/>
  <c r="I7" i="1" s="1"/>
  <c r="I6" i="1" s="1"/>
  <c r="AA7" i="1"/>
  <c r="AA6" i="1" s="1"/>
  <c r="AL17" i="1"/>
  <c r="AL16" i="1" s="1"/>
  <c r="AF20" i="1"/>
  <c r="Z67" i="1"/>
  <c r="Z66" i="1" s="1"/>
  <c r="G12" i="1"/>
  <c r="G7" i="1" s="1"/>
  <c r="G6" i="1" s="1"/>
  <c r="AE94" i="1"/>
  <c r="AE93" i="1" s="1"/>
  <c r="AK95" i="1"/>
  <c r="AK94" i="1" s="1"/>
  <c r="AK93" i="1" s="1"/>
  <c r="Z79" i="1"/>
  <c r="Z78" i="1" s="1"/>
  <c r="AF80" i="1"/>
  <c r="AF79" i="1" s="1"/>
  <c r="AF78" i="1" s="1"/>
  <c r="AF11" i="1"/>
  <c r="Z10" i="1"/>
  <c r="Z9" i="1" s="1"/>
  <c r="Z8" i="1" s="1"/>
  <c r="Y110" i="1"/>
  <c r="Y109" i="1" s="1"/>
  <c r="Y108" i="1" s="1"/>
  <c r="S109" i="1"/>
  <c r="S108" i="1" s="1"/>
  <c r="Y68" i="1"/>
  <c r="M79" i="1"/>
  <c r="M78" i="1" s="1"/>
  <c r="M97" i="1"/>
  <c r="M96" i="1" s="1"/>
  <c r="M109" i="1"/>
  <c r="M108" i="1" s="1"/>
  <c r="Y86" i="1"/>
  <c r="T10" i="1"/>
  <c r="T9" i="1" s="1"/>
  <c r="T8" i="1" s="1"/>
  <c r="M67" i="1"/>
  <c r="M66" i="1" s="1"/>
  <c r="Y83" i="1"/>
  <c r="T103" i="1"/>
  <c r="T102" i="1" s="1"/>
  <c r="M61" i="1"/>
  <c r="M60" i="1" s="1"/>
  <c r="Y73" i="1"/>
  <c r="Y72" i="1" s="1"/>
  <c r="M115" i="1"/>
  <c r="M114" i="1" s="1"/>
  <c r="M103" i="1"/>
  <c r="M102" i="1" s="1"/>
  <c r="M19" i="1"/>
  <c r="M18" i="1" s="1"/>
  <c r="S73" i="1"/>
  <c r="S72" i="1" s="1"/>
  <c r="AF25" i="1"/>
  <c r="AF122" i="1"/>
  <c r="N10" i="1"/>
  <c r="N9" i="1" s="1"/>
  <c r="N8" i="1" s="1"/>
  <c r="M85" i="1"/>
  <c r="M84" i="1" s="1"/>
  <c r="S115" i="1"/>
  <c r="S114" i="1" s="1"/>
  <c r="AP25" i="1"/>
  <c r="I50" i="1"/>
  <c r="I49" i="1" s="1"/>
  <c r="I48" i="1" s="1"/>
  <c r="W50" i="1"/>
  <c r="W49" i="1" s="1"/>
  <c r="W48" i="1" s="1"/>
  <c r="AJ50" i="1"/>
  <c r="AJ49" i="1" s="1"/>
  <c r="AJ48" i="1" s="1"/>
  <c r="Y94" i="1"/>
  <c r="Y93" i="1" s="1"/>
  <c r="Z110" i="1"/>
  <c r="AF115" i="1"/>
  <c r="AF114" i="1" s="1"/>
  <c r="AL116" i="1"/>
  <c r="AL115" i="1" s="1"/>
  <c r="AL114" i="1" s="1"/>
  <c r="AM12" i="1"/>
  <c r="Q50" i="1"/>
  <c r="Q49" i="1" s="1"/>
  <c r="Q48" i="1" s="1"/>
  <c r="AB7" i="1"/>
  <c r="AB6" i="1" s="1"/>
  <c r="Y71" i="1"/>
  <c r="Y70" i="1" s="1"/>
  <c r="Y69" i="1" s="1"/>
  <c r="AO25" i="1"/>
  <c r="AP50" i="1"/>
  <c r="AP49" i="1" s="1"/>
  <c r="AP48" i="1" s="1"/>
  <c r="Z16" i="1"/>
  <c r="Z13" i="1" s="1"/>
  <c r="Z12" i="1" s="1"/>
  <c r="Y80" i="1"/>
  <c r="S88" i="1"/>
  <c r="S87" i="1" s="1"/>
  <c r="Y89" i="1"/>
  <c r="Z92" i="1"/>
  <c r="T91" i="1"/>
  <c r="T90" i="1" s="1"/>
  <c r="S61" i="1"/>
  <c r="S60" i="1" s="1"/>
  <c r="Y62" i="1"/>
  <c r="Y98" i="1"/>
  <c r="S97" i="1"/>
  <c r="S96" i="1" s="1"/>
  <c r="K50" i="1"/>
  <c r="K49" i="1" s="1"/>
  <c r="K48" i="1" s="1"/>
  <c r="AM25" i="1"/>
  <c r="L50" i="1"/>
  <c r="L49" i="1" s="1"/>
  <c r="L48" i="1" s="1"/>
  <c r="AN13" i="1"/>
  <c r="AN12" i="1" s="1"/>
  <c r="AF15" i="1"/>
  <c r="AF65" i="1"/>
  <c r="AL67" i="1"/>
  <c r="AL66" i="1" s="1"/>
  <c r="AR68" i="1"/>
  <c r="AK73" i="1"/>
  <c r="AK72" i="1" s="1"/>
  <c r="AQ74" i="1"/>
  <c r="Y119" i="1"/>
  <c r="S118" i="1"/>
  <c r="S117" i="1" s="1"/>
  <c r="M14" i="1"/>
  <c r="M13" i="1" s="1"/>
  <c r="AL27" i="1"/>
  <c r="AL26" i="1" s="1"/>
  <c r="AR28" i="1"/>
  <c r="AK124" i="1"/>
  <c r="AK123" i="1" s="1"/>
  <c r="AQ125" i="1"/>
  <c r="AF98" i="1"/>
  <c r="Z97" i="1"/>
  <c r="Z96" i="1" s="1"/>
  <c r="AK33" i="1"/>
  <c r="AK32" i="1" s="1"/>
  <c r="AQ34" i="1"/>
  <c r="AL124" i="1"/>
  <c r="AL123" i="1" s="1"/>
  <c r="AR125" i="1"/>
  <c r="AK112" i="1"/>
  <c r="AK111" i="1" s="1"/>
  <c r="AQ113" i="1"/>
  <c r="S103" i="1"/>
  <c r="S102" i="1" s="1"/>
  <c r="Y104" i="1"/>
  <c r="AK100" i="1"/>
  <c r="AK99" i="1" s="1"/>
  <c r="AQ101" i="1"/>
  <c r="AK128" i="1"/>
  <c r="AK127" i="1" s="1"/>
  <c r="AK126" i="1" s="1"/>
  <c r="AQ129" i="1"/>
  <c r="AL131" i="1"/>
  <c r="AL130" i="1" s="1"/>
  <c r="AR132" i="1"/>
  <c r="AN50" i="1"/>
  <c r="AN49" i="1" s="1"/>
  <c r="AN48" i="1" s="1"/>
  <c r="AK131" i="1"/>
  <c r="AK130" i="1" s="1"/>
  <c r="AQ132" i="1"/>
  <c r="AK23" i="1"/>
  <c r="AK22" i="1" s="1"/>
  <c r="AK21" i="1" s="1"/>
  <c r="AQ24" i="1"/>
  <c r="AL128" i="1"/>
  <c r="AL127" i="1" s="1"/>
  <c r="AL126" i="1" s="1"/>
  <c r="AR129" i="1"/>
  <c r="AJ25" i="1"/>
  <c r="AP13" i="1"/>
  <c r="AP12" i="1" s="1"/>
  <c r="AM50" i="1"/>
  <c r="AM49" i="1" s="1"/>
  <c r="AM48" i="1" s="1"/>
  <c r="AO14" i="1"/>
  <c r="AO13" i="1" s="1"/>
  <c r="AO12" i="1" s="1"/>
  <c r="AN25" i="1"/>
  <c r="AO50" i="1"/>
  <c r="AO49" i="1" s="1"/>
  <c r="AO48" i="1" s="1"/>
  <c r="AF67" i="1"/>
  <c r="AF66" i="1" s="1"/>
  <c r="S53" i="1"/>
  <c r="Y53" i="1" s="1"/>
  <c r="M52" i="1"/>
  <c r="M51" i="1" s="1"/>
  <c r="G137" i="1"/>
  <c r="G136" i="1" s="1"/>
  <c r="G135" i="1" s="1"/>
  <c r="G134" i="1" s="1"/>
  <c r="G133" i="1" s="1"/>
  <c r="AI12" i="1"/>
  <c r="AI25" i="1"/>
  <c r="AG13" i="1"/>
  <c r="AG12" i="1" s="1"/>
  <c r="AE59" i="1"/>
  <c r="Y58" i="1"/>
  <c r="Y57" i="1" s="1"/>
  <c r="H50" i="1"/>
  <c r="H49" i="1" s="1"/>
  <c r="H48" i="1" s="1"/>
  <c r="U13" i="1"/>
  <c r="U12" i="1" s="1"/>
  <c r="U7" i="1" s="1"/>
  <c r="U6" i="1" s="1"/>
  <c r="U5" i="1" s="1"/>
  <c r="AJ12" i="1"/>
  <c r="AC13" i="1"/>
  <c r="AC12" i="1" s="1"/>
  <c r="AC7" i="1" s="1"/>
  <c r="AC6" i="1" s="1"/>
  <c r="AG25" i="1"/>
  <c r="AG50" i="1"/>
  <c r="AG49" i="1" s="1"/>
  <c r="AG48" i="1" s="1"/>
  <c r="AH25" i="1"/>
  <c r="AH7" i="1" s="1"/>
  <c r="AH6" i="1" s="1"/>
  <c r="G58" i="1"/>
  <c r="G57" i="1" s="1"/>
  <c r="P25" i="1"/>
  <c r="P7" i="1" s="1"/>
  <c r="P6" i="1" s="1"/>
  <c r="R25" i="1"/>
  <c r="R7" i="1" s="1"/>
  <c r="R6" i="1" s="1"/>
  <c r="R5" i="1" s="1"/>
  <c r="AF103" i="1" l="1"/>
  <c r="AF102" i="1" s="1"/>
  <c r="AL103" i="1"/>
  <c r="AL102" i="1" s="1"/>
  <c r="S13" i="1"/>
  <c r="S12" i="1" s="1"/>
  <c r="T25" i="1"/>
  <c r="Z25" i="1"/>
  <c r="Y17" i="1"/>
  <c r="Y16" i="1" s="1"/>
  <c r="N12" i="1"/>
  <c r="N7" i="1" s="1"/>
  <c r="N6" i="1" s="1"/>
  <c r="AL61" i="1"/>
  <c r="AL60" i="1" s="1"/>
  <c r="T52" i="1"/>
  <c r="T51" i="1" s="1"/>
  <c r="AF53" i="1"/>
  <c r="AF52" i="1" s="1"/>
  <c r="AF51" i="1" s="1"/>
  <c r="AR34" i="1"/>
  <c r="AX34" i="1" s="1"/>
  <c r="AF61" i="1"/>
  <c r="AF60" i="1" s="1"/>
  <c r="AE76" i="1"/>
  <c r="AE75" i="1" s="1"/>
  <c r="Y76" i="1"/>
  <c r="Y75" i="1" s="1"/>
  <c r="AC5" i="1"/>
  <c r="AK47" i="1"/>
  <c r="AE91" i="1"/>
  <c r="AE90" i="1" s="1"/>
  <c r="AK76" i="1"/>
  <c r="AK75" i="1" s="1"/>
  <c r="AL23" i="1"/>
  <c r="AL22" i="1" s="1"/>
  <c r="AL21" i="1" s="1"/>
  <c r="AK65" i="1"/>
  <c r="AQ65" i="1" s="1"/>
  <c r="P5" i="1"/>
  <c r="AM7" i="1"/>
  <c r="AM6" i="1" s="1"/>
  <c r="AM5" i="1" s="1"/>
  <c r="W5" i="1"/>
  <c r="S25" i="1"/>
  <c r="AQ28" i="1"/>
  <c r="AB5" i="1"/>
  <c r="AE27" i="1"/>
  <c r="AE26" i="1" s="1"/>
  <c r="AQ92" i="1"/>
  <c r="Y46" i="1"/>
  <c r="Y45" i="1" s="1"/>
  <c r="Y44" i="1" s="1"/>
  <c r="Y43" i="1" s="1"/>
  <c r="Y42" i="1" s="1"/>
  <c r="Y15" i="1"/>
  <c r="AE15" i="1" s="1"/>
  <c r="G50" i="1"/>
  <c r="G49" i="1" s="1"/>
  <c r="G48" i="1" s="1"/>
  <c r="G5" i="1" s="1"/>
  <c r="AP7" i="1"/>
  <c r="AP6" i="1" s="1"/>
  <c r="AP5" i="1" s="1"/>
  <c r="AK64" i="1"/>
  <c r="AK63" i="1" s="1"/>
  <c r="AL70" i="1"/>
  <c r="AL69" i="1" s="1"/>
  <c r="T70" i="1"/>
  <c r="T69" i="1" s="1"/>
  <c r="AD5" i="1"/>
  <c r="AQ95" i="1"/>
  <c r="AQ94" i="1" s="1"/>
  <c r="AQ93" i="1" s="1"/>
  <c r="AF70" i="1"/>
  <c r="AF69" i="1" s="1"/>
  <c r="Z70" i="1"/>
  <c r="Z69" i="1" s="1"/>
  <c r="S122" i="1"/>
  <c r="AK107" i="1"/>
  <c r="AE106" i="1"/>
  <c r="AE105" i="1" s="1"/>
  <c r="S11" i="1"/>
  <c r="AL59" i="1"/>
  <c r="AR86" i="1"/>
  <c r="AX86" i="1" s="1"/>
  <c r="Z58" i="1"/>
  <c r="Z57" i="1" s="1"/>
  <c r="N50" i="1"/>
  <c r="N49" i="1" s="1"/>
  <c r="N48" i="1" s="1"/>
  <c r="AE17" i="1"/>
  <c r="AK17" i="1" s="1"/>
  <c r="AQ17" i="1" s="1"/>
  <c r="AE19" i="1"/>
  <c r="AE18" i="1" s="1"/>
  <c r="AK20" i="1"/>
  <c r="AR116" i="1"/>
  <c r="AX116" i="1" s="1"/>
  <c r="Q5" i="1"/>
  <c r="AA5" i="1"/>
  <c r="AK115" i="1"/>
  <c r="AK114" i="1" s="1"/>
  <c r="S137" i="1"/>
  <c r="S136" i="1" s="1"/>
  <c r="S135" i="1" s="1"/>
  <c r="S134" i="1" s="1"/>
  <c r="S133" i="1" s="1"/>
  <c r="Y19" i="1"/>
  <c r="Y18" i="1" s="1"/>
  <c r="AE138" i="1"/>
  <c r="AE115" i="1"/>
  <c r="AE114" i="1" s="1"/>
  <c r="AO7" i="1"/>
  <c r="AO6" i="1" s="1"/>
  <c r="AO5" i="1" s="1"/>
  <c r="AL73" i="1"/>
  <c r="AL72" i="1" s="1"/>
  <c r="AR113" i="1"/>
  <c r="AX113" i="1" s="1"/>
  <c r="AR31" i="1"/>
  <c r="AX31" i="1" s="1"/>
  <c r="AE71" i="1"/>
  <c r="AE70" i="1" s="1"/>
  <c r="AE69" i="1" s="1"/>
  <c r="AF73" i="1"/>
  <c r="AF72" i="1" s="1"/>
  <c r="J5" i="1"/>
  <c r="AH5" i="1"/>
  <c r="AG7" i="1"/>
  <c r="AG6" i="1" s="1"/>
  <c r="AG5" i="1" s="1"/>
  <c r="AX23" i="1"/>
  <c r="AX22" i="1" s="1"/>
  <c r="AX21" i="1" s="1"/>
  <c r="BD24" i="1"/>
  <c r="Z107" i="1"/>
  <c r="T106" i="1"/>
  <c r="T105" i="1" s="1"/>
  <c r="AK31" i="1"/>
  <c r="AE30" i="1"/>
  <c r="AE29" i="1" s="1"/>
  <c r="Z101" i="1"/>
  <c r="T100" i="1"/>
  <c r="T99" i="1" s="1"/>
  <c r="AL89" i="1"/>
  <c r="AF88" i="1"/>
  <c r="AF87" i="1" s="1"/>
  <c r="H5" i="1"/>
  <c r="AE110" i="1"/>
  <c r="AK110" i="1" s="1"/>
  <c r="K5" i="1"/>
  <c r="AF112" i="1"/>
  <c r="AF111" i="1" s="1"/>
  <c r="Z76" i="1"/>
  <c r="Z75" i="1" s="1"/>
  <c r="AF77" i="1"/>
  <c r="T137" i="1"/>
  <c r="T136" i="1" s="1"/>
  <c r="T135" i="1" s="1"/>
  <c r="T134" i="1" s="1"/>
  <c r="T133" i="1" s="1"/>
  <c r="Z138" i="1"/>
  <c r="AL47" i="1"/>
  <c r="AF46" i="1"/>
  <c r="AF45" i="1" s="1"/>
  <c r="AF44" i="1" s="1"/>
  <c r="AF43" i="1" s="1"/>
  <c r="AF42" i="1" s="1"/>
  <c r="T7" i="1"/>
  <c r="T6" i="1" s="1"/>
  <c r="Z83" i="1"/>
  <c r="T82" i="1"/>
  <c r="T81" i="1" s="1"/>
  <c r="Z95" i="1"/>
  <c r="T94" i="1"/>
  <c r="T93" i="1" s="1"/>
  <c r="T76" i="1"/>
  <c r="T75" i="1" s="1"/>
  <c r="T118" i="1"/>
  <c r="T117" i="1" s="1"/>
  <c r="AF119" i="1"/>
  <c r="L5" i="1"/>
  <c r="AR128" i="1"/>
  <c r="AR127" i="1" s="1"/>
  <c r="AR126" i="1" s="1"/>
  <c r="AX129" i="1"/>
  <c r="AQ27" i="1"/>
  <c r="AQ26" i="1" s="1"/>
  <c r="AW28" i="1"/>
  <c r="AQ128" i="1"/>
  <c r="AQ127" i="1" s="1"/>
  <c r="AQ126" i="1" s="1"/>
  <c r="AW129" i="1"/>
  <c r="AR61" i="1"/>
  <c r="AR60" i="1" s="1"/>
  <c r="AX62" i="1"/>
  <c r="AQ131" i="1"/>
  <c r="AQ130" i="1" s="1"/>
  <c r="AW132" i="1"/>
  <c r="AQ91" i="1"/>
  <c r="AQ90" i="1" s="1"/>
  <c r="AW92" i="1"/>
  <c r="AQ124" i="1"/>
  <c r="AQ123" i="1" s="1"/>
  <c r="AW125" i="1"/>
  <c r="AR27" i="1"/>
  <c r="AR26" i="1" s="1"/>
  <c r="AX28" i="1"/>
  <c r="AR67" i="1"/>
  <c r="AR66" i="1" s="1"/>
  <c r="AX68" i="1"/>
  <c r="AR70" i="1"/>
  <c r="AR69" i="1" s="1"/>
  <c r="AX71" i="1"/>
  <c r="AR73" i="1"/>
  <c r="AR72" i="1" s="1"/>
  <c r="AX74" i="1"/>
  <c r="AQ76" i="1"/>
  <c r="AQ75" i="1" s="1"/>
  <c r="AW77" i="1"/>
  <c r="AR103" i="1"/>
  <c r="AR102" i="1" s="1"/>
  <c r="AX104" i="1"/>
  <c r="AQ23" i="1"/>
  <c r="AQ22" i="1" s="1"/>
  <c r="AQ21" i="1" s="1"/>
  <c r="AW24" i="1"/>
  <c r="AR131" i="1"/>
  <c r="AR130" i="1" s="1"/>
  <c r="AX132" i="1"/>
  <c r="AQ100" i="1"/>
  <c r="AQ99" i="1" s="1"/>
  <c r="AW101" i="1"/>
  <c r="AQ64" i="1"/>
  <c r="AQ63" i="1" s="1"/>
  <c r="AW65" i="1"/>
  <c r="AQ73" i="1"/>
  <c r="AQ72" i="1" s="1"/>
  <c r="AW74" i="1"/>
  <c r="AQ115" i="1"/>
  <c r="AQ114" i="1" s="1"/>
  <c r="AW116" i="1"/>
  <c r="AQ112" i="1"/>
  <c r="AQ111" i="1" s="1"/>
  <c r="AW113" i="1"/>
  <c r="AR124" i="1"/>
  <c r="AR123" i="1" s="1"/>
  <c r="AX125" i="1"/>
  <c r="AQ33" i="1"/>
  <c r="AQ32" i="1" s="1"/>
  <c r="AW34" i="1"/>
  <c r="AI7" i="1"/>
  <c r="AI6" i="1" s="1"/>
  <c r="AI5" i="1" s="1"/>
  <c r="AL25" i="1"/>
  <c r="I5" i="1"/>
  <c r="S52" i="1"/>
  <c r="S51" i="1" s="1"/>
  <c r="AR17" i="1"/>
  <c r="AJ7" i="1"/>
  <c r="AJ6" i="1" s="1"/>
  <c r="AJ5" i="1" s="1"/>
  <c r="M12" i="1"/>
  <c r="M7" i="1" s="1"/>
  <c r="M6" i="1" s="1"/>
  <c r="M50" i="1"/>
  <c r="M49" i="1" s="1"/>
  <c r="M48" i="1" s="1"/>
  <c r="AL80" i="1"/>
  <c r="AR80" i="1" s="1"/>
  <c r="AL20" i="1"/>
  <c r="AF19" i="1"/>
  <c r="AF18" i="1" s="1"/>
  <c r="AE86" i="1"/>
  <c r="Y85" i="1"/>
  <c r="Y84" i="1" s="1"/>
  <c r="AL122" i="1"/>
  <c r="AF121" i="1"/>
  <c r="AF120" i="1" s="1"/>
  <c r="AE68" i="1"/>
  <c r="Y67" i="1"/>
  <c r="Y66" i="1" s="1"/>
  <c r="Y82" i="1"/>
  <c r="Y81" i="1" s="1"/>
  <c r="AE83" i="1"/>
  <c r="AL11" i="1"/>
  <c r="AF10" i="1"/>
  <c r="AF9" i="1" s="1"/>
  <c r="AF8" i="1" s="1"/>
  <c r="Z109" i="1"/>
  <c r="Z108" i="1" s="1"/>
  <c r="AF110" i="1"/>
  <c r="Y79" i="1"/>
  <c r="Y78" i="1" s="1"/>
  <c r="AE80" i="1"/>
  <c r="AE98" i="1"/>
  <c r="Y97" i="1"/>
  <c r="Y96" i="1" s="1"/>
  <c r="Z91" i="1"/>
  <c r="Z90" i="1" s="1"/>
  <c r="AF92" i="1"/>
  <c r="AE62" i="1"/>
  <c r="Y61" i="1"/>
  <c r="Y60" i="1" s="1"/>
  <c r="Y88" i="1"/>
  <c r="Y87" i="1" s="1"/>
  <c r="AE89" i="1"/>
  <c r="Y118" i="1"/>
  <c r="Y117" i="1" s="1"/>
  <c r="AE119" i="1"/>
  <c r="AN7" i="1"/>
  <c r="AN6" i="1" s="1"/>
  <c r="AN5" i="1" s="1"/>
  <c r="AL58" i="1"/>
  <c r="AL57" i="1" s="1"/>
  <c r="AR59" i="1"/>
  <c r="AF97" i="1"/>
  <c r="AF96" i="1" s="1"/>
  <c r="AL98" i="1"/>
  <c r="AK46" i="1"/>
  <c r="AK45" i="1" s="1"/>
  <c r="AK44" i="1" s="1"/>
  <c r="AK43" i="1" s="1"/>
  <c r="AK42" i="1" s="1"/>
  <c r="AQ47" i="1"/>
  <c r="AF14" i="1"/>
  <c r="AF13" i="1" s="1"/>
  <c r="AL15" i="1"/>
  <c r="Y103" i="1"/>
  <c r="Y102" i="1" s="1"/>
  <c r="AE104" i="1"/>
  <c r="AF64" i="1"/>
  <c r="AF63" i="1" s="1"/>
  <c r="AL65" i="1"/>
  <c r="Z7" i="1"/>
  <c r="Z6" i="1" s="1"/>
  <c r="AE58" i="1"/>
  <c r="AE57" i="1" s="1"/>
  <c r="AK59" i="1"/>
  <c r="AE53" i="1"/>
  <c r="Y52" i="1"/>
  <c r="Y51" i="1" s="1"/>
  <c r="AK71" i="1" l="1"/>
  <c r="AR115" i="1"/>
  <c r="AR114" i="1" s="1"/>
  <c r="AR33" i="1"/>
  <c r="AR32" i="1" s="1"/>
  <c r="AL53" i="1"/>
  <c r="AR53" i="1" s="1"/>
  <c r="Y14" i="1"/>
  <c r="Y13" i="1" s="1"/>
  <c r="Y12" i="1" s="1"/>
  <c r="AE25" i="1"/>
  <c r="AR85" i="1"/>
  <c r="AR84" i="1" s="1"/>
  <c r="AW95" i="1"/>
  <c r="AE16" i="1"/>
  <c r="AK106" i="1"/>
  <c r="AK105" i="1" s="1"/>
  <c r="AQ107" i="1"/>
  <c r="S10" i="1"/>
  <c r="S9" i="1" s="1"/>
  <c r="S8" i="1" s="1"/>
  <c r="S7" i="1" s="1"/>
  <c r="S6" i="1" s="1"/>
  <c r="Y11" i="1"/>
  <c r="S121" i="1"/>
  <c r="S120" i="1" s="1"/>
  <c r="S50" i="1" s="1"/>
  <c r="S49" i="1" s="1"/>
  <c r="S48" i="1" s="1"/>
  <c r="Y122" i="1"/>
  <c r="AK16" i="1"/>
  <c r="N5" i="1"/>
  <c r="AK138" i="1"/>
  <c r="AE137" i="1"/>
  <c r="AE136" i="1" s="1"/>
  <c r="AE135" i="1" s="1"/>
  <c r="AE134" i="1" s="1"/>
  <c r="AE133" i="1" s="1"/>
  <c r="AK19" i="1"/>
  <c r="AK18" i="1" s="1"/>
  <c r="AQ20" i="1"/>
  <c r="AL79" i="1"/>
  <c r="AL78" i="1" s="1"/>
  <c r="AR30" i="1"/>
  <c r="AR29" i="1" s="1"/>
  <c r="AR112" i="1"/>
  <c r="AR111" i="1" s="1"/>
  <c r="BD23" i="1"/>
  <c r="BD22" i="1" s="1"/>
  <c r="BD21" i="1" s="1"/>
  <c r="BJ24" i="1"/>
  <c r="AE109" i="1"/>
  <c r="AE108" i="1" s="1"/>
  <c r="AW73" i="1"/>
  <c r="AW72" i="1" s="1"/>
  <c r="BC74" i="1"/>
  <c r="AW23" i="1"/>
  <c r="AW22" i="1" s="1"/>
  <c r="AW21" i="1" s="1"/>
  <c r="BC24" i="1"/>
  <c r="AX103" i="1"/>
  <c r="AX102" i="1" s="1"/>
  <c r="BD104" i="1"/>
  <c r="AW76" i="1"/>
  <c r="AW75" i="1" s="1"/>
  <c r="BC77" i="1"/>
  <c r="AX70" i="1"/>
  <c r="AX69" i="1" s="1"/>
  <c r="BD71" i="1"/>
  <c r="AW91" i="1"/>
  <c r="AW90" i="1" s="1"/>
  <c r="BC92" i="1"/>
  <c r="AX33" i="1"/>
  <c r="AX32" i="1" s="1"/>
  <c r="BD34" i="1"/>
  <c r="AX61" i="1"/>
  <c r="AX60" i="1" s="1"/>
  <c r="BD62" i="1"/>
  <c r="AW128" i="1"/>
  <c r="AW127" i="1" s="1"/>
  <c r="AW126" i="1" s="1"/>
  <c r="BC129" i="1"/>
  <c r="AW27" i="1"/>
  <c r="AW26" i="1" s="1"/>
  <c r="BC28" i="1"/>
  <c r="AX128" i="1"/>
  <c r="AX127" i="1" s="1"/>
  <c r="AX126" i="1" s="1"/>
  <c r="BD129" i="1"/>
  <c r="AX124" i="1"/>
  <c r="AX123" i="1" s="1"/>
  <c r="BD125" i="1"/>
  <c r="AX30" i="1"/>
  <c r="AX29" i="1" s="1"/>
  <c r="BD31" i="1"/>
  <c r="AW64" i="1"/>
  <c r="AW63" i="1" s="1"/>
  <c r="BC65" i="1"/>
  <c r="AW100" i="1"/>
  <c r="AW99" i="1" s="1"/>
  <c r="BC101" i="1"/>
  <c r="AX131" i="1"/>
  <c r="AX130" i="1" s="1"/>
  <c r="BD132" i="1"/>
  <c r="AX85" i="1"/>
  <c r="AX84" i="1" s="1"/>
  <c r="BD86" i="1"/>
  <c r="AX73" i="1"/>
  <c r="AX72" i="1" s="1"/>
  <c r="BD74" i="1"/>
  <c r="AX67" i="1"/>
  <c r="AX66" i="1" s="1"/>
  <c r="BD68" i="1"/>
  <c r="AX27" i="1"/>
  <c r="AX26" i="1" s="1"/>
  <c r="BD28" i="1"/>
  <c r="AW124" i="1"/>
  <c r="AW123" i="1" s="1"/>
  <c r="BC125" i="1"/>
  <c r="AX112" i="1"/>
  <c r="AX111" i="1" s="1"/>
  <c r="BD113" i="1"/>
  <c r="AW131" i="1"/>
  <c r="AW130" i="1" s="1"/>
  <c r="BC132" i="1"/>
  <c r="AW94" i="1"/>
  <c r="AW93" i="1" s="1"/>
  <c r="BC95" i="1"/>
  <c r="AW33" i="1"/>
  <c r="AW32" i="1" s="1"/>
  <c r="BC34" i="1"/>
  <c r="AW112" i="1"/>
  <c r="AW111" i="1" s="1"/>
  <c r="BC113" i="1"/>
  <c r="AW115" i="1"/>
  <c r="AW114" i="1" s="1"/>
  <c r="BC116" i="1"/>
  <c r="AX115" i="1"/>
  <c r="AX114" i="1" s="1"/>
  <c r="BD116" i="1"/>
  <c r="T50" i="1"/>
  <c r="T49" i="1" s="1"/>
  <c r="T48" i="1" s="1"/>
  <c r="T5" i="1" s="1"/>
  <c r="Z94" i="1"/>
  <c r="Z93" i="1" s="1"/>
  <c r="AF95" i="1"/>
  <c r="AF83" i="1"/>
  <c r="Z82" i="1"/>
  <c r="Z81" i="1" s="1"/>
  <c r="AK30" i="1"/>
  <c r="AK29" i="1" s="1"/>
  <c r="AK25" i="1" s="1"/>
  <c r="AQ31" i="1"/>
  <c r="AF12" i="1"/>
  <c r="AF7" i="1" s="1"/>
  <c r="AF6" i="1" s="1"/>
  <c r="Z137" i="1"/>
  <c r="Z136" i="1" s="1"/>
  <c r="Z135" i="1" s="1"/>
  <c r="Z134" i="1" s="1"/>
  <c r="Z133" i="1" s="1"/>
  <c r="AF138" i="1"/>
  <c r="AF118" i="1"/>
  <c r="AF117" i="1" s="1"/>
  <c r="AL119" i="1"/>
  <c r="AR47" i="1"/>
  <c r="AL46" i="1"/>
  <c r="AL45" i="1" s="1"/>
  <c r="AL44" i="1" s="1"/>
  <c r="AL43" i="1" s="1"/>
  <c r="AL42" i="1" s="1"/>
  <c r="AR89" i="1"/>
  <c r="AL88" i="1"/>
  <c r="AL87" i="1" s="1"/>
  <c r="AF101" i="1"/>
  <c r="Z100" i="1"/>
  <c r="Z99" i="1" s="1"/>
  <c r="AF107" i="1"/>
  <c r="Z106" i="1"/>
  <c r="Z105" i="1" s="1"/>
  <c r="AF76" i="1"/>
  <c r="AF75" i="1" s="1"/>
  <c r="AL77" i="1"/>
  <c r="M5" i="1"/>
  <c r="AQ16" i="1"/>
  <c r="AW17" i="1"/>
  <c r="AR79" i="1"/>
  <c r="AR78" i="1" s="1"/>
  <c r="AX80" i="1"/>
  <c r="AR58" i="1"/>
  <c r="AR57" i="1" s="1"/>
  <c r="AX59" i="1"/>
  <c r="AR16" i="1"/>
  <c r="AX17" i="1"/>
  <c r="AR52" i="1"/>
  <c r="AR51" i="1" s="1"/>
  <c r="AX53" i="1"/>
  <c r="AQ46" i="1"/>
  <c r="AQ45" i="1" s="1"/>
  <c r="AQ44" i="1" s="1"/>
  <c r="AQ43" i="1" s="1"/>
  <c r="AQ42" i="1" s="1"/>
  <c r="AW47" i="1"/>
  <c r="AK15" i="1"/>
  <c r="AE14" i="1"/>
  <c r="AR20" i="1"/>
  <c r="AL19" i="1"/>
  <c r="AL18" i="1" s="1"/>
  <c r="AK83" i="1"/>
  <c r="AE82" i="1"/>
  <c r="AE81" i="1" s="1"/>
  <c r="AE85" i="1"/>
  <c r="AE84" i="1" s="1"/>
  <c r="AK86" i="1"/>
  <c r="AR11" i="1"/>
  <c r="AL10" i="1"/>
  <c r="AL9" i="1" s="1"/>
  <c r="AL8" i="1" s="1"/>
  <c r="AE67" i="1"/>
  <c r="AE66" i="1" s="1"/>
  <c r="AK68" i="1"/>
  <c r="AR122" i="1"/>
  <c r="AL121" i="1"/>
  <c r="AL120" i="1" s="1"/>
  <c r="AF109" i="1"/>
  <c r="AF108" i="1" s="1"/>
  <c r="AL110" i="1"/>
  <c r="AK80" i="1"/>
  <c r="AE79" i="1"/>
  <c r="AE78" i="1" s="1"/>
  <c r="AE61" i="1"/>
  <c r="AE60" i="1" s="1"/>
  <c r="AK62" i="1"/>
  <c r="AE97" i="1"/>
  <c r="AE96" i="1" s="1"/>
  <c r="AK98" i="1"/>
  <c r="AF91" i="1"/>
  <c r="AF90" i="1" s="1"/>
  <c r="AL92" i="1"/>
  <c r="AE88" i="1"/>
  <c r="AE87" i="1" s="1"/>
  <c r="AK89" i="1"/>
  <c r="AL97" i="1"/>
  <c r="AL96" i="1" s="1"/>
  <c r="AR98" i="1"/>
  <c r="AK119" i="1"/>
  <c r="AE118" i="1"/>
  <c r="AE117" i="1" s="1"/>
  <c r="AK58" i="1"/>
  <c r="AK57" i="1" s="1"/>
  <c r="AQ59" i="1"/>
  <c r="AL14" i="1"/>
  <c r="AL13" i="1" s="1"/>
  <c r="AR15" i="1"/>
  <c r="AK109" i="1"/>
  <c r="AK108" i="1" s="1"/>
  <c r="AQ110" i="1"/>
  <c r="AL64" i="1"/>
  <c r="AL63" i="1" s="1"/>
  <c r="AR65" i="1"/>
  <c r="AK104" i="1"/>
  <c r="AE103" i="1"/>
  <c r="AE102" i="1" s="1"/>
  <c r="AK70" i="1"/>
  <c r="AK69" i="1" s="1"/>
  <c r="AQ71" i="1"/>
  <c r="AK53" i="1"/>
  <c r="AE52" i="1"/>
  <c r="AE51" i="1" s="1"/>
  <c r="AR25" i="1" l="1"/>
  <c r="AL52" i="1"/>
  <c r="AL51" i="1" s="1"/>
  <c r="AE13" i="1"/>
  <c r="AE12" i="1" s="1"/>
  <c r="S5" i="1"/>
  <c r="AE11" i="1"/>
  <c r="Y10" i="1"/>
  <c r="Y9" i="1" s="1"/>
  <c r="Y8" i="1" s="1"/>
  <c r="Y7" i="1" s="1"/>
  <c r="Y6" i="1" s="1"/>
  <c r="AQ106" i="1"/>
  <c r="AQ105" i="1" s="1"/>
  <c r="AW107" i="1"/>
  <c r="AE122" i="1"/>
  <c r="Y121" i="1"/>
  <c r="Y120" i="1" s="1"/>
  <c r="Y50" i="1" s="1"/>
  <c r="Y49" i="1" s="1"/>
  <c r="Y48" i="1" s="1"/>
  <c r="AX25" i="1"/>
  <c r="AK137" i="1"/>
  <c r="AK136" i="1" s="1"/>
  <c r="AK135" i="1" s="1"/>
  <c r="AK134" i="1" s="1"/>
  <c r="AK133" i="1" s="1"/>
  <c r="AQ138" i="1"/>
  <c r="AW20" i="1"/>
  <c r="AQ19" i="1"/>
  <c r="AQ18" i="1" s="1"/>
  <c r="AL12" i="1"/>
  <c r="AL7" i="1" s="1"/>
  <c r="AL6" i="1" s="1"/>
  <c r="BJ23" i="1"/>
  <c r="BJ22" i="1" s="1"/>
  <c r="BJ21" i="1" s="1"/>
  <c r="BP24" i="1"/>
  <c r="BC115" i="1"/>
  <c r="BC114" i="1" s="1"/>
  <c r="BI116" i="1"/>
  <c r="BD124" i="1"/>
  <c r="BD123" i="1" s="1"/>
  <c r="BJ125" i="1"/>
  <c r="BC131" i="1"/>
  <c r="BC130" i="1" s="1"/>
  <c r="BI132" i="1"/>
  <c r="BD27" i="1"/>
  <c r="BD26" i="1" s="1"/>
  <c r="BJ28" i="1"/>
  <c r="BD73" i="1"/>
  <c r="BD72" i="1" s="1"/>
  <c r="BJ74" i="1"/>
  <c r="BC100" i="1"/>
  <c r="BC99" i="1" s="1"/>
  <c r="BI101" i="1"/>
  <c r="BD30" i="1"/>
  <c r="BD29" i="1" s="1"/>
  <c r="BJ31" i="1"/>
  <c r="BD128" i="1"/>
  <c r="BD127" i="1" s="1"/>
  <c r="BD126" i="1" s="1"/>
  <c r="BJ129" i="1"/>
  <c r="BC128" i="1"/>
  <c r="BC127" i="1" s="1"/>
  <c r="BC126" i="1" s="1"/>
  <c r="BI129" i="1"/>
  <c r="BD33" i="1"/>
  <c r="BD32" i="1" s="1"/>
  <c r="BJ34" i="1"/>
  <c r="BD103" i="1"/>
  <c r="BD102" i="1" s="1"/>
  <c r="BJ104" i="1"/>
  <c r="BD115" i="1"/>
  <c r="BD114" i="1" s="1"/>
  <c r="BJ116" i="1"/>
  <c r="BC112" i="1"/>
  <c r="BC111" i="1" s="1"/>
  <c r="BI113" i="1"/>
  <c r="BC33" i="1"/>
  <c r="BC32" i="1" s="1"/>
  <c r="BI34" i="1"/>
  <c r="BC94" i="1"/>
  <c r="BC93" i="1" s="1"/>
  <c r="BI95" i="1"/>
  <c r="BD112" i="1"/>
  <c r="BD111" i="1" s="1"/>
  <c r="BJ113" i="1"/>
  <c r="BC124" i="1"/>
  <c r="BC123" i="1" s="1"/>
  <c r="BI125" i="1"/>
  <c r="BD67" i="1"/>
  <c r="BD66" i="1" s="1"/>
  <c r="BJ68" i="1"/>
  <c r="BD85" i="1"/>
  <c r="BD84" i="1" s="1"/>
  <c r="BJ86" i="1"/>
  <c r="BD131" i="1"/>
  <c r="BD130" i="1" s="1"/>
  <c r="BJ132" i="1"/>
  <c r="BC64" i="1"/>
  <c r="BC63" i="1" s="1"/>
  <c r="BI65" i="1"/>
  <c r="BC27" i="1"/>
  <c r="BC26" i="1" s="1"/>
  <c r="BI28" i="1"/>
  <c r="BD61" i="1"/>
  <c r="BD60" i="1" s="1"/>
  <c r="BJ62" i="1"/>
  <c r="BC91" i="1"/>
  <c r="BC90" i="1" s="1"/>
  <c r="BI92" i="1"/>
  <c r="BD70" i="1"/>
  <c r="BD69" i="1" s="1"/>
  <c r="BJ71" i="1"/>
  <c r="BC76" i="1"/>
  <c r="BC75" i="1" s="1"/>
  <c r="BI77" i="1"/>
  <c r="BC23" i="1"/>
  <c r="BC22" i="1" s="1"/>
  <c r="BC21" i="1" s="1"/>
  <c r="BI24" i="1"/>
  <c r="BC73" i="1"/>
  <c r="BC72" i="1" s="1"/>
  <c r="BI74" i="1"/>
  <c r="Z50" i="1"/>
  <c r="Z49" i="1" s="1"/>
  <c r="Z48" i="1" s="1"/>
  <c r="Z5" i="1" s="1"/>
  <c r="AX79" i="1"/>
  <c r="AX78" i="1" s="1"/>
  <c r="BD80" i="1"/>
  <c r="AX52" i="1"/>
  <c r="AX51" i="1" s="1"/>
  <c r="BD53" i="1"/>
  <c r="AX16" i="1"/>
  <c r="BD17" i="1"/>
  <c r="AX58" i="1"/>
  <c r="AX57" i="1" s="1"/>
  <c r="BD59" i="1"/>
  <c r="AW16" i="1"/>
  <c r="BC17" i="1"/>
  <c r="AW46" i="1"/>
  <c r="AW45" i="1" s="1"/>
  <c r="AW44" i="1" s="1"/>
  <c r="AW43" i="1" s="1"/>
  <c r="AW42" i="1" s="1"/>
  <c r="BC47" i="1"/>
  <c r="AR88" i="1"/>
  <c r="AR87" i="1" s="1"/>
  <c r="AX89" i="1"/>
  <c r="AL76" i="1"/>
  <c r="AL75" i="1" s="1"/>
  <c r="AR77" i="1"/>
  <c r="AR119" i="1"/>
  <c r="AL118" i="1"/>
  <c r="AL117" i="1" s="1"/>
  <c r="AW31" i="1"/>
  <c r="AQ30" i="1"/>
  <c r="AQ29" i="1" s="1"/>
  <c r="AQ25" i="1" s="1"/>
  <c r="AL107" i="1"/>
  <c r="AF106" i="1"/>
  <c r="AF105" i="1" s="1"/>
  <c r="AL101" i="1"/>
  <c r="AF100" i="1"/>
  <c r="AF99" i="1" s="1"/>
  <c r="AR46" i="1"/>
  <c r="AR45" i="1" s="1"/>
  <c r="AR44" i="1" s="1"/>
  <c r="AR43" i="1" s="1"/>
  <c r="AR42" i="1" s="1"/>
  <c r="AX47" i="1"/>
  <c r="AF82" i="1"/>
  <c r="AF81" i="1" s="1"/>
  <c r="AL83" i="1"/>
  <c r="AL138" i="1"/>
  <c r="AF137" i="1"/>
  <c r="AF136" i="1" s="1"/>
  <c r="AF135" i="1" s="1"/>
  <c r="AF134" i="1" s="1"/>
  <c r="AF133" i="1" s="1"/>
  <c r="AF94" i="1"/>
  <c r="AF93" i="1" s="1"/>
  <c r="AL95" i="1"/>
  <c r="AQ70" i="1"/>
  <c r="AQ69" i="1" s="1"/>
  <c r="AW71" i="1"/>
  <c r="AR64" i="1"/>
  <c r="AR63" i="1" s="1"/>
  <c r="AX65" i="1"/>
  <c r="AR97" i="1"/>
  <c r="AR96" i="1" s="1"/>
  <c r="AX98" i="1"/>
  <c r="AR121" i="1"/>
  <c r="AR120" i="1" s="1"/>
  <c r="AX122" i="1"/>
  <c r="AQ109" i="1"/>
  <c r="AQ108" i="1" s="1"/>
  <c r="AW110" i="1"/>
  <c r="AR14" i="1"/>
  <c r="AR13" i="1" s="1"/>
  <c r="AX15" i="1"/>
  <c r="AQ58" i="1"/>
  <c r="AQ57" i="1" s="1"/>
  <c r="AW59" i="1"/>
  <c r="AR10" i="1"/>
  <c r="AR9" i="1" s="1"/>
  <c r="AR8" i="1" s="1"/>
  <c r="AX11" i="1"/>
  <c r="AR19" i="1"/>
  <c r="AR18" i="1" s="1"/>
  <c r="AX20" i="1"/>
  <c r="AK14" i="1"/>
  <c r="AK13" i="1" s="1"/>
  <c r="AK12" i="1" s="1"/>
  <c r="AQ15" i="1"/>
  <c r="AQ83" i="1"/>
  <c r="AK82" i="1"/>
  <c r="AK81" i="1" s="1"/>
  <c r="AQ68" i="1"/>
  <c r="AK67" i="1"/>
  <c r="AK66" i="1" s="1"/>
  <c r="AQ86" i="1"/>
  <c r="AK85" i="1"/>
  <c r="AK84" i="1" s="1"/>
  <c r="AL109" i="1"/>
  <c r="AL108" i="1" s="1"/>
  <c r="AR110" i="1"/>
  <c r="AQ80" i="1"/>
  <c r="AK79" i="1"/>
  <c r="AK78" i="1" s="1"/>
  <c r="AQ62" i="1"/>
  <c r="AK61" i="1"/>
  <c r="AK60" i="1" s="1"/>
  <c r="AQ89" i="1"/>
  <c r="AK88" i="1"/>
  <c r="AK87" i="1" s="1"/>
  <c r="AR92" i="1"/>
  <c r="AL91" i="1"/>
  <c r="AL90" i="1" s="1"/>
  <c r="AQ98" i="1"/>
  <c r="AK97" i="1"/>
  <c r="AK96" i="1" s="1"/>
  <c r="AK103" i="1"/>
  <c r="AK102" i="1" s="1"/>
  <c r="AQ104" i="1"/>
  <c r="AK118" i="1"/>
  <c r="AK117" i="1" s="1"/>
  <c r="AQ119" i="1"/>
  <c r="AK52" i="1"/>
  <c r="AK51" i="1" s="1"/>
  <c r="AQ53" i="1"/>
  <c r="Y5" i="1" l="1"/>
  <c r="BC107" i="1"/>
  <c r="AW106" i="1"/>
  <c r="AW105" i="1" s="1"/>
  <c r="AK122" i="1"/>
  <c r="AE121" i="1"/>
  <c r="AE120" i="1" s="1"/>
  <c r="AE50" i="1" s="1"/>
  <c r="AE49" i="1" s="1"/>
  <c r="AE48" i="1" s="1"/>
  <c r="AE10" i="1"/>
  <c r="AE9" i="1" s="1"/>
  <c r="AE8" i="1" s="1"/>
  <c r="AE7" i="1" s="1"/>
  <c r="AE6" i="1" s="1"/>
  <c r="AK11" i="1"/>
  <c r="AQ137" i="1"/>
  <c r="AQ136" i="1" s="1"/>
  <c r="AQ135" i="1" s="1"/>
  <c r="AQ134" i="1" s="1"/>
  <c r="AQ133" i="1" s="1"/>
  <c r="AW138" i="1"/>
  <c r="BC20" i="1"/>
  <c r="AW19" i="1"/>
  <c r="AW18" i="1" s="1"/>
  <c r="BP23" i="1"/>
  <c r="BP22" i="1" s="1"/>
  <c r="BP21" i="1" s="1"/>
  <c r="BV24" i="1"/>
  <c r="AF50" i="1"/>
  <c r="AF49" i="1" s="1"/>
  <c r="AF48" i="1" s="1"/>
  <c r="BI73" i="1"/>
  <c r="BI72" i="1" s="1"/>
  <c r="BO74" i="1"/>
  <c r="BI91" i="1"/>
  <c r="BI90" i="1" s="1"/>
  <c r="BO92" i="1"/>
  <c r="BJ61" i="1"/>
  <c r="BJ60" i="1" s="1"/>
  <c r="BP62" i="1"/>
  <c r="BI27" i="1"/>
  <c r="BI26" i="1" s="1"/>
  <c r="BO28" i="1"/>
  <c r="BI112" i="1"/>
  <c r="BI111" i="1" s="1"/>
  <c r="BO113" i="1"/>
  <c r="BJ128" i="1"/>
  <c r="BJ127" i="1" s="1"/>
  <c r="BJ126" i="1" s="1"/>
  <c r="BP129" i="1"/>
  <c r="BJ30" i="1"/>
  <c r="BJ29" i="1" s="1"/>
  <c r="BP31" i="1"/>
  <c r="BI100" i="1"/>
  <c r="BI99" i="1" s="1"/>
  <c r="BO101" i="1"/>
  <c r="BJ73" i="1"/>
  <c r="BJ72" i="1" s="1"/>
  <c r="BP74" i="1"/>
  <c r="BJ27" i="1"/>
  <c r="BJ26" i="1" s="1"/>
  <c r="BP28" i="1"/>
  <c r="BI23" i="1"/>
  <c r="BI22" i="1" s="1"/>
  <c r="BI21" i="1" s="1"/>
  <c r="BO24" i="1"/>
  <c r="BI76" i="1"/>
  <c r="BI75" i="1" s="1"/>
  <c r="BO77" i="1"/>
  <c r="BJ70" i="1"/>
  <c r="BJ69" i="1" s="1"/>
  <c r="BP71" i="1"/>
  <c r="BI64" i="1"/>
  <c r="BI63" i="1" s="1"/>
  <c r="BO65" i="1"/>
  <c r="BJ131" i="1"/>
  <c r="BJ130" i="1" s="1"/>
  <c r="BP132" i="1"/>
  <c r="BJ85" i="1"/>
  <c r="BJ84" i="1" s="1"/>
  <c r="BP86" i="1"/>
  <c r="BJ67" i="1"/>
  <c r="BJ66" i="1" s="1"/>
  <c r="BP68" i="1"/>
  <c r="BI124" i="1"/>
  <c r="BI123" i="1" s="1"/>
  <c r="BO125" i="1"/>
  <c r="BJ112" i="1"/>
  <c r="BJ111" i="1" s="1"/>
  <c r="BP113" i="1"/>
  <c r="BI94" i="1"/>
  <c r="BI93" i="1" s="1"/>
  <c r="BO95" i="1"/>
  <c r="BI33" i="1"/>
  <c r="BI32" i="1" s="1"/>
  <c r="BO34" i="1"/>
  <c r="BJ115" i="1"/>
  <c r="BJ114" i="1" s="1"/>
  <c r="BP116" i="1"/>
  <c r="BJ103" i="1"/>
  <c r="BJ102" i="1" s="1"/>
  <c r="BP104" i="1"/>
  <c r="BJ33" i="1"/>
  <c r="BJ32" i="1" s="1"/>
  <c r="BP34" i="1"/>
  <c r="BI128" i="1"/>
  <c r="BI127" i="1" s="1"/>
  <c r="BI126" i="1" s="1"/>
  <c r="BO129" i="1"/>
  <c r="BI131" i="1"/>
  <c r="BI130" i="1" s="1"/>
  <c r="BO132" i="1"/>
  <c r="BJ124" i="1"/>
  <c r="BJ123" i="1" s="1"/>
  <c r="BP125" i="1"/>
  <c r="BI115" i="1"/>
  <c r="BI114" i="1" s="1"/>
  <c r="BO116" i="1"/>
  <c r="BC16" i="1"/>
  <c r="BI17" i="1"/>
  <c r="BD52" i="1"/>
  <c r="BD51" i="1" s="1"/>
  <c r="BJ53" i="1"/>
  <c r="BD79" i="1"/>
  <c r="BD78" i="1" s="1"/>
  <c r="BJ80" i="1"/>
  <c r="BC46" i="1"/>
  <c r="BC45" i="1" s="1"/>
  <c r="BC44" i="1" s="1"/>
  <c r="BC43" i="1" s="1"/>
  <c r="BC42" i="1" s="1"/>
  <c r="BI47" i="1"/>
  <c r="BD58" i="1"/>
  <c r="BD57" i="1" s="1"/>
  <c r="BJ59" i="1"/>
  <c r="BD16" i="1"/>
  <c r="BJ17" i="1"/>
  <c r="BD25" i="1"/>
  <c r="AX19" i="1"/>
  <c r="AX18" i="1" s="1"/>
  <c r="BD20" i="1"/>
  <c r="AW58" i="1"/>
  <c r="AW57" i="1" s="1"/>
  <c r="BC59" i="1"/>
  <c r="AX14" i="1"/>
  <c r="AX13" i="1" s="1"/>
  <c r="AX12" i="1" s="1"/>
  <c r="BD15" i="1"/>
  <c r="AX121" i="1"/>
  <c r="AX120" i="1" s="1"/>
  <c r="BD122" i="1"/>
  <c r="AX64" i="1"/>
  <c r="AX63" i="1" s="1"/>
  <c r="BD65" i="1"/>
  <c r="AW70" i="1"/>
  <c r="AW69" i="1" s="1"/>
  <c r="BC71" i="1"/>
  <c r="AW30" i="1"/>
  <c r="AW29" i="1" s="1"/>
  <c r="AW25" i="1" s="1"/>
  <c r="BC31" i="1"/>
  <c r="AX88" i="1"/>
  <c r="AX87" i="1" s="1"/>
  <c r="BD89" i="1"/>
  <c r="AX10" i="1"/>
  <c r="AX9" i="1" s="1"/>
  <c r="AX8" i="1" s="1"/>
  <c r="BD11" i="1"/>
  <c r="AW109" i="1"/>
  <c r="AW108" i="1" s="1"/>
  <c r="BC110" i="1"/>
  <c r="AX97" i="1"/>
  <c r="AX96" i="1" s="1"/>
  <c r="BD98" i="1"/>
  <c r="AX46" i="1"/>
  <c r="AX45" i="1" s="1"/>
  <c r="AX44" i="1" s="1"/>
  <c r="AX43" i="1" s="1"/>
  <c r="AX42" i="1" s="1"/>
  <c r="BD47" i="1"/>
  <c r="AR101" i="1"/>
  <c r="AL100" i="1"/>
  <c r="AL99" i="1" s="1"/>
  <c r="AX77" i="1"/>
  <c r="AR76" i="1"/>
  <c r="AR75" i="1" s="1"/>
  <c r="AL94" i="1"/>
  <c r="AL93" i="1" s="1"/>
  <c r="AR95" i="1"/>
  <c r="AR107" i="1"/>
  <c r="AL106" i="1"/>
  <c r="AL105" i="1" s="1"/>
  <c r="AL137" i="1"/>
  <c r="AL136" i="1" s="1"/>
  <c r="AL135" i="1" s="1"/>
  <c r="AL134" i="1" s="1"/>
  <c r="AL133" i="1" s="1"/>
  <c r="AR138" i="1"/>
  <c r="AR83" i="1"/>
  <c r="AL82" i="1"/>
  <c r="AL81" i="1" s="1"/>
  <c r="AX119" i="1"/>
  <c r="AR118" i="1"/>
  <c r="AR117" i="1" s="1"/>
  <c r="AF5" i="1"/>
  <c r="AR109" i="1"/>
  <c r="AR108" i="1" s="1"/>
  <c r="AX110" i="1"/>
  <c r="AQ52" i="1"/>
  <c r="AQ51" i="1" s="1"/>
  <c r="AW53" i="1"/>
  <c r="AQ14" i="1"/>
  <c r="AQ13" i="1" s="1"/>
  <c r="AQ12" i="1" s="1"/>
  <c r="AW15" i="1"/>
  <c r="AR12" i="1"/>
  <c r="AR7" i="1" s="1"/>
  <c r="AR6" i="1" s="1"/>
  <c r="AQ88" i="1"/>
  <c r="AQ87" i="1" s="1"/>
  <c r="AW89" i="1"/>
  <c r="AQ118" i="1"/>
  <c r="AQ117" i="1" s="1"/>
  <c r="AW119" i="1"/>
  <c r="AQ103" i="1"/>
  <c r="AQ102" i="1" s="1"/>
  <c r="AW104" i="1"/>
  <c r="AQ97" i="1"/>
  <c r="AQ96" i="1" s="1"/>
  <c r="AW98" i="1"/>
  <c r="AR91" i="1"/>
  <c r="AR90" i="1" s="1"/>
  <c r="AX92" i="1"/>
  <c r="AQ61" i="1"/>
  <c r="AQ60" i="1" s="1"/>
  <c r="AW62" i="1"/>
  <c r="AQ79" i="1"/>
  <c r="AQ78" i="1" s="1"/>
  <c r="AW80" i="1"/>
  <c r="AQ85" i="1"/>
  <c r="AQ84" i="1" s="1"/>
  <c r="AW86" i="1"/>
  <c r="AQ67" i="1"/>
  <c r="AQ66" i="1" s="1"/>
  <c r="AW68" i="1"/>
  <c r="AQ82" i="1"/>
  <c r="AQ81" i="1" s="1"/>
  <c r="AW83" i="1"/>
  <c r="AE5" i="1"/>
  <c r="AK10" i="1" l="1"/>
  <c r="AK9" i="1" s="1"/>
  <c r="AK8" i="1" s="1"/>
  <c r="AK7" i="1" s="1"/>
  <c r="AK6" i="1" s="1"/>
  <c r="AQ11" i="1"/>
  <c r="BC106" i="1"/>
  <c r="BC105" i="1" s="1"/>
  <c r="BI107" i="1"/>
  <c r="AQ122" i="1"/>
  <c r="AK121" i="1"/>
  <c r="AK120" i="1" s="1"/>
  <c r="AK50" i="1" s="1"/>
  <c r="AK49" i="1" s="1"/>
  <c r="AK48" i="1" s="1"/>
  <c r="BJ25" i="1"/>
  <c r="BC138" i="1"/>
  <c r="AW137" i="1"/>
  <c r="AW136" i="1" s="1"/>
  <c r="AW135" i="1" s="1"/>
  <c r="AW134" i="1" s="1"/>
  <c r="AW133" i="1" s="1"/>
  <c r="BI20" i="1"/>
  <c r="BC19" i="1"/>
  <c r="BC18" i="1" s="1"/>
  <c r="BV23" i="1"/>
  <c r="BV22" i="1" s="1"/>
  <c r="BV21" i="1" s="1"/>
  <c r="CB24" i="1"/>
  <c r="BO115" i="1"/>
  <c r="BO114" i="1" s="1"/>
  <c r="BU116" i="1"/>
  <c r="BP124" i="1"/>
  <c r="BP123" i="1" s="1"/>
  <c r="BV125" i="1"/>
  <c r="BO131" i="1"/>
  <c r="BO130" i="1" s="1"/>
  <c r="BU132" i="1"/>
  <c r="BO128" i="1"/>
  <c r="BO127" i="1" s="1"/>
  <c r="BO126" i="1" s="1"/>
  <c r="BU129" i="1"/>
  <c r="BP33" i="1"/>
  <c r="BP32" i="1" s="1"/>
  <c r="BV34" i="1"/>
  <c r="BP103" i="1"/>
  <c r="BP102" i="1" s="1"/>
  <c r="BV104" i="1"/>
  <c r="BP115" i="1"/>
  <c r="BP114" i="1" s="1"/>
  <c r="BV116" i="1"/>
  <c r="BO94" i="1"/>
  <c r="BO93" i="1" s="1"/>
  <c r="BU95" i="1"/>
  <c r="BP67" i="1"/>
  <c r="BP66" i="1" s="1"/>
  <c r="BV68" i="1"/>
  <c r="BP85" i="1"/>
  <c r="BP84" i="1" s="1"/>
  <c r="BV86" i="1"/>
  <c r="BO76" i="1"/>
  <c r="BO75" i="1" s="1"/>
  <c r="BU77" i="1"/>
  <c r="BO23" i="1"/>
  <c r="BO22" i="1" s="1"/>
  <c r="BO21" i="1" s="1"/>
  <c r="BU24" i="1"/>
  <c r="BP27" i="1"/>
  <c r="BP26" i="1" s="1"/>
  <c r="BV28" i="1"/>
  <c r="BP73" i="1"/>
  <c r="BP72" i="1" s="1"/>
  <c r="BV74" i="1"/>
  <c r="BP30" i="1"/>
  <c r="BP29" i="1" s="1"/>
  <c r="BV31" i="1"/>
  <c r="BP128" i="1"/>
  <c r="BP127" i="1" s="1"/>
  <c r="BP126" i="1" s="1"/>
  <c r="BV129" i="1"/>
  <c r="BO112" i="1"/>
  <c r="BO111" i="1" s="1"/>
  <c r="BU113" i="1"/>
  <c r="BO27" i="1"/>
  <c r="BO26" i="1" s="1"/>
  <c r="BU28" i="1"/>
  <c r="BP61" i="1"/>
  <c r="BP60" i="1" s="1"/>
  <c r="BV62" i="1"/>
  <c r="BO33" i="1"/>
  <c r="BO32" i="1" s="1"/>
  <c r="BU34" i="1"/>
  <c r="BP112" i="1"/>
  <c r="BP111" i="1" s="1"/>
  <c r="BV113" i="1"/>
  <c r="BO124" i="1"/>
  <c r="BO123" i="1" s="1"/>
  <c r="BU125" i="1"/>
  <c r="BP131" i="1"/>
  <c r="BP130" i="1" s="1"/>
  <c r="BV132" i="1"/>
  <c r="BO64" i="1"/>
  <c r="BO63" i="1" s="1"/>
  <c r="BU65" i="1"/>
  <c r="BP70" i="1"/>
  <c r="BP69" i="1" s="1"/>
  <c r="BV71" i="1"/>
  <c r="BO100" i="1"/>
  <c r="BO99" i="1" s="1"/>
  <c r="BU101" i="1"/>
  <c r="BO91" i="1"/>
  <c r="BO90" i="1" s="1"/>
  <c r="BU92" i="1"/>
  <c r="BO73" i="1"/>
  <c r="BO72" i="1" s="1"/>
  <c r="BU74" i="1"/>
  <c r="AX7" i="1"/>
  <c r="AX6" i="1" s="1"/>
  <c r="BJ16" i="1"/>
  <c r="BP17" i="1"/>
  <c r="BJ79" i="1"/>
  <c r="BJ78" i="1" s="1"/>
  <c r="BP80" i="1"/>
  <c r="BJ58" i="1"/>
  <c r="BJ57" i="1" s="1"/>
  <c r="BP59" i="1"/>
  <c r="BI46" i="1"/>
  <c r="BI45" i="1" s="1"/>
  <c r="BI44" i="1" s="1"/>
  <c r="BI43" i="1" s="1"/>
  <c r="BI42" i="1" s="1"/>
  <c r="BO47" i="1"/>
  <c r="BJ52" i="1"/>
  <c r="BJ51" i="1" s="1"/>
  <c r="BP53" i="1"/>
  <c r="BI16" i="1"/>
  <c r="BO17" i="1"/>
  <c r="BD10" i="1"/>
  <c r="BD9" i="1" s="1"/>
  <c r="BD8" i="1" s="1"/>
  <c r="BJ11" i="1"/>
  <c r="BC70" i="1"/>
  <c r="BC69" i="1" s="1"/>
  <c r="BI71" i="1"/>
  <c r="BD64" i="1"/>
  <c r="BD63" i="1" s="1"/>
  <c r="BJ65" i="1"/>
  <c r="BD14" i="1"/>
  <c r="BD13" i="1" s="1"/>
  <c r="BJ15" i="1"/>
  <c r="BD19" i="1"/>
  <c r="BD18" i="1" s="1"/>
  <c r="BJ20" i="1"/>
  <c r="BD46" i="1"/>
  <c r="BD45" i="1" s="1"/>
  <c r="BD44" i="1" s="1"/>
  <c r="BD43" i="1" s="1"/>
  <c r="BD42" i="1" s="1"/>
  <c r="BJ47" i="1"/>
  <c r="BD97" i="1"/>
  <c r="BD96" i="1" s="1"/>
  <c r="BJ98" i="1"/>
  <c r="BC109" i="1"/>
  <c r="BC108" i="1" s="1"/>
  <c r="BI110" i="1"/>
  <c r="BD88" i="1"/>
  <c r="BD87" i="1" s="1"/>
  <c r="BJ89" i="1"/>
  <c r="BC30" i="1"/>
  <c r="BC29" i="1" s="1"/>
  <c r="BC25" i="1" s="1"/>
  <c r="BI31" i="1"/>
  <c r="BD121" i="1"/>
  <c r="BD120" i="1" s="1"/>
  <c r="BJ122" i="1"/>
  <c r="BC58" i="1"/>
  <c r="BC57" i="1" s="1"/>
  <c r="BI59" i="1"/>
  <c r="AW88" i="1"/>
  <c r="AW87" i="1" s="1"/>
  <c r="BC89" i="1"/>
  <c r="AX109" i="1"/>
  <c r="AX108" i="1" s="1"/>
  <c r="BD110" i="1"/>
  <c r="AX118" i="1"/>
  <c r="AX117" i="1" s="1"/>
  <c r="BD119" i="1"/>
  <c r="AW82" i="1"/>
  <c r="AW81" i="1" s="1"/>
  <c r="BC83" i="1"/>
  <c r="AW67" i="1"/>
  <c r="AW66" i="1" s="1"/>
  <c r="BC68" i="1"/>
  <c r="AW97" i="1"/>
  <c r="AW96" i="1" s="1"/>
  <c r="BC98" i="1"/>
  <c r="AW103" i="1"/>
  <c r="AW102" i="1" s="1"/>
  <c r="BC104" i="1"/>
  <c r="AW14" i="1"/>
  <c r="AW13" i="1" s="1"/>
  <c r="AW12" i="1" s="1"/>
  <c r="BC15" i="1"/>
  <c r="AW52" i="1"/>
  <c r="AW51" i="1" s="1"/>
  <c r="BC53" i="1"/>
  <c r="AX76" i="1"/>
  <c r="AX75" i="1" s="1"/>
  <c r="BD77" i="1"/>
  <c r="AW85" i="1"/>
  <c r="AW84" i="1" s="1"/>
  <c r="BC86" i="1"/>
  <c r="AW79" i="1"/>
  <c r="AW78" i="1" s="1"/>
  <c r="BC80" i="1"/>
  <c r="AW61" i="1"/>
  <c r="AW60" i="1" s="1"/>
  <c r="BC62" i="1"/>
  <c r="AX91" i="1"/>
  <c r="AX90" i="1" s="1"/>
  <c r="BD92" i="1"/>
  <c r="AW118" i="1"/>
  <c r="AW117" i="1" s="1"/>
  <c r="BC119" i="1"/>
  <c r="AL50" i="1"/>
  <c r="AL49" i="1" s="1"/>
  <c r="AL48" i="1" s="1"/>
  <c r="AL5" i="1" s="1"/>
  <c r="AX83" i="1"/>
  <c r="AR82" i="1"/>
  <c r="AR81" i="1" s="1"/>
  <c r="AX101" i="1"/>
  <c r="AR100" i="1"/>
  <c r="AR99" i="1" s="1"/>
  <c r="AX95" i="1"/>
  <c r="AR94" i="1"/>
  <c r="AR93" i="1" s="1"/>
  <c r="AX138" i="1"/>
  <c r="AR137" i="1"/>
  <c r="AR136" i="1" s="1"/>
  <c r="AR135" i="1" s="1"/>
  <c r="AR134" i="1" s="1"/>
  <c r="AR133" i="1" s="1"/>
  <c r="AR106" i="1"/>
  <c r="AR105" i="1" s="1"/>
  <c r="AX107" i="1"/>
  <c r="AK5" i="1" l="1"/>
  <c r="BI106" i="1"/>
  <c r="BI105" i="1" s="1"/>
  <c r="BO107" i="1"/>
  <c r="AQ10" i="1"/>
  <c r="AQ9" i="1" s="1"/>
  <c r="AQ8" i="1" s="1"/>
  <c r="AQ7" i="1" s="1"/>
  <c r="AQ6" i="1" s="1"/>
  <c r="AW11" i="1"/>
  <c r="AQ121" i="1"/>
  <c r="AQ120" i="1" s="1"/>
  <c r="AQ50" i="1" s="1"/>
  <c r="AQ49" i="1" s="1"/>
  <c r="AQ48" i="1" s="1"/>
  <c r="AW122" i="1"/>
  <c r="CB23" i="1"/>
  <c r="CB22" i="1" s="1"/>
  <c r="CB21" i="1" s="1"/>
  <c r="CH24" i="1"/>
  <c r="BO20" i="1"/>
  <c r="BI19" i="1"/>
  <c r="BI18" i="1" s="1"/>
  <c r="BC137" i="1"/>
  <c r="BC136" i="1" s="1"/>
  <c r="BC135" i="1" s="1"/>
  <c r="BC134" i="1" s="1"/>
  <c r="BC133" i="1" s="1"/>
  <c r="BI138" i="1"/>
  <c r="BU27" i="1"/>
  <c r="BU26" i="1" s="1"/>
  <c r="CA28" i="1"/>
  <c r="BV30" i="1"/>
  <c r="BV29" i="1" s="1"/>
  <c r="CB31" i="1"/>
  <c r="BV27" i="1"/>
  <c r="BV26" i="1" s="1"/>
  <c r="CB28" i="1"/>
  <c r="BU23" i="1"/>
  <c r="BU22" i="1" s="1"/>
  <c r="BU21" i="1" s="1"/>
  <c r="CA24" i="1"/>
  <c r="BV67" i="1"/>
  <c r="BV66" i="1" s="1"/>
  <c r="CB68" i="1"/>
  <c r="BV33" i="1"/>
  <c r="BV32" i="1" s="1"/>
  <c r="CB34" i="1"/>
  <c r="BU131" i="1"/>
  <c r="BU130" i="1" s="1"/>
  <c r="CA132" i="1"/>
  <c r="BV124" i="1"/>
  <c r="BV123" i="1" s="1"/>
  <c r="CB125" i="1"/>
  <c r="BU73" i="1"/>
  <c r="BU72" i="1" s="1"/>
  <c r="CA74" i="1"/>
  <c r="BU64" i="1"/>
  <c r="BU63" i="1" s="1"/>
  <c r="CA65" i="1"/>
  <c r="BU124" i="1"/>
  <c r="BU123" i="1" s="1"/>
  <c r="CA125" i="1"/>
  <c r="BV112" i="1"/>
  <c r="BV111" i="1" s="1"/>
  <c r="CB113" i="1"/>
  <c r="BU33" i="1"/>
  <c r="BU32" i="1" s="1"/>
  <c r="CA34" i="1"/>
  <c r="BV61" i="1"/>
  <c r="BV60" i="1" s="1"/>
  <c r="CB62" i="1"/>
  <c r="BU112" i="1"/>
  <c r="BU111" i="1" s="1"/>
  <c r="CA113" i="1"/>
  <c r="BV128" i="1"/>
  <c r="BV127" i="1" s="1"/>
  <c r="BV126" i="1" s="1"/>
  <c r="CB129" i="1"/>
  <c r="BV73" i="1"/>
  <c r="BV72" i="1" s="1"/>
  <c r="CB74" i="1"/>
  <c r="BU76" i="1"/>
  <c r="BU75" i="1" s="1"/>
  <c r="CA77" i="1"/>
  <c r="BV85" i="1"/>
  <c r="BV84" i="1" s="1"/>
  <c r="CB86" i="1"/>
  <c r="BU94" i="1"/>
  <c r="BU93" i="1" s="1"/>
  <c r="CA95" i="1"/>
  <c r="BV115" i="1"/>
  <c r="BV114" i="1" s="1"/>
  <c r="CB116" i="1"/>
  <c r="BV103" i="1"/>
  <c r="BV102" i="1" s="1"/>
  <c r="CB104" i="1"/>
  <c r="BU128" i="1"/>
  <c r="BU127" i="1" s="1"/>
  <c r="BU126" i="1" s="1"/>
  <c r="CA129" i="1"/>
  <c r="BU115" i="1"/>
  <c r="BU114" i="1" s="1"/>
  <c r="CA116" i="1"/>
  <c r="BU91" i="1"/>
  <c r="BU90" i="1" s="1"/>
  <c r="CA92" i="1"/>
  <c r="BU100" i="1"/>
  <c r="BU99" i="1" s="1"/>
  <c r="CA101" i="1"/>
  <c r="BV70" i="1"/>
  <c r="BV69" i="1" s="1"/>
  <c r="CB71" i="1"/>
  <c r="BV131" i="1"/>
  <c r="BV130" i="1" s="1"/>
  <c r="CB132" i="1"/>
  <c r="BP52" i="1"/>
  <c r="BP51" i="1" s="1"/>
  <c r="BV53" i="1"/>
  <c r="BP58" i="1"/>
  <c r="BP57" i="1" s="1"/>
  <c r="BV59" i="1"/>
  <c r="BP16" i="1"/>
  <c r="BV17" i="1"/>
  <c r="BP25" i="1"/>
  <c r="BO16" i="1"/>
  <c r="BU17" i="1"/>
  <c r="BO46" i="1"/>
  <c r="BO45" i="1" s="1"/>
  <c r="BO44" i="1" s="1"/>
  <c r="BO43" i="1" s="1"/>
  <c r="BO42" i="1" s="1"/>
  <c r="BU47" i="1"/>
  <c r="BP79" i="1"/>
  <c r="BP78" i="1" s="1"/>
  <c r="BV80" i="1"/>
  <c r="BI30" i="1"/>
  <c r="BI29" i="1" s="1"/>
  <c r="BI25" i="1" s="1"/>
  <c r="BO31" i="1"/>
  <c r="BI109" i="1"/>
  <c r="BI108" i="1" s="1"/>
  <c r="BO110" i="1"/>
  <c r="BJ97" i="1"/>
  <c r="BJ96" i="1" s="1"/>
  <c r="BP98" i="1"/>
  <c r="BJ64" i="1"/>
  <c r="BJ63" i="1" s="1"/>
  <c r="BP65" i="1"/>
  <c r="BJ10" i="1"/>
  <c r="BJ9" i="1" s="1"/>
  <c r="BJ8" i="1" s="1"/>
  <c r="BP11" i="1"/>
  <c r="BI58" i="1"/>
  <c r="BI57" i="1" s="1"/>
  <c r="BO59" i="1"/>
  <c r="BJ121" i="1"/>
  <c r="BJ120" i="1" s="1"/>
  <c r="BP122" i="1"/>
  <c r="BJ88" i="1"/>
  <c r="BJ87" i="1" s="1"/>
  <c r="BP89" i="1"/>
  <c r="BJ46" i="1"/>
  <c r="BJ45" i="1" s="1"/>
  <c r="BJ44" i="1" s="1"/>
  <c r="BJ43" i="1" s="1"/>
  <c r="BJ42" i="1" s="1"/>
  <c r="BP47" i="1"/>
  <c r="BJ19" i="1"/>
  <c r="BJ18" i="1" s="1"/>
  <c r="BP20" i="1"/>
  <c r="BJ14" i="1"/>
  <c r="BJ13" i="1" s="1"/>
  <c r="BP15" i="1"/>
  <c r="BI70" i="1"/>
  <c r="BI69" i="1" s="1"/>
  <c r="BO71" i="1"/>
  <c r="BD118" i="1"/>
  <c r="BD117" i="1" s="1"/>
  <c r="BJ119" i="1"/>
  <c r="BC61" i="1"/>
  <c r="BC60" i="1" s="1"/>
  <c r="BI62" i="1"/>
  <c r="BC79" i="1"/>
  <c r="BC78" i="1" s="1"/>
  <c r="BI80" i="1"/>
  <c r="BC14" i="1"/>
  <c r="BC13" i="1" s="1"/>
  <c r="BC12" i="1" s="1"/>
  <c r="BI15" i="1"/>
  <c r="BC97" i="1"/>
  <c r="BC96" i="1" s="1"/>
  <c r="BI98" i="1"/>
  <c r="BC82" i="1"/>
  <c r="BC81" i="1" s="1"/>
  <c r="BI83" i="1"/>
  <c r="BD12" i="1"/>
  <c r="BD7" i="1" s="1"/>
  <c r="BD6" i="1" s="1"/>
  <c r="BD76" i="1"/>
  <c r="BD75" i="1" s="1"/>
  <c r="BJ77" i="1"/>
  <c r="BD109" i="1"/>
  <c r="BD108" i="1" s="1"/>
  <c r="BJ110" i="1"/>
  <c r="BC88" i="1"/>
  <c r="BC87" i="1" s="1"/>
  <c r="BI89" i="1"/>
  <c r="BC118" i="1"/>
  <c r="BC117" i="1" s="1"/>
  <c r="BI119" i="1"/>
  <c r="BD91" i="1"/>
  <c r="BD90" i="1" s="1"/>
  <c r="BJ92" i="1"/>
  <c r="BC85" i="1"/>
  <c r="BC84" i="1" s="1"/>
  <c r="BI86" i="1"/>
  <c r="BC52" i="1"/>
  <c r="BC51" i="1" s="1"/>
  <c r="BI53" i="1"/>
  <c r="BC103" i="1"/>
  <c r="BC102" i="1" s="1"/>
  <c r="BI104" i="1"/>
  <c r="BC67" i="1"/>
  <c r="BC66" i="1" s="1"/>
  <c r="BI68" i="1"/>
  <c r="AX106" i="1"/>
  <c r="AX105" i="1" s="1"/>
  <c r="BD107" i="1"/>
  <c r="AX137" i="1"/>
  <c r="AX136" i="1" s="1"/>
  <c r="AX135" i="1" s="1"/>
  <c r="AX134" i="1" s="1"/>
  <c r="AX133" i="1" s="1"/>
  <c r="BD138" i="1"/>
  <c r="AX94" i="1"/>
  <c r="AX93" i="1" s="1"/>
  <c r="BD95" i="1"/>
  <c r="AX82" i="1"/>
  <c r="AX81" i="1" s="1"/>
  <c r="BD83" i="1"/>
  <c r="AX100" i="1"/>
  <c r="AX99" i="1" s="1"/>
  <c r="BD101" i="1"/>
  <c r="AR50" i="1"/>
  <c r="AR49" i="1" s="1"/>
  <c r="AR48" i="1" s="1"/>
  <c r="AR5" i="1" s="1"/>
  <c r="AQ5" i="1" l="1"/>
  <c r="AW121" i="1"/>
  <c r="AW120" i="1" s="1"/>
  <c r="AW50" i="1" s="1"/>
  <c r="AW49" i="1" s="1"/>
  <c r="AW48" i="1" s="1"/>
  <c r="BC122" i="1"/>
  <c r="BO106" i="1"/>
  <c r="BO105" i="1" s="1"/>
  <c r="BU107" i="1"/>
  <c r="BC11" i="1"/>
  <c r="AW10" i="1"/>
  <c r="AW9" i="1" s="1"/>
  <c r="AW8" i="1" s="1"/>
  <c r="AW7" i="1" s="1"/>
  <c r="AW6" i="1" s="1"/>
  <c r="BV25" i="1"/>
  <c r="CB70" i="1"/>
  <c r="CB69" i="1" s="1"/>
  <c r="CH71" i="1"/>
  <c r="CA91" i="1"/>
  <c r="CA90" i="1" s="1"/>
  <c r="CG92" i="1"/>
  <c r="CA33" i="1"/>
  <c r="CA32" i="1" s="1"/>
  <c r="CG34" i="1"/>
  <c r="CA124" i="1"/>
  <c r="CA123" i="1" s="1"/>
  <c r="CG125" i="1"/>
  <c r="CA64" i="1"/>
  <c r="CA63" i="1" s="1"/>
  <c r="CG65" i="1"/>
  <c r="CB33" i="1"/>
  <c r="CB32" i="1" s="1"/>
  <c r="CH34" i="1"/>
  <c r="CB67" i="1"/>
  <c r="CB66" i="1" s="1"/>
  <c r="CH68" i="1"/>
  <c r="CB30" i="1"/>
  <c r="CB29" i="1" s="1"/>
  <c r="CH31" i="1"/>
  <c r="BU20" i="1"/>
  <c r="BO19" i="1"/>
  <c r="BO18" i="1" s="1"/>
  <c r="CA115" i="1"/>
  <c r="CA114" i="1" s="1"/>
  <c r="CG116" i="1"/>
  <c r="CA128" i="1"/>
  <c r="CA127" i="1" s="1"/>
  <c r="CA126" i="1" s="1"/>
  <c r="CG129" i="1"/>
  <c r="CB115" i="1"/>
  <c r="CB114" i="1" s="1"/>
  <c r="CH116" i="1"/>
  <c r="CB85" i="1"/>
  <c r="CB84" i="1" s="1"/>
  <c r="CH86" i="1"/>
  <c r="CA76" i="1"/>
  <c r="CA75" i="1" s="1"/>
  <c r="CG77" i="1"/>
  <c r="CB128" i="1"/>
  <c r="CB127" i="1" s="1"/>
  <c r="CB126" i="1" s="1"/>
  <c r="CH129" i="1"/>
  <c r="BI137" i="1"/>
  <c r="BI136" i="1" s="1"/>
  <c r="BI135" i="1" s="1"/>
  <c r="BI134" i="1" s="1"/>
  <c r="BI133" i="1" s="1"/>
  <c r="BO138" i="1"/>
  <c r="CN24" i="1"/>
  <c r="CH23" i="1"/>
  <c r="CH22" i="1" s="1"/>
  <c r="CH21" i="1" s="1"/>
  <c r="CB131" i="1"/>
  <c r="CB130" i="1" s="1"/>
  <c r="CH132" i="1"/>
  <c r="CA100" i="1"/>
  <c r="CA99" i="1" s="1"/>
  <c r="CG101" i="1"/>
  <c r="CB112" i="1"/>
  <c r="CB111" i="1" s="1"/>
  <c r="CH113" i="1"/>
  <c r="CA73" i="1"/>
  <c r="CA72" i="1" s="1"/>
  <c r="CG74" i="1"/>
  <c r="CB124" i="1"/>
  <c r="CB123" i="1" s="1"/>
  <c r="CH125" i="1"/>
  <c r="CA131" i="1"/>
  <c r="CA130" i="1" s="1"/>
  <c r="CG132" i="1"/>
  <c r="CA23" i="1"/>
  <c r="CA22" i="1" s="1"/>
  <c r="CA21" i="1" s="1"/>
  <c r="CG24" i="1"/>
  <c r="CB27" i="1"/>
  <c r="CB26" i="1" s="1"/>
  <c r="CH28" i="1"/>
  <c r="CA27" i="1"/>
  <c r="CA26" i="1" s="1"/>
  <c r="CG28" i="1"/>
  <c r="CB103" i="1"/>
  <c r="CB102" i="1" s="1"/>
  <c r="CH104" i="1"/>
  <c r="CA94" i="1"/>
  <c r="CA93" i="1" s="1"/>
  <c r="CG95" i="1"/>
  <c r="CB73" i="1"/>
  <c r="CB72" i="1" s="1"/>
  <c r="CH74" i="1"/>
  <c r="CA112" i="1"/>
  <c r="CA111" i="1" s="1"/>
  <c r="CG113" i="1"/>
  <c r="CB61" i="1"/>
  <c r="CB60" i="1" s="1"/>
  <c r="CH62" i="1"/>
  <c r="BU46" i="1"/>
  <c r="BU45" i="1" s="1"/>
  <c r="BU44" i="1" s="1"/>
  <c r="BU43" i="1" s="1"/>
  <c r="BU42" i="1" s="1"/>
  <c r="CA47" i="1"/>
  <c r="BV16" i="1"/>
  <c r="CB17" i="1"/>
  <c r="BV52" i="1"/>
  <c r="BV51" i="1" s="1"/>
  <c r="CB53" i="1"/>
  <c r="BV79" i="1"/>
  <c r="BV78" i="1" s="1"/>
  <c r="CB80" i="1"/>
  <c r="BU16" i="1"/>
  <c r="CA17" i="1"/>
  <c r="BV58" i="1"/>
  <c r="BV57" i="1" s="1"/>
  <c r="CB59" i="1"/>
  <c r="BP14" i="1"/>
  <c r="BP13" i="1" s="1"/>
  <c r="BV15" i="1"/>
  <c r="BP121" i="1"/>
  <c r="BP120" i="1" s="1"/>
  <c r="BV122" i="1"/>
  <c r="BO58" i="1"/>
  <c r="BO57" i="1" s="1"/>
  <c r="BU59" i="1"/>
  <c r="BP97" i="1"/>
  <c r="BP96" i="1" s="1"/>
  <c r="BV98" i="1"/>
  <c r="BO70" i="1"/>
  <c r="BO69" i="1" s="1"/>
  <c r="BU71" i="1"/>
  <c r="BP19" i="1"/>
  <c r="BP18" i="1" s="1"/>
  <c r="BV20" i="1"/>
  <c r="BP46" i="1"/>
  <c r="BP45" i="1" s="1"/>
  <c r="BP44" i="1" s="1"/>
  <c r="BP43" i="1" s="1"/>
  <c r="BP42" i="1" s="1"/>
  <c r="BV47" i="1"/>
  <c r="BP88" i="1"/>
  <c r="BP87" i="1" s="1"/>
  <c r="BV89" i="1"/>
  <c r="BP10" i="1"/>
  <c r="BP9" i="1" s="1"/>
  <c r="BP8" i="1" s="1"/>
  <c r="BV11" i="1"/>
  <c r="BP64" i="1"/>
  <c r="BP63" i="1" s="1"/>
  <c r="BV65" i="1"/>
  <c r="BO109" i="1"/>
  <c r="BO108" i="1" s="1"/>
  <c r="BU110" i="1"/>
  <c r="BO30" i="1"/>
  <c r="BO29" i="1" s="1"/>
  <c r="BO25" i="1" s="1"/>
  <c r="BU31" i="1"/>
  <c r="BJ12" i="1"/>
  <c r="BJ7" i="1" s="1"/>
  <c r="BJ6" i="1" s="1"/>
  <c r="BI97" i="1"/>
  <c r="BI96" i="1" s="1"/>
  <c r="BO98" i="1"/>
  <c r="BI61" i="1"/>
  <c r="BI60" i="1" s="1"/>
  <c r="BO62" i="1"/>
  <c r="BI103" i="1"/>
  <c r="BI102" i="1" s="1"/>
  <c r="BO104" i="1"/>
  <c r="BI52" i="1"/>
  <c r="BI51" i="1" s="1"/>
  <c r="BO53" i="1"/>
  <c r="BJ91" i="1"/>
  <c r="BJ90" i="1" s="1"/>
  <c r="BP92" i="1"/>
  <c r="BI118" i="1"/>
  <c r="BI117" i="1" s="1"/>
  <c r="BO119" i="1"/>
  <c r="BJ109" i="1"/>
  <c r="BJ108" i="1" s="1"/>
  <c r="BP110" i="1"/>
  <c r="BI82" i="1"/>
  <c r="BI81" i="1" s="1"/>
  <c r="BO83" i="1"/>
  <c r="BI14" i="1"/>
  <c r="BI13" i="1" s="1"/>
  <c r="BI12" i="1" s="1"/>
  <c r="BO15" i="1"/>
  <c r="BI79" i="1"/>
  <c r="BI78" i="1" s="1"/>
  <c r="BO80" i="1"/>
  <c r="BI67" i="1"/>
  <c r="BI66" i="1" s="1"/>
  <c r="BO68" i="1"/>
  <c r="BI85" i="1"/>
  <c r="BI84" i="1" s="1"/>
  <c r="BO86" i="1"/>
  <c r="BI88" i="1"/>
  <c r="BI87" i="1" s="1"/>
  <c r="BO89" i="1"/>
  <c r="BJ76" i="1"/>
  <c r="BJ75" i="1" s="1"/>
  <c r="BP77" i="1"/>
  <c r="BJ118" i="1"/>
  <c r="BJ117" i="1" s="1"/>
  <c r="BP119" i="1"/>
  <c r="BD100" i="1"/>
  <c r="BD99" i="1" s="1"/>
  <c r="BJ101" i="1"/>
  <c r="BD94" i="1"/>
  <c r="BD93" i="1" s="1"/>
  <c r="BJ95" i="1"/>
  <c r="BD82" i="1"/>
  <c r="BD81" i="1" s="1"/>
  <c r="BJ83" i="1"/>
  <c r="BD137" i="1"/>
  <c r="BD136" i="1" s="1"/>
  <c r="BD135" i="1" s="1"/>
  <c r="BD134" i="1" s="1"/>
  <c r="BD133" i="1" s="1"/>
  <c r="BJ138" i="1"/>
  <c r="BD106" i="1"/>
  <c r="BD105" i="1" s="1"/>
  <c r="BJ107" i="1"/>
  <c r="AX50" i="1"/>
  <c r="AX49" i="1" s="1"/>
  <c r="AX48" i="1" s="1"/>
  <c r="AX5" i="1" s="1"/>
  <c r="CB25" i="1" l="1"/>
  <c r="BP12" i="1"/>
  <c r="AW5" i="1"/>
  <c r="CA107" i="1"/>
  <c r="BU106" i="1"/>
  <c r="BU105" i="1" s="1"/>
  <c r="BI122" i="1"/>
  <c r="BC121" i="1"/>
  <c r="BC120" i="1" s="1"/>
  <c r="BC50" i="1" s="1"/>
  <c r="BC49" i="1" s="1"/>
  <c r="BC48" i="1" s="1"/>
  <c r="BC10" i="1"/>
  <c r="BC9" i="1" s="1"/>
  <c r="BC8" i="1" s="1"/>
  <c r="BC7" i="1" s="1"/>
  <c r="BC6" i="1" s="1"/>
  <c r="BI11" i="1"/>
  <c r="BP7" i="1"/>
  <c r="BP6" i="1" s="1"/>
  <c r="CN23" i="1"/>
  <c r="CN22" i="1" s="1"/>
  <c r="CN21" i="1" s="1"/>
  <c r="CT24" i="1"/>
  <c r="CB52" i="1"/>
  <c r="CB51" i="1" s="1"/>
  <c r="CH53" i="1"/>
  <c r="CB16" i="1"/>
  <c r="CH17" i="1"/>
  <c r="CA46" i="1"/>
  <c r="CA45" i="1" s="1"/>
  <c r="CA44" i="1" s="1"/>
  <c r="CA43" i="1" s="1"/>
  <c r="CA42" i="1" s="1"/>
  <c r="CG47" i="1"/>
  <c r="CN125" i="1"/>
  <c r="CH124" i="1"/>
  <c r="CH123" i="1" s="1"/>
  <c r="CM74" i="1"/>
  <c r="CG73" i="1"/>
  <c r="CG72" i="1" s="1"/>
  <c r="CG100" i="1"/>
  <c r="CG99" i="1" s="1"/>
  <c r="CM101" i="1"/>
  <c r="CH131" i="1"/>
  <c r="CH130" i="1" s="1"/>
  <c r="CN132" i="1"/>
  <c r="CH85" i="1"/>
  <c r="CH84" i="1" s="1"/>
  <c r="CN86" i="1"/>
  <c r="CH115" i="1"/>
  <c r="CH114" i="1" s="1"/>
  <c r="CN116" i="1"/>
  <c r="CM116" i="1"/>
  <c r="CG115" i="1"/>
  <c r="CG114" i="1" s="1"/>
  <c r="BU19" i="1"/>
  <c r="BU18" i="1" s="1"/>
  <c r="CA20" i="1"/>
  <c r="CB79" i="1"/>
  <c r="CB78" i="1" s="1"/>
  <c r="CH80" i="1"/>
  <c r="CH61" i="1"/>
  <c r="CH60" i="1" s="1"/>
  <c r="CN62" i="1"/>
  <c r="CH73" i="1"/>
  <c r="CH72" i="1" s="1"/>
  <c r="CN74" i="1"/>
  <c r="CG94" i="1"/>
  <c r="CG93" i="1" s="1"/>
  <c r="CM95" i="1"/>
  <c r="CH103" i="1"/>
  <c r="CH102" i="1" s="1"/>
  <c r="CN104" i="1"/>
  <c r="CH30" i="1"/>
  <c r="CH29" i="1" s="1"/>
  <c r="CN31" i="1"/>
  <c r="CG64" i="1"/>
  <c r="CG63" i="1" s="1"/>
  <c r="CM65" i="1"/>
  <c r="CG33" i="1"/>
  <c r="CG32" i="1" s="1"/>
  <c r="CM34" i="1"/>
  <c r="CG27" i="1"/>
  <c r="CG26" i="1" s="1"/>
  <c r="CM28" i="1"/>
  <c r="CN28" i="1"/>
  <c r="CH27" i="1"/>
  <c r="CH26" i="1" s="1"/>
  <c r="CG23" i="1"/>
  <c r="CG22" i="1" s="1"/>
  <c r="CG21" i="1" s="1"/>
  <c r="CM24" i="1"/>
  <c r="CM132" i="1"/>
  <c r="CG131" i="1"/>
  <c r="CG130" i="1" s="1"/>
  <c r="CN113" i="1"/>
  <c r="CH112" i="1"/>
  <c r="CH111" i="1" s="1"/>
  <c r="BU138" i="1"/>
  <c r="BO137" i="1"/>
  <c r="BO136" i="1" s="1"/>
  <c r="BO135" i="1" s="1"/>
  <c r="BO134" i="1" s="1"/>
  <c r="BO133" i="1" s="1"/>
  <c r="CN129" i="1"/>
  <c r="CH128" i="1"/>
  <c r="CH127" i="1" s="1"/>
  <c r="CH126" i="1" s="1"/>
  <c r="CG76" i="1"/>
  <c r="CG75" i="1" s="1"/>
  <c r="CM77" i="1"/>
  <c r="CG128" i="1"/>
  <c r="CG127" i="1" s="1"/>
  <c r="CG126" i="1" s="1"/>
  <c r="CM129" i="1"/>
  <c r="CB58" i="1"/>
  <c r="CB57" i="1" s="1"/>
  <c r="CH59" i="1"/>
  <c r="CA16" i="1"/>
  <c r="CG17" i="1"/>
  <c r="CG112" i="1"/>
  <c r="CG111" i="1" s="1"/>
  <c r="CM113" i="1"/>
  <c r="CH67" i="1"/>
  <c r="CH66" i="1" s="1"/>
  <c r="CN68" i="1"/>
  <c r="CN34" i="1"/>
  <c r="CH33" i="1"/>
  <c r="CH32" i="1" s="1"/>
  <c r="CG124" i="1"/>
  <c r="CG123" i="1" s="1"/>
  <c r="CM125" i="1"/>
  <c r="CM92" i="1"/>
  <c r="CG91" i="1"/>
  <c r="CG90" i="1" s="1"/>
  <c r="CN71" i="1"/>
  <c r="CH70" i="1"/>
  <c r="CH69" i="1" s="1"/>
  <c r="BV97" i="1"/>
  <c r="BV96" i="1" s="1"/>
  <c r="CB98" i="1"/>
  <c r="BU58" i="1"/>
  <c r="BU57" i="1" s="1"/>
  <c r="CA59" i="1"/>
  <c r="BV121" i="1"/>
  <c r="BV120" i="1" s="1"/>
  <c r="CB122" i="1"/>
  <c r="BV14" i="1"/>
  <c r="BV13" i="1" s="1"/>
  <c r="CB15" i="1"/>
  <c r="BV46" i="1"/>
  <c r="BV45" i="1" s="1"/>
  <c r="BV44" i="1" s="1"/>
  <c r="BV43" i="1" s="1"/>
  <c r="BV42" i="1" s="1"/>
  <c r="CB47" i="1"/>
  <c r="BU30" i="1"/>
  <c r="BU29" i="1" s="1"/>
  <c r="BU25" i="1" s="1"/>
  <c r="CA31" i="1"/>
  <c r="BU109" i="1"/>
  <c r="BU108" i="1" s="1"/>
  <c r="CA110" i="1"/>
  <c r="BV64" i="1"/>
  <c r="BV63" i="1" s="1"/>
  <c r="CB65" i="1"/>
  <c r="BV10" i="1"/>
  <c r="BV9" i="1" s="1"/>
  <c r="BV8" i="1" s="1"/>
  <c r="CB11" i="1"/>
  <c r="BV88" i="1"/>
  <c r="BV87" i="1" s="1"/>
  <c r="CB89" i="1"/>
  <c r="BV19" i="1"/>
  <c r="BV18" i="1" s="1"/>
  <c r="CB20" i="1"/>
  <c r="BU70" i="1"/>
  <c r="BU69" i="1" s="1"/>
  <c r="CA71" i="1"/>
  <c r="BP118" i="1"/>
  <c r="BP117" i="1" s="1"/>
  <c r="BV119" i="1"/>
  <c r="BP76" i="1"/>
  <c r="BP75" i="1" s="1"/>
  <c r="BV77" i="1"/>
  <c r="BO88" i="1"/>
  <c r="BO87" i="1" s="1"/>
  <c r="BU89" i="1"/>
  <c r="BO67" i="1"/>
  <c r="BO66" i="1" s="1"/>
  <c r="BU68" i="1"/>
  <c r="BP91" i="1"/>
  <c r="BP90" i="1" s="1"/>
  <c r="BV92" i="1"/>
  <c r="BO52" i="1"/>
  <c r="BO51" i="1" s="1"/>
  <c r="BU53" i="1"/>
  <c r="BO103" i="1"/>
  <c r="BO102" i="1" s="1"/>
  <c r="BU104" i="1"/>
  <c r="BO97" i="1"/>
  <c r="BO96" i="1" s="1"/>
  <c r="BU98" i="1"/>
  <c r="BO85" i="1"/>
  <c r="BO84" i="1" s="1"/>
  <c r="BU86" i="1"/>
  <c r="BO79" i="1"/>
  <c r="BO78" i="1" s="1"/>
  <c r="BU80" i="1"/>
  <c r="BO14" i="1"/>
  <c r="BO13" i="1" s="1"/>
  <c r="BO12" i="1" s="1"/>
  <c r="BU15" i="1"/>
  <c r="BO82" i="1"/>
  <c r="BO81" i="1" s="1"/>
  <c r="BU83" i="1"/>
  <c r="BP109" i="1"/>
  <c r="BP108" i="1" s="1"/>
  <c r="BV110" i="1"/>
  <c r="BO118" i="1"/>
  <c r="BO117" i="1" s="1"/>
  <c r="BU119" i="1"/>
  <c r="BO61" i="1"/>
  <c r="BO60" i="1" s="1"/>
  <c r="BU62" i="1"/>
  <c r="BJ137" i="1"/>
  <c r="BJ136" i="1" s="1"/>
  <c r="BJ135" i="1" s="1"/>
  <c r="BJ134" i="1" s="1"/>
  <c r="BJ133" i="1" s="1"/>
  <c r="BP138" i="1"/>
  <c r="BJ100" i="1"/>
  <c r="BJ99" i="1" s="1"/>
  <c r="BP101" i="1"/>
  <c r="BJ106" i="1"/>
  <c r="BJ105" i="1" s="1"/>
  <c r="BP107" i="1"/>
  <c r="BJ82" i="1"/>
  <c r="BJ81" i="1" s="1"/>
  <c r="BP83" i="1"/>
  <c r="BJ94" i="1"/>
  <c r="BJ93" i="1" s="1"/>
  <c r="BP95" i="1"/>
  <c r="BD50" i="1"/>
  <c r="BD49" i="1" s="1"/>
  <c r="BD48" i="1" s="1"/>
  <c r="BD5" i="1" s="1"/>
  <c r="BC5" i="1" l="1"/>
  <c r="CA106" i="1"/>
  <c r="CA105" i="1" s="1"/>
  <c r="CG107" i="1"/>
  <c r="BI10" i="1"/>
  <c r="BI9" i="1" s="1"/>
  <c r="BI8" i="1" s="1"/>
  <c r="BI7" i="1" s="1"/>
  <c r="BI6" i="1" s="1"/>
  <c r="BO11" i="1"/>
  <c r="BI121" i="1"/>
  <c r="BI120" i="1" s="1"/>
  <c r="BI50" i="1" s="1"/>
  <c r="BI49" i="1" s="1"/>
  <c r="BI48" i="1" s="1"/>
  <c r="BO122" i="1"/>
  <c r="BV12" i="1"/>
  <c r="BV7" i="1" s="1"/>
  <c r="BV6" i="1" s="1"/>
  <c r="CT23" i="1"/>
  <c r="CX24" i="1"/>
  <c r="CM124" i="1"/>
  <c r="CM123" i="1" s="1"/>
  <c r="CS125" i="1"/>
  <c r="CN67" i="1"/>
  <c r="CN66" i="1" s="1"/>
  <c r="CT68" i="1"/>
  <c r="CT67" i="1" s="1"/>
  <c r="CT66" i="1" s="1"/>
  <c r="CM112" i="1"/>
  <c r="CM111" i="1" s="1"/>
  <c r="CS113" i="1"/>
  <c r="CM76" i="1"/>
  <c r="CM75" i="1" s="1"/>
  <c r="CS77" i="1"/>
  <c r="CM23" i="1"/>
  <c r="CM22" i="1" s="1"/>
  <c r="CM21" i="1" s="1"/>
  <c r="CS24" i="1"/>
  <c r="CM27" i="1"/>
  <c r="CM26" i="1" s="1"/>
  <c r="CS28" i="1"/>
  <c r="CN70" i="1"/>
  <c r="CN69" i="1" s="1"/>
  <c r="CT71" i="1"/>
  <c r="CT70" i="1" s="1"/>
  <c r="CT69" i="1" s="1"/>
  <c r="CM91" i="1"/>
  <c r="CM90" i="1" s="1"/>
  <c r="CS92" i="1"/>
  <c r="CN27" i="1"/>
  <c r="CN26" i="1" s="1"/>
  <c r="CT28" i="1"/>
  <c r="CN30" i="1"/>
  <c r="CN29" i="1" s="1"/>
  <c r="CT31" i="1"/>
  <c r="CN103" i="1"/>
  <c r="CN102" i="1" s="1"/>
  <c r="CT104" i="1"/>
  <c r="CT103" i="1" s="1"/>
  <c r="CT102" i="1" s="1"/>
  <c r="CM94" i="1"/>
  <c r="CM93" i="1" s="1"/>
  <c r="CS95" i="1"/>
  <c r="CN61" i="1"/>
  <c r="CN60" i="1" s="1"/>
  <c r="CT62" i="1"/>
  <c r="CT61" i="1" s="1"/>
  <c r="CT60" i="1" s="1"/>
  <c r="CM115" i="1"/>
  <c r="CM114" i="1" s="1"/>
  <c r="CS116" i="1"/>
  <c r="CN124" i="1"/>
  <c r="CN123" i="1" s="1"/>
  <c r="CT125" i="1"/>
  <c r="CT124" i="1" s="1"/>
  <c r="CT123" i="1" s="1"/>
  <c r="CM128" i="1"/>
  <c r="CM127" i="1" s="1"/>
  <c r="CM126" i="1" s="1"/>
  <c r="CS129" i="1"/>
  <c r="CN115" i="1"/>
  <c r="CN114" i="1" s="1"/>
  <c r="CT116" i="1"/>
  <c r="CT115" i="1" s="1"/>
  <c r="CT114" i="1" s="1"/>
  <c r="CN85" i="1"/>
  <c r="CN84" i="1" s="1"/>
  <c r="CT86" i="1"/>
  <c r="CT85" i="1" s="1"/>
  <c r="CT84" i="1" s="1"/>
  <c r="CN131" i="1"/>
  <c r="CN130" i="1" s="1"/>
  <c r="CT132" i="1"/>
  <c r="CT131" i="1" s="1"/>
  <c r="CT130" i="1" s="1"/>
  <c r="CM100" i="1"/>
  <c r="CM99" i="1" s="1"/>
  <c r="CS101" i="1"/>
  <c r="CN33" i="1"/>
  <c r="CN32" i="1" s="1"/>
  <c r="CT34" i="1"/>
  <c r="CN128" i="1"/>
  <c r="CN127" i="1" s="1"/>
  <c r="CN126" i="1" s="1"/>
  <c r="CT129" i="1"/>
  <c r="CN112" i="1"/>
  <c r="CN111" i="1" s="1"/>
  <c r="CT113" i="1"/>
  <c r="CT112" i="1" s="1"/>
  <c r="CT111" i="1" s="1"/>
  <c r="CM131" i="1"/>
  <c r="CM130" i="1" s="1"/>
  <c r="CS132" i="1"/>
  <c r="CM33" i="1"/>
  <c r="CM32" i="1" s="1"/>
  <c r="CS34" i="1"/>
  <c r="CM64" i="1"/>
  <c r="CM63" i="1" s="1"/>
  <c r="CS65" i="1"/>
  <c r="CN73" i="1"/>
  <c r="CN72" i="1" s="1"/>
  <c r="CT74" i="1"/>
  <c r="CT73" i="1" s="1"/>
  <c r="CT72" i="1" s="1"/>
  <c r="CM73" i="1"/>
  <c r="CM72" i="1" s="1"/>
  <c r="CS74" i="1"/>
  <c r="CH79" i="1"/>
  <c r="CH78" i="1" s="1"/>
  <c r="CN80" i="1"/>
  <c r="CH25" i="1"/>
  <c r="CA70" i="1"/>
  <c r="CA69" i="1" s="1"/>
  <c r="CG71" i="1"/>
  <c r="CB19" i="1"/>
  <c r="CB18" i="1" s="1"/>
  <c r="CH20" i="1"/>
  <c r="CB64" i="1"/>
  <c r="CB63" i="1" s="1"/>
  <c r="CH65" i="1"/>
  <c r="CA109" i="1"/>
  <c r="CA108" i="1" s="1"/>
  <c r="CG110" i="1"/>
  <c r="CB14" i="1"/>
  <c r="CB13" i="1" s="1"/>
  <c r="CH15" i="1"/>
  <c r="CA58" i="1"/>
  <c r="CA57" i="1" s="1"/>
  <c r="CG59" i="1"/>
  <c r="CB97" i="1"/>
  <c r="CB96" i="1" s="1"/>
  <c r="CH98" i="1"/>
  <c r="CM17" i="1"/>
  <c r="CG16" i="1"/>
  <c r="CN59" i="1"/>
  <c r="CH58" i="1"/>
  <c r="CH57" i="1" s="1"/>
  <c r="CB88" i="1"/>
  <c r="CB87" i="1" s="1"/>
  <c r="CH89" i="1"/>
  <c r="CB10" i="1"/>
  <c r="CB9" i="1" s="1"/>
  <c r="CB8" i="1" s="1"/>
  <c r="CH11" i="1"/>
  <c r="CA30" i="1"/>
  <c r="CA29" i="1" s="1"/>
  <c r="CA25" i="1" s="1"/>
  <c r="CG31" i="1"/>
  <c r="CB46" i="1"/>
  <c r="CB45" i="1" s="1"/>
  <c r="CB44" i="1" s="1"/>
  <c r="CB43" i="1" s="1"/>
  <c r="CB42" i="1" s="1"/>
  <c r="CH47" i="1"/>
  <c r="CB121" i="1"/>
  <c r="CB120" i="1" s="1"/>
  <c r="CH122" i="1"/>
  <c r="CA138" i="1"/>
  <c r="BU137" i="1"/>
  <c r="BU136" i="1" s="1"/>
  <c r="BU135" i="1" s="1"/>
  <c r="BU134" i="1" s="1"/>
  <c r="BU133" i="1" s="1"/>
  <c r="CA19" i="1"/>
  <c r="CA18" i="1" s="1"/>
  <c r="CG20" i="1"/>
  <c r="CG46" i="1"/>
  <c r="CG45" i="1" s="1"/>
  <c r="CG44" i="1" s="1"/>
  <c r="CG43" i="1" s="1"/>
  <c r="CG42" i="1" s="1"/>
  <c r="CM47" i="1"/>
  <c r="CN17" i="1"/>
  <c r="CH16" i="1"/>
  <c r="CH52" i="1"/>
  <c r="CH51" i="1" s="1"/>
  <c r="CN53" i="1"/>
  <c r="BU97" i="1"/>
  <c r="BU96" i="1" s="1"/>
  <c r="CA98" i="1"/>
  <c r="BU103" i="1"/>
  <c r="BU102" i="1" s="1"/>
  <c r="CA104" i="1"/>
  <c r="BV91" i="1"/>
  <c r="BV90" i="1" s="1"/>
  <c r="CB92" i="1"/>
  <c r="BU61" i="1"/>
  <c r="BU60" i="1" s="1"/>
  <c r="CA62" i="1"/>
  <c r="BU118" i="1"/>
  <c r="BU117" i="1" s="1"/>
  <c r="CA119" i="1"/>
  <c r="BU82" i="1"/>
  <c r="BU81" i="1" s="1"/>
  <c r="CA83" i="1"/>
  <c r="BU14" i="1"/>
  <c r="BU13" i="1" s="1"/>
  <c r="BU12" i="1" s="1"/>
  <c r="CA15" i="1"/>
  <c r="BU52" i="1"/>
  <c r="BU51" i="1" s="1"/>
  <c r="CA53" i="1"/>
  <c r="BV109" i="1"/>
  <c r="BV108" i="1" s="1"/>
  <c r="CB110" i="1"/>
  <c r="BU79" i="1"/>
  <c r="BU78" i="1" s="1"/>
  <c r="CA80" i="1"/>
  <c r="BU85" i="1"/>
  <c r="BU84" i="1" s="1"/>
  <c r="CA86" i="1"/>
  <c r="BU67" i="1"/>
  <c r="BU66" i="1" s="1"/>
  <c r="CA68" i="1"/>
  <c r="BU88" i="1"/>
  <c r="BU87" i="1" s="1"/>
  <c r="CA89" i="1"/>
  <c r="BV76" i="1"/>
  <c r="BV75" i="1" s="1"/>
  <c r="CB77" i="1"/>
  <c r="BV118" i="1"/>
  <c r="BV117" i="1" s="1"/>
  <c r="CB119" i="1"/>
  <c r="BP94" i="1"/>
  <c r="BP93" i="1" s="1"/>
  <c r="BV95" i="1"/>
  <c r="BP137" i="1"/>
  <c r="BP136" i="1" s="1"/>
  <c r="BP135" i="1" s="1"/>
  <c r="BP134" i="1" s="1"/>
  <c r="BP133" i="1" s="1"/>
  <c r="BV138" i="1"/>
  <c r="BP82" i="1"/>
  <c r="BP81" i="1" s="1"/>
  <c r="BV83" i="1"/>
  <c r="BP106" i="1"/>
  <c r="BP105" i="1" s="1"/>
  <c r="BV107" i="1"/>
  <c r="BP100" i="1"/>
  <c r="BP99" i="1" s="1"/>
  <c r="BV101" i="1"/>
  <c r="BJ50" i="1"/>
  <c r="BJ49" i="1" s="1"/>
  <c r="BJ48" i="1" s="1"/>
  <c r="BJ5" i="1" s="1"/>
  <c r="BI5" i="1" l="1"/>
  <c r="CN25" i="1"/>
  <c r="BO10" i="1"/>
  <c r="BO9" i="1" s="1"/>
  <c r="BO8" i="1" s="1"/>
  <c r="BO7" i="1" s="1"/>
  <c r="BO6" i="1" s="1"/>
  <c r="BU11" i="1"/>
  <c r="CG106" i="1"/>
  <c r="CG105" i="1" s="1"/>
  <c r="CM107" i="1"/>
  <c r="BO121" i="1"/>
  <c r="BO120" i="1" s="1"/>
  <c r="BO50" i="1" s="1"/>
  <c r="BO49" i="1" s="1"/>
  <c r="BO48" i="1" s="1"/>
  <c r="BU122" i="1"/>
  <c r="CS64" i="1"/>
  <c r="CW65" i="1"/>
  <c r="CS131" i="1"/>
  <c r="CW132" i="1"/>
  <c r="CS23" i="1"/>
  <c r="CW24" i="1"/>
  <c r="CS76" i="1"/>
  <c r="CW77" i="1"/>
  <c r="CS100" i="1"/>
  <c r="CW101" i="1"/>
  <c r="CS115" i="1"/>
  <c r="CW116" i="1"/>
  <c r="CT30" i="1"/>
  <c r="CX31" i="1"/>
  <c r="CS91" i="1"/>
  <c r="CW92" i="1"/>
  <c r="CS128" i="1"/>
  <c r="CW129" i="1"/>
  <c r="CS94" i="1"/>
  <c r="CW95" i="1"/>
  <c r="CT27" i="1"/>
  <c r="CX28" i="1"/>
  <c r="CT22" i="1"/>
  <c r="CX23" i="1"/>
  <c r="CS73" i="1"/>
  <c r="CW74" i="1"/>
  <c r="CS33" i="1"/>
  <c r="CW34" i="1"/>
  <c r="CT128" i="1"/>
  <c r="CX129" i="1"/>
  <c r="CT33" i="1"/>
  <c r="CX34" i="1"/>
  <c r="CS27" i="1"/>
  <c r="CW28" i="1"/>
  <c r="CS112" i="1"/>
  <c r="CW113" i="1"/>
  <c r="CS124" i="1"/>
  <c r="CW125" i="1"/>
  <c r="CM46" i="1"/>
  <c r="CM45" i="1" s="1"/>
  <c r="CM44" i="1" s="1"/>
  <c r="CM43" i="1" s="1"/>
  <c r="CM42" i="1" s="1"/>
  <c r="CS47" i="1"/>
  <c r="CN16" i="1"/>
  <c r="CT17" i="1"/>
  <c r="CT16" i="1" s="1"/>
  <c r="CN58" i="1"/>
  <c r="CN57" i="1" s="1"/>
  <c r="CT59" i="1"/>
  <c r="CT58" i="1" s="1"/>
  <c r="CT57" i="1" s="1"/>
  <c r="CM16" i="1"/>
  <c r="CS17" i="1"/>
  <c r="CN52" i="1"/>
  <c r="CN51" i="1" s="1"/>
  <c r="CT53" i="1"/>
  <c r="CT52" i="1" s="1"/>
  <c r="CT51" i="1" s="1"/>
  <c r="CN79" i="1"/>
  <c r="CN78" i="1" s="1"/>
  <c r="CT80" i="1"/>
  <c r="CT79" i="1" s="1"/>
  <c r="CT78" i="1" s="1"/>
  <c r="CA103" i="1"/>
  <c r="CA102" i="1" s="1"/>
  <c r="CG104" i="1"/>
  <c r="CA137" i="1"/>
  <c r="CA136" i="1" s="1"/>
  <c r="CA135" i="1" s="1"/>
  <c r="CA134" i="1" s="1"/>
  <c r="CA133" i="1" s="1"/>
  <c r="CG138" i="1"/>
  <c r="CB76" i="1"/>
  <c r="CB75" i="1" s="1"/>
  <c r="CH77" i="1"/>
  <c r="CA88" i="1"/>
  <c r="CA87" i="1" s="1"/>
  <c r="CG89" i="1"/>
  <c r="CA85" i="1"/>
  <c r="CA84" i="1" s="1"/>
  <c r="CG86" i="1"/>
  <c r="CA14" i="1"/>
  <c r="CA13" i="1" s="1"/>
  <c r="CA12" i="1" s="1"/>
  <c r="CG15" i="1"/>
  <c r="CA61" i="1"/>
  <c r="CA60" i="1" s="1"/>
  <c r="CG62" i="1"/>
  <c r="CH121" i="1"/>
  <c r="CH120" i="1" s="1"/>
  <c r="CN122" i="1"/>
  <c r="CN47" i="1"/>
  <c r="CH46" i="1"/>
  <c r="CH45" i="1" s="1"/>
  <c r="CH44" i="1" s="1"/>
  <c r="CH43" i="1" s="1"/>
  <c r="CH42" i="1" s="1"/>
  <c r="CM31" i="1"/>
  <c r="CG30" i="1"/>
  <c r="CG29" i="1" s="1"/>
  <c r="CG25" i="1" s="1"/>
  <c r="CN11" i="1"/>
  <c r="CH10" i="1"/>
  <c r="CH9" i="1" s="1"/>
  <c r="CH8" i="1" s="1"/>
  <c r="CN15" i="1"/>
  <c r="CH14" i="1"/>
  <c r="CH13" i="1" s="1"/>
  <c r="CM110" i="1"/>
  <c r="CG109" i="1"/>
  <c r="CG108" i="1" s="1"/>
  <c r="CN65" i="1"/>
  <c r="CH64" i="1"/>
  <c r="CH63" i="1" s="1"/>
  <c r="CG70" i="1"/>
  <c r="CG69" i="1" s="1"/>
  <c r="CM71" i="1"/>
  <c r="CA97" i="1"/>
  <c r="CA96" i="1" s="1"/>
  <c r="CG98" i="1"/>
  <c r="CG19" i="1"/>
  <c r="CG18" i="1" s="1"/>
  <c r="CM20" i="1"/>
  <c r="CB12" i="1"/>
  <c r="CB7" i="1" s="1"/>
  <c r="CB6" i="1" s="1"/>
  <c r="CB91" i="1"/>
  <c r="CB90" i="1" s="1"/>
  <c r="CH92" i="1"/>
  <c r="CB118" i="1"/>
  <c r="CB117" i="1" s="1"/>
  <c r="CH119" i="1"/>
  <c r="CA67" i="1"/>
  <c r="CA66" i="1" s="1"/>
  <c r="CG68" i="1"/>
  <c r="CA79" i="1"/>
  <c r="CA78" i="1" s="1"/>
  <c r="CG80" i="1"/>
  <c r="CB109" i="1"/>
  <c r="CB108" i="1" s="1"/>
  <c r="CH110" i="1"/>
  <c r="CA52" i="1"/>
  <c r="CA51" i="1" s="1"/>
  <c r="CG53" i="1"/>
  <c r="CA82" i="1"/>
  <c r="CA81" i="1" s="1"/>
  <c r="CG83" i="1"/>
  <c r="CA118" i="1"/>
  <c r="CA117" i="1" s="1"/>
  <c r="CG119" i="1"/>
  <c r="CN89" i="1"/>
  <c r="CH88" i="1"/>
  <c r="CH87" i="1" s="1"/>
  <c r="CH97" i="1"/>
  <c r="CH96" i="1" s="1"/>
  <c r="CN98" i="1"/>
  <c r="CG58" i="1"/>
  <c r="CG57" i="1" s="1"/>
  <c r="CM59" i="1"/>
  <c r="CH19" i="1"/>
  <c r="CH18" i="1" s="1"/>
  <c r="CN20" i="1"/>
  <c r="BV100" i="1"/>
  <c r="BV99" i="1" s="1"/>
  <c r="CB101" i="1"/>
  <c r="BV82" i="1"/>
  <c r="BV81" i="1" s="1"/>
  <c r="CB83" i="1"/>
  <c r="BP50" i="1"/>
  <c r="BP49" i="1" s="1"/>
  <c r="BP48" i="1" s="1"/>
  <c r="BP5" i="1" s="1"/>
  <c r="BV106" i="1"/>
  <c r="BV105" i="1" s="1"/>
  <c r="CB107" i="1"/>
  <c r="BV137" i="1"/>
  <c r="BV136" i="1" s="1"/>
  <c r="BV135" i="1" s="1"/>
  <c r="BV134" i="1" s="1"/>
  <c r="BV133" i="1" s="1"/>
  <c r="CB138" i="1"/>
  <c r="BV94" i="1"/>
  <c r="BV93" i="1" s="1"/>
  <c r="CB95" i="1"/>
  <c r="BU10" i="1" l="1"/>
  <c r="BU9" i="1" s="1"/>
  <c r="BU8" i="1" s="1"/>
  <c r="BU7" i="1" s="1"/>
  <c r="BU6" i="1" s="1"/>
  <c r="CA11" i="1"/>
  <c r="BO5" i="1"/>
  <c r="CM106" i="1"/>
  <c r="CM105" i="1" s="1"/>
  <c r="CS107" i="1"/>
  <c r="BU121" i="1"/>
  <c r="BU120" i="1" s="1"/>
  <c r="BU50" i="1" s="1"/>
  <c r="BU49" i="1" s="1"/>
  <c r="BU48" i="1" s="1"/>
  <c r="CA122" i="1"/>
  <c r="CT21" i="1"/>
  <c r="CX21" i="1" s="1"/>
  <c r="CX22" i="1"/>
  <c r="CT26" i="1"/>
  <c r="CX27" i="1"/>
  <c r="CS93" i="1"/>
  <c r="CW93" i="1" s="1"/>
  <c r="CW94" i="1"/>
  <c r="CS127" i="1"/>
  <c r="CW128" i="1"/>
  <c r="CS32" i="1"/>
  <c r="CW32" i="1" s="1"/>
  <c r="CW33" i="1"/>
  <c r="CS22" i="1"/>
  <c r="CW23" i="1"/>
  <c r="CS130" i="1"/>
  <c r="CW130" i="1" s="1"/>
  <c r="CW131" i="1"/>
  <c r="CS46" i="1"/>
  <c r="CW47" i="1"/>
  <c r="CT32" i="1"/>
  <c r="CX32" i="1" s="1"/>
  <c r="CX33" i="1"/>
  <c r="CT127" i="1"/>
  <c r="CX128" i="1"/>
  <c r="CS72" i="1"/>
  <c r="CW72" i="1" s="1"/>
  <c r="CW73" i="1"/>
  <c r="CS75" i="1"/>
  <c r="CW75" i="1" s="1"/>
  <c r="CW76" i="1"/>
  <c r="CS63" i="1"/>
  <c r="CW63" i="1" s="1"/>
  <c r="CW64" i="1"/>
  <c r="CS16" i="1"/>
  <c r="CW16" i="1" s="1"/>
  <c r="CW17" i="1"/>
  <c r="CS123" i="1"/>
  <c r="CW123" i="1" s="1"/>
  <c r="CW124" i="1"/>
  <c r="CS111" i="1"/>
  <c r="CW111" i="1" s="1"/>
  <c r="CW112" i="1"/>
  <c r="CS26" i="1"/>
  <c r="CW26" i="1" s="1"/>
  <c r="CW27" i="1"/>
  <c r="CS90" i="1"/>
  <c r="CW90" i="1" s="1"/>
  <c r="CW91" i="1"/>
  <c r="CT29" i="1"/>
  <c r="CX29" i="1" s="1"/>
  <c r="CX30" i="1"/>
  <c r="CS114" i="1"/>
  <c r="CW114" i="1" s="1"/>
  <c r="CW115" i="1"/>
  <c r="CS99" i="1"/>
  <c r="CW99" i="1" s="1"/>
  <c r="CW100" i="1"/>
  <c r="CM19" i="1"/>
  <c r="CM18" i="1" s="1"/>
  <c r="CS20" i="1"/>
  <c r="CM70" i="1"/>
  <c r="CM69" i="1" s="1"/>
  <c r="CS71" i="1"/>
  <c r="CM30" i="1"/>
  <c r="CM29" i="1" s="1"/>
  <c r="CM25" i="1" s="1"/>
  <c r="CS31" i="1"/>
  <c r="CN46" i="1"/>
  <c r="CN45" i="1" s="1"/>
  <c r="CN44" i="1" s="1"/>
  <c r="CN43" i="1" s="1"/>
  <c r="CN42" i="1" s="1"/>
  <c r="CT47" i="1"/>
  <c r="CT46" i="1" s="1"/>
  <c r="CT45" i="1" s="1"/>
  <c r="CT44" i="1" s="1"/>
  <c r="CT43" i="1" s="1"/>
  <c r="CT42" i="1" s="1"/>
  <c r="CN64" i="1"/>
  <c r="CN63" i="1" s="1"/>
  <c r="CT65" i="1"/>
  <c r="CT64" i="1" s="1"/>
  <c r="CT63" i="1" s="1"/>
  <c r="CN14" i="1"/>
  <c r="CN13" i="1" s="1"/>
  <c r="CT15" i="1"/>
  <c r="CT14" i="1" s="1"/>
  <c r="CT13" i="1" s="1"/>
  <c r="CN121" i="1"/>
  <c r="CN120" i="1" s="1"/>
  <c r="CT122" i="1"/>
  <c r="CT121" i="1" s="1"/>
  <c r="CT120" i="1" s="1"/>
  <c r="CN19" i="1"/>
  <c r="CN18" i="1" s="1"/>
  <c r="CT20" i="1"/>
  <c r="CT19" i="1" s="1"/>
  <c r="CT18" i="1" s="1"/>
  <c r="CM58" i="1"/>
  <c r="CM57" i="1" s="1"/>
  <c r="CS59" i="1"/>
  <c r="CN97" i="1"/>
  <c r="CN96" i="1" s="1"/>
  <c r="CT98" i="1"/>
  <c r="CT97" i="1" s="1"/>
  <c r="CT96" i="1" s="1"/>
  <c r="CN88" i="1"/>
  <c r="CN87" i="1" s="1"/>
  <c r="CT89" i="1"/>
  <c r="CT88" i="1" s="1"/>
  <c r="CT87" i="1" s="1"/>
  <c r="CN10" i="1"/>
  <c r="CN9" i="1" s="1"/>
  <c r="CN8" i="1" s="1"/>
  <c r="CT11" i="1"/>
  <c r="CT10" i="1" s="1"/>
  <c r="CT9" i="1" s="1"/>
  <c r="CT8" i="1" s="1"/>
  <c r="CM109" i="1"/>
  <c r="CM108" i="1" s="1"/>
  <c r="CS110" i="1"/>
  <c r="CH12" i="1"/>
  <c r="CH7" i="1" s="1"/>
  <c r="CH6" i="1" s="1"/>
  <c r="CB94" i="1"/>
  <c r="CB93" i="1" s="1"/>
  <c r="CH95" i="1"/>
  <c r="CB137" i="1"/>
  <c r="CB136" i="1" s="1"/>
  <c r="CB135" i="1" s="1"/>
  <c r="CB134" i="1" s="1"/>
  <c r="CB133" i="1" s="1"/>
  <c r="CH138" i="1"/>
  <c r="CB100" i="1"/>
  <c r="CB99" i="1" s="1"/>
  <c r="CH101" i="1"/>
  <c r="CG118" i="1"/>
  <c r="CG117" i="1" s="1"/>
  <c r="CM119" i="1"/>
  <c r="CM53" i="1"/>
  <c r="CG52" i="1"/>
  <c r="CG51" i="1" s="1"/>
  <c r="CH109" i="1"/>
  <c r="CH108" i="1" s="1"/>
  <c r="CN110" i="1"/>
  <c r="CN119" i="1"/>
  <c r="CH118" i="1"/>
  <c r="CH117" i="1" s="1"/>
  <c r="CM62" i="1"/>
  <c r="CG61" i="1"/>
  <c r="CG60" i="1" s="1"/>
  <c r="CN77" i="1"/>
  <c r="CH76" i="1"/>
  <c r="CH75" i="1" s="1"/>
  <c r="CG103" i="1"/>
  <c r="CG102" i="1" s="1"/>
  <c r="CM104" i="1"/>
  <c r="CB106" i="1"/>
  <c r="CB105" i="1" s="1"/>
  <c r="CH107" i="1"/>
  <c r="CM98" i="1"/>
  <c r="CG97" i="1"/>
  <c r="CG96" i="1" s="1"/>
  <c r="CB82" i="1"/>
  <c r="CB81" i="1" s="1"/>
  <c r="CB50" i="1" s="1"/>
  <c r="CB49" i="1" s="1"/>
  <c r="CB48" i="1" s="1"/>
  <c r="CH83" i="1"/>
  <c r="CG82" i="1"/>
  <c r="CG81" i="1" s="1"/>
  <c r="CM83" i="1"/>
  <c r="CM80" i="1"/>
  <c r="CG79" i="1"/>
  <c r="CG78" i="1" s="1"/>
  <c r="CM68" i="1"/>
  <c r="CG67" i="1"/>
  <c r="CG66" i="1" s="1"/>
  <c r="CH91" i="1"/>
  <c r="CH90" i="1" s="1"/>
  <c r="CN92" i="1"/>
  <c r="CM15" i="1"/>
  <c r="CG14" i="1"/>
  <c r="CG13" i="1" s="1"/>
  <c r="CG12" i="1" s="1"/>
  <c r="CM86" i="1"/>
  <c r="CG85" i="1"/>
  <c r="CG84" i="1" s="1"/>
  <c r="CG88" i="1"/>
  <c r="CG87" i="1" s="1"/>
  <c r="CM89" i="1"/>
  <c r="CM138" i="1"/>
  <c r="CG137" i="1"/>
  <c r="CG136" i="1" s="1"/>
  <c r="CG135" i="1" s="1"/>
  <c r="CG134" i="1" s="1"/>
  <c r="CG133" i="1" s="1"/>
  <c r="BV50" i="1"/>
  <c r="BV49" i="1" s="1"/>
  <c r="BV48" i="1" s="1"/>
  <c r="BV5" i="1" s="1"/>
  <c r="CN12" i="1" l="1"/>
  <c r="CN7" i="1" s="1"/>
  <c r="CN6" i="1" s="1"/>
  <c r="CB5" i="1"/>
  <c r="CA121" i="1"/>
  <c r="CA120" i="1" s="1"/>
  <c r="CA50" i="1" s="1"/>
  <c r="CA49" i="1" s="1"/>
  <c r="CA48" i="1" s="1"/>
  <c r="CG122" i="1"/>
  <c r="CA10" i="1"/>
  <c r="CA9" i="1" s="1"/>
  <c r="CA8" i="1" s="1"/>
  <c r="CA7" i="1" s="1"/>
  <c r="CA6" i="1" s="1"/>
  <c r="CG11" i="1"/>
  <c r="CS106" i="1"/>
  <c r="CW107" i="1"/>
  <c r="BU5" i="1"/>
  <c r="CT12" i="1"/>
  <c r="CS30" i="1"/>
  <c r="CW31" i="1"/>
  <c r="CS70" i="1"/>
  <c r="CW71" i="1"/>
  <c r="CT126" i="1"/>
  <c r="CX126" i="1" s="1"/>
  <c r="CX127" i="1"/>
  <c r="CS21" i="1"/>
  <c r="CW21" i="1" s="1"/>
  <c r="CW22" i="1"/>
  <c r="CS19" i="1"/>
  <c r="CW20" i="1"/>
  <c r="CS109" i="1"/>
  <c r="CW110" i="1"/>
  <c r="CS45" i="1"/>
  <c r="CW46" i="1"/>
  <c r="CS58" i="1"/>
  <c r="CW59" i="1"/>
  <c r="CS126" i="1"/>
  <c r="CW126" i="1" s="1"/>
  <c r="CW127" i="1"/>
  <c r="CX26" i="1"/>
  <c r="CT25" i="1"/>
  <c r="CX25" i="1" s="1"/>
  <c r="CM85" i="1"/>
  <c r="CM84" i="1" s="1"/>
  <c r="CS86" i="1"/>
  <c r="CM14" i="1"/>
  <c r="CM13" i="1" s="1"/>
  <c r="CM12" i="1" s="1"/>
  <c r="CS15" i="1"/>
  <c r="CM97" i="1"/>
  <c r="CM96" i="1" s="1"/>
  <c r="CS98" i="1"/>
  <c r="CM103" i="1"/>
  <c r="CM102" i="1" s="1"/>
  <c r="CS104" i="1"/>
  <c r="CM52" i="1"/>
  <c r="CM51" i="1" s="1"/>
  <c r="CS53" i="1"/>
  <c r="CM67" i="1"/>
  <c r="CM66" i="1" s="1"/>
  <c r="CS68" i="1"/>
  <c r="CN76" i="1"/>
  <c r="CN75" i="1" s="1"/>
  <c r="CT77" i="1"/>
  <c r="CT76" i="1" s="1"/>
  <c r="CT75" i="1" s="1"/>
  <c r="CM61" i="1"/>
  <c r="CM60" i="1" s="1"/>
  <c r="CS62" i="1"/>
  <c r="CM118" i="1"/>
  <c r="CM117" i="1" s="1"/>
  <c r="CS119" i="1"/>
  <c r="CM137" i="1"/>
  <c r="CM136" i="1" s="1"/>
  <c r="CM135" i="1" s="1"/>
  <c r="CM134" i="1" s="1"/>
  <c r="CM133" i="1" s="1"/>
  <c r="CS138" i="1"/>
  <c r="CN91" i="1"/>
  <c r="CN90" i="1" s="1"/>
  <c r="CT92" i="1"/>
  <c r="CT91" i="1" s="1"/>
  <c r="CT90" i="1" s="1"/>
  <c r="CM82" i="1"/>
  <c r="CM81" i="1" s="1"/>
  <c r="CS83" i="1"/>
  <c r="CN118" i="1"/>
  <c r="CN117" i="1" s="1"/>
  <c r="CT119" i="1"/>
  <c r="CT118" i="1" s="1"/>
  <c r="CT117" i="1" s="1"/>
  <c r="CM88" i="1"/>
  <c r="CM87" i="1" s="1"/>
  <c r="CS89" i="1"/>
  <c r="CM79" i="1"/>
  <c r="CM78" i="1" s="1"/>
  <c r="CS80" i="1"/>
  <c r="CN109" i="1"/>
  <c r="CN108" i="1" s="1"/>
  <c r="CT110" i="1"/>
  <c r="CT109" i="1" s="1"/>
  <c r="CT108" i="1" s="1"/>
  <c r="CN107" i="1"/>
  <c r="CH106" i="1"/>
  <c r="CH105" i="1" s="1"/>
  <c r="CN83" i="1"/>
  <c r="CH82" i="1"/>
  <c r="CH81" i="1" s="1"/>
  <c r="CN101" i="1"/>
  <c r="CH100" i="1"/>
  <c r="CH99" i="1" s="1"/>
  <c r="CH137" i="1"/>
  <c r="CH136" i="1" s="1"/>
  <c r="CH135" i="1" s="1"/>
  <c r="CH134" i="1" s="1"/>
  <c r="CH133" i="1" s="1"/>
  <c r="CN138" i="1"/>
  <c r="CN95" i="1"/>
  <c r="CH94" i="1"/>
  <c r="CH93" i="1" s="1"/>
  <c r="CT7" i="1" l="1"/>
  <c r="CX7" i="1" s="1"/>
  <c r="CM122" i="1"/>
  <c r="CG121" i="1"/>
  <c r="CG120" i="1" s="1"/>
  <c r="CG50" i="1" s="1"/>
  <c r="CG49" i="1" s="1"/>
  <c r="CG48" i="1" s="1"/>
  <c r="CS105" i="1"/>
  <c r="CW105" i="1" s="1"/>
  <c r="CW106" i="1"/>
  <c r="CM11" i="1"/>
  <c r="CG10" i="1"/>
  <c r="CG9" i="1" s="1"/>
  <c r="CG8" i="1" s="1"/>
  <c r="CG7" i="1" s="1"/>
  <c r="CG6" i="1" s="1"/>
  <c r="CA5" i="1"/>
  <c r="CS82" i="1"/>
  <c r="CW83" i="1"/>
  <c r="CT6" i="1"/>
  <c r="CS18" i="1"/>
  <c r="CW18" i="1" s="1"/>
  <c r="CW19" i="1"/>
  <c r="CS52" i="1"/>
  <c r="CW53" i="1"/>
  <c r="CS97" i="1"/>
  <c r="CW98" i="1"/>
  <c r="CS57" i="1"/>
  <c r="CW57" i="1" s="1"/>
  <c r="CW58" i="1"/>
  <c r="CS44" i="1"/>
  <c r="CW45" i="1"/>
  <c r="CS137" i="1"/>
  <c r="CW138" i="1"/>
  <c r="CS108" i="1"/>
  <c r="CW108" i="1" s="1"/>
  <c r="CW109" i="1"/>
  <c r="CS29" i="1"/>
  <c r="CW30" i="1"/>
  <c r="CS69" i="1"/>
  <c r="CW69" i="1" s="1"/>
  <c r="CW70" i="1"/>
  <c r="CS79" i="1"/>
  <c r="CW80" i="1"/>
  <c r="CS88" i="1"/>
  <c r="CW89" i="1"/>
  <c r="CS118" i="1"/>
  <c r="CW119" i="1"/>
  <c r="CS14" i="1"/>
  <c r="CW15" i="1"/>
  <c r="CS61" i="1"/>
  <c r="CW62" i="1"/>
  <c r="CS67" i="1"/>
  <c r="CW68" i="1"/>
  <c r="CS103" i="1"/>
  <c r="CW104" i="1"/>
  <c r="CS85" i="1"/>
  <c r="CW86" i="1"/>
  <c r="CN100" i="1"/>
  <c r="CN99" i="1" s="1"/>
  <c r="CT101" i="1"/>
  <c r="CT100" i="1" s="1"/>
  <c r="CT99" i="1" s="1"/>
  <c r="CN137" i="1"/>
  <c r="CN136" i="1" s="1"/>
  <c r="CN135" i="1" s="1"/>
  <c r="CN134" i="1" s="1"/>
  <c r="CN133" i="1" s="1"/>
  <c r="CT138" i="1"/>
  <c r="CT137" i="1" s="1"/>
  <c r="CT136" i="1" s="1"/>
  <c r="CT135" i="1" s="1"/>
  <c r="CT134" i="1" s="1"/>
  <c r="CT133" i="1" s="1"/>
  <c r="CH50" i="1"/>
  <c r="CH49" i="1" s="1"/>
  <c r="CH48" i="1" s="1"/>
  <c r="CH5" i="1" s="1"/>
  <c r="CN94" i="1"/>
  <c r="CN93" i="1" s="1"/>
  <c r="CT95" i="1"/>
  <c r="CT94" i="1" s="1"/>
  <c r="CT93" i="1" s="1"/>
  <c r="CN82" i="1"/>
  <c r="CN81" i="1" s="1"/>
  <c r="CT83" i="1"/>
  <c r="CT82" i="1" s="1"/>
  <c r="CT81" i="1" s="1"/>
  <c r="CN106" i="1"/>
  <c r="CN105" i="1" s="1"/>
  <c r="CT107" i="1"/>
  <c r="CT106" i="1" s="1"/>
  <c r="CT105" i="1" s="1"/>
  <c r="CG5" i="1" l="1"/>
  <c r="CM10" i="1"/>
  <c r="CM9" i="1" s="1"/>
  <c r="CM8" i="1" s="1"/>
  <c r="CM7" i="1" s="1"/>
  <c r="CM6" i="1" s="1"/>
  <c r="CS11" i="1"/>
  <c r="CM121" i="1"/>
  <c r="CM120" i="1" s="1"/>
  <c r="CM50" i="1" s="1"/>
  <c r="CM49" i="1" s="1"/>
  <c r="CM48" i="1" s="1"/>
  <c r="CS122" i="1"/>
  <c r="CN50" i="1"/>
  <c r="CN49" i="1" s="1"/>
  <c r="CN48" i="1" s="1"/>
  <c r="CN5" i="1" s="1"/>
  <c r="CS66" i="1"/>
  <c r="CW66" i="1" s="1"/>
  <c r="CW67" i="1"/>
  <c r="CS96" i="1"/>
  <c r="CW96" i="1" s="1"/>
  <c r="CW97" i="1"/>
  <c r="CS87" i="1"/>
  <c r="CW87" i="1" s="1"/>
  <c r="CW88" i="1"/>
  <c r="CS78" i="1"/>
  <c r="CW78" i="1" s="1"/>
  <c r="CW79" i="1"/>
  <c r="CS43" i="1"/>
  <c r="CW44" i="1"/>
  <c r="CS81" i="1"/>
  <c r="CW81" i="1" s="1"/>
  <c r="CW82" i="1"/>
  <c r="CS117" i="1"/>
  <c r="CW117" i="1" s="1"/>
  <c r="CW118" i="1"/>
  <c r="CS25" i="1"/>
  <c r="CW25" i="1" s="1"/>
  <c r="CW29" i="1"/>
  <c r="CS136" i="1"/>
  <c r="CW137" i="1"/>
  <c r="CS84" i="1"/>
  <c r="CW84" i="1" s="1"/>
  <c r="CW85" i="1"/>
  <c r="CS102" i="1"/>
  <c r="CW102" i="1" s="1"/>
  <c r="CW103" i="1"/>
  <c r="CS60" i="1"/>
  <c r="CW60" i="1" s="1"/>
  <c r="CW61" i="1"/>
  <c r="CS13" i="1"/>
  <c r="CW14" i="1"/>
  <c r="CS51" i="1"/>
  <c r="CW52" i="1"/>
  <c r="CT50" i="1"/>
  <c r="CT49" i="1" s="1"/>
  <c r="CM5" i="1" l="1"/>
  <c r="CS10" i="1"/>
  <c r="CW11" i="1"/>
  <c r="CS121" i="1"/>
  <c r="CW122" i="1"/>
  <c r="CS42" i="1"/>
  <c r="CW42" i="1" s="1"/>
  <c r="CW43" i="1"/>
  <c r="CW51" i="1"/>
  <c r="CS135" i="1"/>
  <c r="CW136" i="1"/>
  <c r="CS12" i="1"/>
  <c r="CW12" i="1" s="1"/>
  <c r="CW13" i="1"/>
  <c r="CT48" i="1"/>
  <c r="CT5" i="1" s="1"/>
  <c r="CX49" i="1"/>
  <c r="CS120" i="1" l="1"/>
  <c r="CW121" i="1"/>
  <c r="CS9" i="1"/>
  <c r="CW10" i="1"/>
  <c r="CX48" i="1"/>
  <c r="CS134" i="1"/>
  <c r="CW135" i="1"/>
  <c r="CW9" i="1" l="1"/>
  <c r="CS8" i="1"/>
  <c r="CW120" i="1"/>
  <c r="CS50" i="1"/>
  <c r="CS133" i="1"/>
  <c r="CW133" i="1" s="1"/>
  <c r="CW134" i="1"/>
  <c r="CS49" i="1" l="1"/>
  <c r="CW50" i="1"/>
  <c r="CS7" i="1"/>
  <c r="CW8" i="1"/>
  <c r="CS6" i="1" l="1"/>
  <c r="CW7" i="1"/>
  <c r="CS48" i="1"/>
  <c r="CW48" i="1" s="1"/>
  <c r="CW49" i="1"/>
  <c r="CS5" i="1" l="1"/>
</calcChain>
</file>

<file path=xl/sharedStrings.xml><?xml version="1.0" encoding="utf-8"?>
<sst xmlns="http://schemas.openxmlformats.org/spreadsheetml/2006/main" count="854" uniqueCount="154">
  <si>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</si>
  <si>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</si>
  <si>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</si>
  <si>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</si>
  <si>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</si>
  <si>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</si>
  <si>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</si>
  <si>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</si>
  <si>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</si>
  <si>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</si>
  <si>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</si>
  <si>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</si>
  <si>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Субсидии автономным учреждениям</t>
  </si>
  <si>
    <t>04</t>
  </si>
  <si>
    <t>200</t>
  </si>
  <si>
    <t>Другие вопросы в области социальной политики</t>
  </si>
  <si>
    <t>10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</si>
  <si>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</si>
  <si>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</si>
  <si>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</si>
  <si>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</si>
  <si>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</si>
  <si>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В том числе средства вышестоящих бюджетов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</si>
  <si>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</si>
  <si>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</si>
  <si>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</si>
  <si>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</si>
  <si>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</si>
  <si>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</si>
  <si>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</si>
  <si>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</si>
  <si>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</si>
  <si>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</si>
  <si>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</si>
  <si>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Мероприятия, не вошедшие в подпрограммы</t>
  </si>
  <si>
    <t>Финансовое обеспечение деятельности бюджетных и автономных учреждений</t>
  </si>
  <si>
    <t>03</t>
  </si>
  <si>
    <t>229 00 00000</t>
  </si>
  <si>
    <t>Социальное обеспечение и иные выплаты населению</t>
  </si>
  <si>
    <t>300</t>
  </si>
  <si>
    <t>Социальное обеспечение населения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</si>
  <si>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</si>
  <si>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</si>
  <si>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</si>
  <si>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Мероприятия в области социальной политики</t>
  </si>
  <si>
    <t>050 00 04370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</si>
  <si>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</si>
  <si>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</si>
  <si>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</si>
  <si>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</si>
  <si>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</si>
  <si>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</si>
  <si>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</si>
  <si>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</si>
  <si>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</si>
  <si>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Доплаты к пенсиям, дополнительное пенсионное обеспечение</t>
  </si>
  <si>
    <t>Обеспечение предоставления гарантий в области пенсионного обеспечения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лицам, замещавшим должности муниципальной службы в органах местного самоуправления городского округа Тольятти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</si>
  <si>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</si>
  <si>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</si>
  <si>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</si>
  <si>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</si>
  <si>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</si>
  <si>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</si>
  <si>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</si>
  <si>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</si>
  <si>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</si>
  <si>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</si>
  <si>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</si>
  <si>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</si>
  <si>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</si>
  <si>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</si>
  <si>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</si>
  <si>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</si>
  <si>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</si>
  <si>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</si>
  <si>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</si>
  <si>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</si>
  <si>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</si>
  <si>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</si>
  <si>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</si>
  <si>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</si>
  <si>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</si>
  <si>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</si>
  <si>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</si>
  <si>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</si>
  <si>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</si>
  <si>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</si>
  <si>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</si>
  <si>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</si>
  <si>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</si>
  <si>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 xml:space="preserve">Именные  премии  мэра для жителей городского округа Тольятти с ограниченными возможностями здоровья и добровольцев  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</si>
  <si>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</si>
  <si>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</si>
  <si>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</si>
  <si>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</si>
  <si>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</si>
  <si>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</si>
  <si>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</si>
  <si>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</si>
  <si>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</si>
  <si>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</si>
  <si>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</si>
  <si>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</si>
  <si>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</si>
  <si>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</si>
  <si>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</si>
  <si>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</si>
  <si>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</si>
  <si>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</si>
  <si>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</si>
  <si>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050 00 09180</t>
  </si>
  <si>
    <t>Сумма (тыс.руб.)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</si>
  <si>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</si>
  <si>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</si>
  <si>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</si>
  <si>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«Развитие информационно-телекоммуникационной инфраструктуры городского округа Тольятти на 2017–2021 годы»</t>
  </si>
  <si>
    <t>229 00 08000</t>
  </si>
  <si>
    <t>229 00 08010</t>
  </si>
  <si>
    <t>пермещение</t>
  </si>
  <si>
    <t>обл. и федер</t>
  </si>
  <si>
    <t>доп. Расх</t>
  </si>
  <si>
    <t>экономия</t>
  </si>
  <si>
    <t>Обеспечение долевого софинансирования расходов</t>
  </si>
  <si>
    <t>перемещеение</t>
  </si>
  <si>
    <t>обл. и фед</t>
  </si>
  <si>
    <t>доп. Ср</t>
  </si>
  <si>
    <t>Субвенции</t>
  </si>
  <si>
    <t>Организация деятельности в сфере охраны окружающей среды</t>
  </si>
  <si>
    <t>Меры по осуществлению деятельности по опеке и попечительству в отношении совершеннолетних граждан</t>
  </si>
  <si>
    <t>110 00 75000</t>
  </si>
  <si>
    <t>110 00 75120</t>
  </si>
  <si>
    <t>110 00 75180</t>
  </si>
  <si>
    <t>110 00 75190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</si>
  <si>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</si>
  <si>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перемещение</t>
  </si>
  <si>
    <t>обл. и федер.</t>
  </si>
  <si>
    <t xml:space="preserve">доп. Расх </t>
  </si>
  <si>
    <t>сокращение</t>
  </si>
  <si>
    <t>110 00 73420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</si>
  <si>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</si>
  <si>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 xml:space="preserve">доп. расх </t>
  </si>
  <si>
    <t>110 00 73000</t>
  </si>
  <si>
    <t xml:space="preserve">В том числе средства выше-стоящих бюджетов </t>
  </si>
  <si>
    <t>Департамент  информационных технологий и связи администрации городского округа Тольятти</t>
  </si>
  <si>
    <t>доп. потребность</t>
  </si>
  <si>
    <t>перемещение, сокращение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</si>
  <si>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</si>
  <si>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</si>
  <si>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050 00 73000</t>
  </si>
  <si>
    <t>050 00 73230</t>
  </si>
  <si>
    <t xml:space="preserve">Утвержденный план </t>
  </si>
  <si>
    <t>Кассовое исполнение</t>
  </si>
  <si>
    <t>% исполнения</t>
  </si>
  <si>
    <t>Отчет об исполнении бюджета по разделам, подразделам, целевым статьям и видам расходов классификации расходов бюджетов по департаменту информационных технологий и связи за  за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</si>
</sst>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ont="1" applyFill="1" applyAlignment="1">
      <alignment vertical="top"/>
    </xf>
    <xf numFmtId="11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1" fontId="7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/>
    </xf>
    <xf numFmtId="11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49" fontId="2" fillId="2" borderId="1" xfId="2" applyNumberFormat="1" applyFont="1" applyFill="1" applyBorder="1" applyAlignment="1">
      <alignment horizontal="center" vertical="top"/>
    </xf>
    <xf numFmtId="11" fontId="2" fillId="2" borderId="1" xfId="2" applyNumberFormat="1" applyFont="1" applyFill="1" applyBorder="1" applyAlignment="1">
      <alignment horizontal="left" vertical="top" wrapText="1"/>
    </xf>
    <xf numFmtId="3" fontId="2" fillId="2" borderId="1" xfId="2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vertical="top" wrapText="1"/>
    </xf>
    <xf numFmtId="3" fontId="2" fillId="2" borderId="1" xfId="2" applyNumberFormat="1" applyFont="1" applyFill="1" applyBorder="1" applyAlignment="1">
      <alignment horizontal="center" vertical="top"/>
    </xf>
    <xf numFmtId="11" fontId="2" fillId="2" borderId="1" xfId="0" applyNumberFormat="1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7" fillId="2" borderId="0" xfId="0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9" fontId="9" fillId="2" borderId="1" xfId="3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9"/>
  <sheetViews>
    <sheetView showZeros="0" tabSelected="1" view="pageBreakPreview" zoomScaleNormal="80" zoomScaleSheetLayoutView="100" workbookViewId="0">
      <selection sqref="A1:CX1"/>
    </sheetView>
  </sheetViews>
  <sheetFormatPr defaultColWidth="9.140625" defaultRowHeight="16.5" x14ac:dyDescent="0.2"/>
  <cols>
    <col min="1" max="1" width="65.7109375" style="26" customWidth="1"/>
    <col min="2" max="2" width="6.85546875" style="27" customWidth="1"/>
    <col min="3" max="4" width="5.85546875" style="28" customWidth="1"/>
    <col min="5" max="5" width="16.28515625" style="27" customWidth="1"/>
    <col min="6" max="6" width="7.28515625" style="28" customWidth="1"/>
    <col min="7" max="7" width="13.85546875" style="1" hidden="1" customWidth="1"/>
    <col min="8" max="8" width="15.85546875" style="1" hidden="1" customWidth="1"/>
    <col min="9" max="9" width="13" style="1" hidden="1" customWidth="1"/>
    <col min="10" max="10" width="14.42578125" style="1" hidden="1" customWidth="1"/>
    <col min="11" max="11" width="12" style="1" hidden="1" customWidth="1"/>
    <col min="12" max="12" width="16.5703125" style="1" hidden="1" customWidth="1"/>
    <col min="13" max="13" width="16.42578125" style="1" hidden="1" customWidth="1"/>
    <col min="14" max="14" width="8" style="1" hidden="1" customWidth="1"/>
    <col min="15" max="15" width="10.7109375" style="1" hidden="1" customWidth="1"/>
    <col min="16" max="16" width="10.5703125" style="1" hidden="1" customWidth="1"/>
    <col min="17" max="17" width="8.5703125" style="1" hidden="1" customWidth="1"/>
    <col min="18" max="18" width="13.42578125" style="1" hidden="1" customWidth="1"/>
    <col min="19" max="19" width="14.28515625" style="1" hidden="1" customWidth="1"/>
    <col min="20" max="20" width="8.42578125" style="1" hidden="1" customWidth="1"/>
    <col min="21" max="21" width="14.28515625" style="1" hidden="1" customWidth="1"/>
    <col min="22" max="22" width="15" style="1" hidden="1" customWidth="1"/>
    <col min="23" max="23" width="12.7109375" style="1" hidden="1" customWidth="1"/>
    <col min="24" max="24" width="12.28515625" style="1" hidden="1" customWidth="1"/>
    <col min="25" max="25" width="16.42578125" style="1" hidden="1" customWidth="1"/>
    <col min="26" max="26" width="0.140625" style="1" hidden="1" customWidth="1"/>
    <col min="27" max="27" width="12" style="1" hidden="1" customWidth="1"/>
    <col min="28" max="28" width="13.85546875" style="1" hidden="1" customWidth="1"/>
    <col min="29" max="29" width="9.85546875" style="1" hidden="1" customWidth="1"/>
    <col min="30" max="30" width="0.7109375" style="1" hidden="1" customWidth="1"/>
    <col min="31" max="31" width="11.28515625" style="1" hidden="1" customWidth="1"/>
    <col min="32" max="32" width="10.140625" style="1" hidden="1" customWidth="1"/>
    <col min="33" max="33" width="8.85546875" style="1" hidden="1" customWidth="1"/>
    <col min="34" max="34" width="9.42578125" style="1" hidden="1" customWidth="1"/>
    <col min="35" max="35" width="8.7109375" style="1" hidden="1" customWidth="1"/>
    <col min="36" max="36" width="9.42578125" style="1" hidden="1" customWidth="1"/>
    <col min="37" max="37" width="14.42578125" style="1" hidden="1" customWidth="1"/>
    <col min="38" max="38" width="14.5703125" style="1" hidden="1" customWidth="1"/>
    <col min="39" max="39" width="20.42578125" style="1" hidden="1" customWidth="1"/>
    <col min="40" max="40" width="19.5703125" style="1" hidden="1" customWidth="1"/>
    <col min="41" max="41" width="20.85546875" style="1" hidden="1" customWidth="1"/>
    <col min="42" max="42" width="15.140625" style="1" hidden="1" customWidth="1"/>
    <col min="43" max="43" width="12.7109375" style="1" hidden="1" customWidth="1"/>
    <col min="44" max="44" width="67.28515625" style="1" hidden="1" customWidth="1"/>
    <col min="45" max="45" width="18.42578125" style="1" hidden="1" customWidth="1"/>
    <col min="46" max="46" width="10" style="1" hidden="1" customWidth="1"/>
    <col min="47" max="47" width="13.85546875" style="1" hidden="1" customWidth="1"/>
    <col min="48" max="48" width="10.7109375" style="1" hidden="1" customWidth="1"/>
    <col min="49" max="49" width="15.42578125" style="1" hidden="1" customWidth="1"/>
    <col min="50" max="50" width="25.85546875" style="1" hidden="1" customWidth="1"/>
    <col min="51" max="51" width="21" style="1" hidden="1" customWidth="1"/>
    <col min="52" max="52" width="19.140625" style="1" hidden="1" customWidth="1"/>
    <col min="53" max="53" width="24.7109375" style="1" hidden="1" customWidth="1"/>
    <col min="54" max="54" width="14.5703125" style="1" hidden="1" customWidth="1"/>
    <col min="55" max="55" width="15.42578125" style="1" hidden="1" customWidth="1"/>
    <col min="56" max="56" width="5.85546875" style="1" hidden="1" customWidth="1"/>
    <col min="57" max="58" width="7.7109375" style="1" hidden="1" customWidth="1"/>
    <col min="59" max="59" width="7.85546875" style="1" hidden="1" customWidth="1"/>
    <col min="60" max="60" width="5.140625" style="1" hidden="1" customWidth="1"/>
    <col min="61" max="61" width="16.140625" style="1" hidden="1" customWidth="1"/>
    <col min="62" max="62" width="15.7109375" style="1" hidden="1" customWidth="1"/>
    <col min="63" max="63" width="18.7109375" style="1" hidden="1" customWidth="1"/>
    <col min="64" max="64" width="10.140625" style="1" hidden="1" customWidth="1"/>
    <col min="65" max="65" width="18.28515625" style="1" hidden="1" customWidth="1"/>
    <col min="66" max="66" width="8.140625" style="1" hidden="1" customWidth="1"/>
    <col min="67" max="67" width="16.85546875" style="1" hidden="1" customWidth="1"/>
    <col min="68" max="68" width="67.28515625" style="1" hidden="1" customWidth="1"/>
    <col min="69" max="69" width="20.5703125" style="1" hidden="1" customWidth="1"/>
    <col min="70" max="70" width="10.140625" style="1" hidden="1" customWidth="1"/>
    <col min="71" max="71" width="18.28515625" style="1" hidden="1" customWidth="1"/>
    <col min="72" max="72" width="9.140625" style="1" hidden="1" customWidth="1"/>
    <col min="73" max="73" width="16.28515625" style="1" hidden="1" customWidth="1"/>
    <col min="74" max="74" width="21.42578125" style="1" hidden="1" customWidth="1"/>
    <col min="75" max="75" width="19.85546875" style="1" hidden="1" customWidth="1"/>
    <col min="76" max="76" width="11.42578125" style="1" hidden="1" customWidth="1"/>
    <col min="77" max="77" width="18.28515625" style="1" hidden="1" customWidth="1"/>
    <col min="78" max="78" width="9.140625" style="1" hidden="1" customWidth="1"/>
    <col min="79" max="79" width="15.28515625" style="1" hidden="1" customWidth="1"/>
    <col min="80" max="80" width="67.28515625" style="1" hidden="1" customWidth="1"/>
    <col min="81" max="81" width="19.85546875" style="1" hidden="1" customWidth="1"/>
    <col min="82" max="82" width="10.140625" style="1" hidden="1" customWidth="1"/>
    <col min="83" max="83" width="18.28515625" style="1" hidden="1" customWidth="1"/>
    <col min="84" max="84" width="9.140625" style="1" hidden="1" customWidth="1"/>
    <col min="85" max="85" width="15.7109375" style="1" hidden="1" customWidth="1"/>
    <col min="86" max="86" width="14.7109375" style="1" hidden="1" customWidth="1"/>
    <col min="87" max="87" width="19.85546875" style="1" hidden="1" customWidth="1"/>
    <col min="88" max="88" width="10.42578125" style="1" hidden="1" customWidth="1"/>
    <col min="89" max="89" width="18.28515625" style="1" hidden="1" customWidth="1"/>
    <col min="90" max="90" width="11.140625" style="1" hidden="1" customWidth="1"/>
    <col min="91" max="91" width="15.140625" style="1" hidden="1" customWidth="1"/>
    <col min="92" max="92" width="67.28515625" style="1" hidden="1" customWidth="1"/>
    <col min="93" max="93" width="19.85546875" style="1" hidden="1" customWidth="1"/>
    <col min="94" max="94" width="10.140625" style="1" hidden="1" customWidth="1"/>
    <col min="95" max="95" width="18.28515625" style="1" hidden="1" customWidth="1"/>
    <col min="96" max="96" width="9.140625" style="1" hidden="1" customWidth="1"/>
    <col min="97" max="97" width="15.28515625" style="1" customWidth="1"/>
    <col min="98" max="99" width="15.140625" style="1" customWidth="1"/>
    <col min="100" max="100" width="16.5703125" style="1" customWidth="1"/>
    <col min="101" max="101" width="14" style="1" customWidth="1"/>
    <col min="102" max="102" width="15.7109375" style="1" customWidth="1"/>
    <col min="103" max="16384" width="9.140625" style="1"/>
  </cols>
  <sheetData>
    <row r="1" spans="1:102" ht="42" customHeight="1" x14ac:dyDescent="0.2">
      <c r="A1" s="29" t="s">
        <v>153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</row>
    <row r="2" spans="1:102" ht="15.75" x14ac:dyDescent="0.2">
      <c r="A2" s="33" t="s">
        <v>0</v>
      </c>
      <c r="B2" s="35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0" t="s">
        <v>111</v>
      </c>
      <c r="H2" s="30"/>
      <c r="I2" s="34" t="s">
        <v>118</v>
      </c>
      <c r="J2" s="34" t="s">
        <v>119</v>
      </c>
      <c r="K2" s="34" t="s">
        <v>120</v>
      </c>
      <c r="L2" s="34" t="s">
        <v>121</v>
      </c>
      <c r="M2" s="30" t="s">
        <v>111</v>
      </c>
      <c r="N2" s="30"/>
      <c r="O2" s="34" t="s">
        <v>123</v>
      </c>
      <c r="P2" s="34" t="s">
        <v>124</v>
      </c>
      <c r="Q2" s="34" t="s">
        <v>125</v>
      </c>
      <c r="R2" s="34" t="s">
        <v>121</v>
      </c>
      <c r="S2" s="30" t="s">
        <v>111</v>
      </c>
      <c r="T2" s="30"/>
      <c r="U2" s="34" t="s">
        <v>134</v>
      </c>
      <c r="V2" s="34" t="s">
        <v>135</v>
      </c>
      <c r="W2" s="34" t="s">
        <v>136</v>
      </c>
      <c r="X2" s="34" t="s">
        <v>121</v>
      </c>
      <c r="Y2" s="30" t="s">
        <v>111</v>
      </c>
      <c r="Z2" s="30"/>
      <c r="AA2" s="32" t="s">
        <v>134</v>
      </c>
      <c r="AB2" s="32" t="s">
        <v>135</v>
      </c>
      <c r="AC2" s="32" t="s">
        <v>140</v>
      </c>
      <c r="AD2" s="32" t="s">
        <v>137</v>
      </c>
      <c r="AE2" s="30" t="s">
        <v>111</v>
      </c>
      <c r="AF2" s="30"/>
      <c r="AG2" s="31" t="s">
        <v>145</v>
      </c>
      <c r="AH2" s="31" t="s">
        <v>135</v>
      </c>
      <c r="AI2" s="31" t="s">
        <v>144</v>
      </c>
      <c r="AJ2" s="31" t="s">
        <v>121</v>
      </c>
      <c r="AK2" s="30" t="s">
        <v>111</v>
      </c>
      <c r="AL2" s="30"/>
      <c r="AM2" s="31" t="s">
        <v>145</v>
      </c>
      <c r="AN2" s="31" t="s">
        <v>135</v>
      </c>
      <c r="AO2" s="31" t="s">
        <v>144</v>
      </c>
      <c r="AP2" s="31" t="s">
        <v>121</v>
      </c>
      <c r="AQ2" s="30" t="s">
        <v>111</v>
      </c>
      <c r="AR2" s="30"/>
      <c r="AS2" s="31" t="s">
        <v>145</v>
      </c>
      <c r="AT2" s="31" t="s">
        <v>135</v>
      </c>
      <c r="AU2" s="31" t="s">
        <v>144</v>
      </c>
      <c r="AV2" s="31" t="s">
        <v>121</v>
      </c>
      <c r="AW2" s="30" t="s">
        <v>111</v>
      </c>
      <c r="AX2" s="30"/>
      <c r="AY2" s="31" t="s">
        <v>145</v>
      </c>
      <c r="AZ2" s="31" t="s">
        <v>135</v>
      </c>
      <c r="BA2" s="31" t="s">
        <v>144</v>
      </c>
      <c r="BB2" s="31" t="s">
        <v>121</v>
      </c>
      <c r="BC2" s="30" t="s">
        <v>111</v>
      </c>
      <c r="BD2" s="30"/>
      <c r="BE2" s="31" t="s">
        <v>145</v>
      </c>
      <c r="BF2" s="31" t="s">
        <v>135</v>
      </c>
      <c r="BG2" s="31" t="s">
        <v>144</v>
      </c>
      <c r="BH2" s="31" t="s">
        <v>121</v>
      </c>
      <c r="BI2" s="30" t="s">
        <v>111</v>
      </c>
      <c r="BJ2" s="30"/>
      <c r="BK2" s="31" t="s">
        <v>145</v>
      </c>
      <c r="BL2" s="31" t="s">
        <v>135</v>
      </c>
      <c r="BM2" s="31" t="s">
        <v>144</v>
      </c>
      <c r="BN2" s="31" t="s">
        <v>121</v>
      </c>
      <c r="BO2" s="30" t="s">
        <v>111</v>
      </c>
      <c r="BP2" s="30"/>
      <c r="BQ2" s="31" t="s">
        <v>145</v>
      </c>
      <c r="BR2" s="31" t="s">
        <v>135</v>
      </c>
      <c r="BS2" s="31" t="s">
        <v>144</v>
      </c>
      <c r="BT2" s="31" t="s">
        <v>121</v>
      </c>
      <c r="BU2" s="30" t="s">
        <v>111</v>
      </c>
      <c r="BV2" s="30"/>
      <c r="BW2" s="31" t="s">
        <v>145</v>
      </c>
      <c r="BX2" s="31" t="s">
        <v>135</v>
      </c>
      <c r="BY2" s="31" t="s">
        <v>144</v>
      </c>
      <c r="BZ2" s="31" t="s">
        <v>121</v>
      </c>
      <c r="CA2" s="30" t="s">
        <v>111</v>
      </c>
      <c r="CB2" s="30"/>
      <c r="CC2" s="31" t="s">
        <v>145</v>
      </c>
      <c r="CD2" s="31" t="s">
        <v>135</v>
      </c>
      <c r="CE2" s="31" t="s">
        <v>144</v>
      </c>
      <c r="CF2" s="31" t="s">
        <v>121</v>
      </c>
      <c r="CG2" s="30" t="s">
        <v>111</v>
      </c>
      <c r="CH2" s="30"/>
      <c r="CI2" s="31" t="s">
        <v>145</v>
      </c>
      <c r="CJ2" s="31" t="s">
        <v>135</v>
      </c>
      <c r="CK2" s="31" t="s">
        <v>144</v>
      </c>
      <c r="CL2" s="31" t="s">
        <v>121</v>
      </c>
      <c r="CM2" s="30" t="s">
        <v>111</v>
      </c>
      <c r="CN2" s="30"/>
      <c r="CO2" s="31" t="s">
        <v>145</v>
      </c>
      <c r="CP2" s="31" t="s">
        <v>135</v>
      </c>
      <c r="CQ2" s="31" t="s">
        <v>144</v>
      </c>
      <c r="CR2" s="31" t="s">
        <v>121</v>
      </c>
      <c r="CS2" s="30" t="s">
        <v>150</v>
      </c>
      <c r="CT2" s="30"/>
      <c r="CU2" s="30" t="s">
        <v>151</v>
      </c>
      <c r="CV2" s="30"/>
      <c r="CW2" s="30" t="s">
        <v>152</v>
      </c>
      <c r="CX2" s="30"/>
    </row>
    <row r="3" spans="1:102" ht="12.75" x14ac:dyDescent="0.2">
      <c r="A3" s="33"/>
      <c r="B3" s="35"/>
      <c r="C3" s="36"/>
      <c r="D3" s="36"/>
      <c r="E3" s="36"/>
      <c r="F3" s="36"/>
      <c r="G3" s="30" t="s">
        <v>21</v>
      </c>
      <c r="H3" s="30" t="s">
        <v>22</v>
      </c>
      <c r="I3" s="34"/>
      <c r="J3" s="34"/>
      <c r="K3" s="34"/>
      <c r="L3" s="34"/>
      <c r="M3" s="30" t="s">
        <v>21</v>
      </c>
      <c r="N3" s="30" t="s">
        <v>22</v>
      </c>
      <c r="O3" s="34"/>
      <c r="P3" s="34"/>
      <c r="Q3" s="34"/>
      <c r="R3" s="34"/>
      <c r="S3" s="30" t="s">
        <v>21</v>
      </c>
      <c r="T3" s="30" t="s">
        <v>22</v>
      </c>
      <c r="U3" s="34"/>
      <c r="V3" s="34"/>
      <c r="W3" s="34"/>
      <c r="X3" s="34"/>
      <c r="Y3" s="30" t="s">
        <v>21</v>
      </c>
      <c r="Z3" s="30" t="s">
        <v>22</v>
      </c>
      <c r="AA3" s="32"/>
      <c r="AB3" s="32"/>
      <c r="AC3" s="32"/>
      <c r="AD3" s="32"/>
      <c r="AE3" s="30" t="s">
        <v>21</v>
      </c>
      <c r="AF3" s="30" t="s">
        <v>142</v>
      </c>
      <c r="AG3" s="31"/>
      <c r="AH3" s="31"/>
      <c r="AI3" s="31"/>
      <c r="AJ3" s="31"/>
      <c r="AK3" s="30" t="s">
        <v>21</v>
      </c>
      <c r="AL3" s="30" t="s">
        <v>142</v>
      </c>
      <c r="AM3" s="31"/>
      <c r="AN3" s="31"/>
      <c r="AO3" s="31"/>
      <c r="AP3" s="31"/>
      <c r="AQ3" s="30" t="s">
        <v>21</v>
      </c>
      <c r="AR3" s="30" t="s">
        <v>142</v>
      </c>
      <c r="AS3" s="31"/>
      <c r="AT3" s="31"/>
      <c r="AU3" s="31"/>
      <c r="AV3" s="31"/>
      <c r="AW3" s="30" t="s">
        <v>21</v>
      </c>
      <c r="AX3" s="30" t="s">
        <v>142</v>
      </c>
      <c r="AY3" s="31"/>
      <c r="AZ3" s="31"/>
      <c r="BA3" s="31"/>
      <c r="BB3" s="31"/>
      <c r="BC3" s="30" t="s">
        <v>21</v>
      </c>
      <c r="BD3" s="30" t="s">
        <v>142</v>
      </c>
      <c r="BE3" s="31"/>
      <c r="BF3" s="31"/>
      <c r="BG3" s="31"/>
      <c r="BH3" s="31"/>
      <c r="BI3" s="30" t="s">
        <v>21</v>
      </c>
      <c r="BJ3" s="30" t="s">
        <v>142</v>
      </c>
      <c r="BK3" s="31"/>
      <c r="BL3" s="31"/>
      <c r="BM3" s="31"/>
      <c r="BN3" s="31"/>
      <c r="BO3" s="30" t="s">
        <v>21</v>
      </c>
      <c r="BP3" s="30" t="s">
        <v>142</v>
      </c>
      <c r="BQ3" s="31"/>
      <c r="BR3" s="31"/>
      <c r="BS3" s="31"/>
      <c r="BT3" s="31"/>
      <c r="BU3" s="30" t="s">
        <v>21</v>
      </c>
      <c r="BV3" s="30" t="s">
        <v>142</v>
      </c>
      <c r="BW3" s="31"/>
      <c r="BX3" s="31"/>
      <c r="BY3" s="31"/>
      <c r="BZ3" s="31"/>
      <c r="CA3" s="30" t="s">
        <v>21</v>
      </c>
      <c r="CB3" s="30" t="s">
        <v>142</v>
      </c>
      <c r="CC3" s="31"/>
      <c r="CD3" s="31"/>
      <c r="CE3" s="31"/>
      <c r="CF3" s="31"/>
      <c r="CG3" s="30" t="s">
        <v>21</v>
      </c>
      <c r="CH3" s="30" t="s">
        <v>142</v>
      </c>
      <c r="CI3" s="31"/>
      <c r="CJ3" s="31"/>
      <c r="CK3" s="31"/>
      <c r="CL3" s="31"/>
      <c r="CM3" s="30" t="s">
        <v>21</v>
      </c>
      <c r="CN3" s="30" t="s">
        <v>142</v>
      </c>
      <c r="CO3" s="31"/>
      <c r="CP3" s="31"/>
      <c r="CQ3" s="31"/>
      <c r="CR3" s="31"/>
      <c r="CS3" s="30" t="s">
        <v>21</v>
      </c>
      <c r="CT3" s="30" t="s">
        <v>142</v>
      </c>
      <c r="CU3" s="30" t="s">
        <v>21</v>
      </c>
      <c r="CV3" s="30" t="s">
        <v>142</v>
      </c>
      <c r="CW3" s="30" t="s">
        <v>21</v>
      </c>
      <c r="CX3" s="30" t="s">
        <v>142</v>
      </c>
    </row>
    <row r="4" spans="1:102" ht="72.75" customHeight="1" x14ac:dyDescent="0.2">
      <c r="A4" s="33"/>
      <c r="B4" s="35"/>
      <c r="C4" s="36"/>
      <c r="D4" s="36"/>
      <c r="E4" s="36"/>
      <c r="F4" s="36"/>
      <c r="G4" s="30"/>
      <c r="H4" s="30"/>
      <c r="I4" s="34"/>
      <c r="J4" s="34"/>
      <c r="K4" s="34"/>
      <c r="L4" s="34"/>
      <c r="M4" s="30"/>
      <c r="N4" s="30"/>
      <c r="O4" s="34"/>
      <c r="P4" s="34"/>
      <c r="Q4" s="34"/>
      <c r="R4" s="34"/>
      <c r="S4" s="30"/>
      <c r="T4" s="30"/>
      <c r="U4" s="34"/>
      <c r="V4" s="34"/>
      <c r="W4" s="34"/>
      <c r="X4" s="34"/>
      <c r="Y4" s="30"/>
      <c r="Z4" s="30"/>
      <c r="AA4" s="32"/>
      <c r="AB4" s="32"/>
      <c r="AC4" s="32"/>
      <c r="AD4" s="32"/>
      <c r="AE4" s="30"/>
      <c r="AF4" s="30"/>
      <c r="AG4" s="31"/>
      <c r="AH4" s="31"/>
      <c r="AI4" s="31"/>
      <c r="AJ4" s="31"/>
      <c r="AK4" s="30"/>
      <c r="AL4" s="30"/>
      <c r="AM4" s="31"/>
      <c r="AN4" s="31"/>
      <c r="AO4" s="31"/>
      <c r="AP4" s="31"/>
      <c r="AQ4" s="30"/>
      <c r="AR4" s="30"/>
      <c r="AS4" s="31"/>
      <c r="AT4" s="31"/>
      <c r="AU4" s="31"/>
      <c r="AV4" s="31"/>
      <c r="AW4" s="30"/>
      <c r="AX4" s="30"/>
      <c r="AY4" s="31"/>
      <c r="AZ4" s="31"/>
      <c r="BA4" s="31"/>
      <c r="BB4" s="31"/>
      <c r="BC4" s="30"/>
      <c r="BD4" s="30"/>
      <c r="BE4" s="31"/>
      <c r="BF4" s="31"/>
      <c r="BG4" s="31"/>
      <c r="BH4" s="31"/>
      <c r="BI4" s="30"/>
      <c r="BJ4" s="30"/>
      <c r="BK4" s="31"/>
      <c r="BL4" s="31"/>
      <c r="BM4" s="31"/>
      <c r="BN4" s="31"/>
      <c r="BO4" s="30"/>
      <c r="BP4" s="30"/>
      <c r="BQ4" s="31"/>
      <c r="BR4" s="31"/>
      <c r="BS4" s="31"/>
      <c r="BT4" s="31"/>
      <c r="BU4" s="30"/>
      <c r="BV4" s="30"/>
      <c r="BW4" s="31"/>
      <c r="BX4" s="31"/>
      <c r="BY4" s="31"/>
      <c r="BZ4" s="31"/>
      <c r="CA4" s="30"/>
      <c r="CB4" s="30"/>
      <c r="CC4" s="31"/>
      <c r="CD4" s="31"/>
      <c r="CE4" s="31"/>
      <c r="CF4" s="31"/>
      <c r="CG4" s="30"/>
      <c r="CH4" s="30"/>
      <c r="CI4" s="31"/>
      <c r="CJ4" s="31"/>
      <c r="CK4" s="31"/>
      <c r="CL4" s="31"/>
      <c r="CM4" s="30"/>
      <c r="CN4" s="30"/>
      <c r="CO4" s="31"/>
      <c r="CP4" s="31"/>
      <c r="CQ4" s="31"/>
      <c r="CR4" s="31"/>
      <c r="CS4" s="30"/>
      <c r="CT4" s="30"/>
      <c r="CU4" s="30"/>
      <c r="CV4" s="30"/>
      <c r="CW4" s="30"/>
      <c r="CX4" s="30"/>
    </row>
    <row r="5" spans="1:102" ht="35.25" customHeight="1" x14ac:dyDescent="0.2">
      <c r="A5" s="2" t="s">
        <v>143</v>
      </c>
      <c r="B5" s="3" t="s">
        <v>46</v>
      </c>
      <c r="C5" s="3"/>
      <c r="D5" s="3"/>
      <c r="E5" s="3"/>
      <c r="F5" s="3"/>
      <c r="G5" s="4" t="e">
        <f>+G6+G42+#REF!+G48+G133</f>
        <v>#REF!</v>
      </c>
      <c r="H5" s="4" t="e">
        <f>+H6+H42+#REF!+H48+H133</f>
        <v>#REF!</v>
      </c>
      <c r="I5" s="5" t="e">
        <f>+I6+I42+#REF!+I48+I133</f>
        <v>#REF!</v>
      </c>
      <c r="J5" s="5" t="e">
        <f>+J6+J42+#REF!+J48+J133</f>
        <v>#REF!</v>
      </c>
      <c r="K5" s="5" t="e">
        <f>+K6+K42+#REF!+K48+K133</f>
        <v>#REF!</v>
      </c>
      <c r="L5" s="5" t="e">
        <f>+L6+L42+#REF!+L48+L133</f>
        <v>#REF!</v>
      </c>
      <c r="M5" s="4" t="e">
        <f>+M6+M42+#REF!+M48+M133</f>
        <v>#REF!</v>
      </c>
      <c r="N5" s="4" t="e">
        <f>+N6+N42+#REF!+N48+N133</f>
        <v>#REF!</v>
      </c>
      <c r="O5" s="4" t="e">
        <f>+O6+O42+#REF!+O48+O133</f>
        <v>#REF!</v>
      </c>
      <c r="P5" s="4" t="e">
        <f>+P6+P42+#REF!+P48+P133</f>
        <v>#REF!</v>
      </c>
      <c r="Q5" s="4" t="e">
        <f>+Q6+Q42+#REF!+Q48+Q133</f>
        <v>#REF!</v>
      </c>
      <c r="R5" s="4" t="e">
        <f>+R6+R42+#REF!+R48+R133</f>
        <v>#REF!</v>
      </c>
      <c r="S5" s="4" t="e">
        <f>+S6+S42+#REF!+S48+S133</f>
        <v>#REF!</v>
      </c>
      <c r="T5" s="4" t="e">
        <f>+T6+T42+#REF!+T48+T133</f>
        <v>#REF!</v>
      </c>
      <c r="U5" s="4" t="e">
        <f>+U6+U42+#REF!+U48+U133</f>
        <v>#REF!</v>
      </c>
      <c r="V5" s="4" t="e">
        <f>+V6+V42+#REF!+V48+V133</f>
        <v>#REF!</v>
      </c>
      <c r="W5" s="4" t="e">
        <f>+W6+W42+#REF!+W48+W133</f>
        <v>#REF!</v>
      </c>
      <c r="X5" s="4" t="e">
        <f>+X6+X42+#REF!+X48+X133</f>
        <v>#REF!</v>
      </c>
      <c r="Y5" s="4" t="e">
        <f>+Y6+Y42+#REF!+Y48+Y133</f>
        <v>#REF!</v>
      </c>
      <c r="Z5" s="4" t="e">
        <f>+Z6+Z42+#REF!+Z48+Z133</f>
        <v>#REF!</v>
      </c>
      <c r="AA5" s="4" t="e">
        <f>+AA6+AA42+#REF!+AA48+AA133</f>
        <v>#REF!</v>
      </c>
      <c r="AB5" s="4" t="e">
        <f>+AB6+AB42+#REF!+AB48+AB133</f>
        <v>#REF!</v>
      </c>
      <c r="AC5" s="4" t="e">
        <f>+AC6+AC42+#REF!+AC48+AC133</f>
        <v>#REF!</v>
      </c>
      <c r="AD5" s="4" t="e">
        <f>+AD6+AD42+#REF!+AD48+AD133</f>
        <v>#REF!</v>
      </c>
      <c r="AE5" s="4" t="e">
        <f>+AE6+AE42+#REF!+AE48+AE133</f>
        <v>#REF!</v>
      </c>
      <c r="AF5" s="4" t="e">
        <f>+AF6+AF42+#REF!+AF48+AF133</f>
        <v>#REF!</v>
      </c>
      <c r="AG5" s="4" t="e">
        <f>AG6+AG42+#REF!+AG48+AG133</f>
        <v>#REF!</v>
      </c>
      <c r="AH5" s="4" t="e">
        <f>AH6+AH42+#REF!+AH48+AH133</f>
        <v>#REF!</v>
      </c>
      <c r="AI5" s="4" t="e">
        <f>AI6+AI42+#REF!+AI48+AI133</f>
        <v>#REF!</v>
      </c>
      <c r="AJ5" s="4" t="e">
        <f>AJ6+AJ42+#REF!+AJ48+AJ133</f>
        <v>#REF!</v>
      </c>
      <c r="AK5" s="4" t="e">
        <f>AK6+AK42+#REF!+AK48+AK133</f>
        <v>#REF!</v>
      </c>
      <c r="AL5" s="4" t="e">
        <f>AL6+AL42+#REF!+AL48+AL133</f>
        <v>#REF!</v>
      </c>
      <c r="AM5" s="4" t="e">
        <f>AM6+AM42+#REF!+AM48+AM133</f>
        <v>#REF!</v>
      </c>
      <c r="AN5" s="4" t="e">
        <f>AN6+AN42+#REF!+AN48+AN133</f>
        <v>#REF!</v>
      </c>
      <c r="AO5" s="4" t="e">
        <f>AO6+AO42+#REF!+AO48+AO133</f>
        <v>#REF!</v>
      </c>
      <c r="AP5" s="4" t="e">
        <f>AP6+AP42+#REF!+AP48+AP133</f>
        <v>#REF!</v>
      </c>
      <c r="AQ5" s="4" t="e">
        <f>AQ6+AQ42+#REF!+AQ48+AQ133</f>
        <v>#REF!</v>
      </c>
      <c r="AR5" s="4" t="e">
        <f>AR6+AR42+#REF!+AR48+AR133</f>
        <v>#REF!</v>
      </c>
      <c r="AS5" s="4" t="e">
        <f>AS6+AS42+#REF!+AS48+AS133</f>
        <v>#REF!</v>
      </c>
      <c r="AT5" s="4" t="e">
        <f>AT6+AT42+#REF!+AT48+AT133</f>
        <v>#REF!</v>
      </c>
      <c r="AU5" s="4" t="e">
        <f>AU6+AU42+#REF!+AU48+AU133</f>
        <v>#REF!</v>
      </c>
      <c r="AV5" s="4" t="e">
        <f>AV6+AV42+#REF!+AV48+AV133</f>
        <v>#REF!</v>
      </c>
      <c r="AW5" s="4" t="e">
        <f>AW6+AW42+#REF!+AW48+AW133</f>
        <v>#REF!</v>
      </c>
      <c r="AX5" s="4" t="e">
        <f>AX6+AX42+#REF!+AX48+AX133</f>
        <v>#REF!</v>
      </c>
      <c r="AY5" s="4" t="e">
        <f>AY6+AY42+#REF!+AY48+AY133</f>
        <v>#REF!</v>
      </c>
      <c r="AZ5" s="4" t="e">
        <f>AZ6+AZ42+#REF!+AZ48+AZ133</f>
        <v>#REF!</v>
      </c>
      <c r="BA5" s="4" t="e">
        <f>BA6+BA42+#REF!+BA48+BA133</f>
        <v>#REF!</v>
      </c>
      <c r="BB5" s="4" t="e">
        <f>BB6+BB42+#REF!+BB48+BB133</f>
        <v>#REF!</v>
      </c>
      <c r="BC5" s="4" t="e">
        <f>BC6+BC42+#REF!+BC48+BC133</f>
        <v>#REF!</v>
      </c>
      <c r="BD5" s="4" t="e">
        <f>BD6+BD42+#REF!+BD48+BD133</f>
        <v>#REF!</v>
      </c>
      <c r="BE5" s="4" t="e">
        <f>BE6+BE42+#REF!+BE48+BE133</f>
        <v>#REF!</v>
      </c>
      <c r="BF5" s="4" t="e">
        <f>BF6+BF42+#REF!+BF48+BF133</f>
        <v>#REF!</v>
      </c>
      <c r="BG5" s="4" t="e">
        <f>BG6+BG42+#REF!+BG48+BG133</f>
        <v>#REF!</v>
      </c>
      <c r="BH5" s="4" t="e">
        <f>BH6+BH42+#REF!+BH48+BH133</f>
        <v>#REF!</v>
      </c>
      <c r="BI5" s="4" t="e">
        <f>BI6+BI42+#REF!+BI48+BI133</f>
        <v>#REF!</v>
      </c>
      <c r="BJ5" s="4" t="e">
        <f>BJ6+BJ42+#REF!+BJ48+BJ133</f>
        <v>#REF!</v>
      </c>
      <c r="BK5" s="4" t="e">
        <f>BK6+BK42+#REF!+BK48+BK133</f>
        <v>#REF!</v>
      </c>
      <c r="BL5" s="4" t="e">
        <f>BL6+BL42+#REF!+BL48+BL133</f>
        <v>#REF!</v>
      </c>
      <c r="BM5" s="4" t="e">
        <f>BM6+BM42+#REF!+BM48+BM133</f>
        <v>#REF!</v>
      </c>
      <c r="BN5" s="4" t="e">
        <f>BN6+BN42+#REF!+BN48+BN133</f>
        <v>#REF!</v>
      </c>
      <c r="BO5" s="4" t="e">
        <f>BO6+BO42+#REF!+BO48+BO133</f>
        <v>#REF!</v>
      </c>
      <c r="BP5" s="4" t="e">
        <f>BP6+BP42+#REF!+BP48+BP133</f>
        <v>#REF!</v>
      </c>
      <c r="BQ5" s="4" t="e">
        <f>BQ6+BQ42+#REF!+BQ48+BQ133</f>
        <v>#REF!</v>
      </c>
      <c r="BR5" s="4" t="e">
        <f>BR6+BR42+#REF!+BR48+BR133</f>
        <v>#REF!</v>
      </c>
      <c r="BS5" s="4" t="e">
        <f>BS6+BS42+#REF!+BS48+BS133</f>
        <v>#REF!</v>
      </c>
      <c r="BT5" s="4" t="e">
        <f>BT6+BT42+#REF!+BT48+BT133</f>
        <v>#REF!</v>
      </c>
      <c r="BU5" s="4" t="e">
        <f>BU6+BU42+#REF!+BU48+BU133</f>
        <v>#REF!</v>
      </c>
      <c r="BV5" s="4" t="e">
        <f>BV6+BV42+#REF!+BV48+BV133</f>
        <v>#REF!</v>
      </c>
      <c r="BW5" s="4" t="e">
        <f>BW6+BW42+#REF!+BW48+BW133</f>
        <v>#REF!</v>
      </c>
      <c r="BX5" s="4" t="e">
        <f>BX6+BX42+#REF!+BX48+BX133</f>
        <v>#REF!</v>
      </c>
      <c r="BY5" s="4" t="e">
        <f>BY6+BY42+#REF!+BY48+BY133</f>
        <v>#REF!</v>
      </c>
      <c r="BZ5" s="4" t="e">
        <f>BZ6+BZ42+#REF!+BZ48+BZ133</f>
        <v>#REF!</v>
      </c>
      <c r="CA5" s="4" t="e">
        <f>CA6+CA42+#REF!+CA48+CA133</f>
        <v>#REF!</v>
      </c>
      <c r="CB5" s="4" t="e">
        <f>CB6+CB42+#REF!+CB48+CB133</f>
        <v>#REF!</v>
      </c>
      <c r="CC5" s="4" t="e">
        <f>CC6+CC42+#REF!+CC48+CC133</f>
        <v>#REF!</v>
      </c>
      <c r="CD5" s="4" t="e">
        <f>CD6+CD42+#REF!+CD48+CD133</f>
        <v>#REF!</v>
      </c>
      <c r="CE5" s="4" t="e">
        <f>CE6+CE42+#REF!+CE48+CE133</f>
        <v>#REF!</v>
      </c>
      <c r="CF5" s="4" t="e">
        <f>CF6+CF42+#REF!+CF48+CF133</f>
        <v>#REF!</v>
      </c>
      <c r="CG5" s="4" t="e">
        <f>CG6+CG42+#REF!+CG48+CG133</f>
        <v>#REF!</v>
      </c>
      <c r="CH5" s="4" t="e">
        <f>CH6+CH42+#REF!+CH48+CH133</f>
        <v>#REF!</v>
      </c>
      <c r="CI5" s="4" t="e">
        <f>CI6+CI42+#REF!+CI48+CI133</f>
        <v>#REF!</v>
      </c>
      <c r="CJ5" s="4" t="e">
        <f>CJ6+CJ42+#REF!+CJ48+CJ133</f>
        <v>#REF!</v>
      </c>
      <c r="CK5" s="4" t="e">
        <f>CK6+CK42+#REF!+CK48+CK133</f>
        <v>#REF!</v>
      </c>
      <c r="CL5" s="4" t="e">
        <f>CL6+CL42+#REF!+CL48+CL133</f>
        <v>#REF!</v>
      </c>
      <c r="CM5" s="4" t="e">
        <f>CM6+CM42+#REF!+CM48+CM133</f>
        <v>#REF!</v>
      </c>
      <c r="CN5" s="4" t="e">
        <f>CN6+CN42+#REF!+CN48+CN133</f>
        <v>#REF!</v>
      </c>
      <c r="CO5" s="4" t="e">
        <f>CO6+CO42+#REF!+CO48+CO133</f>
        <v>#REF!</v>
      </c>
      <c r="CP5" s="4" t="e">
        <f>CP6+CP42+#REF!+CP48+CP133</f>
        <v>#REF!</v>
      </c>
      <c r="CQ5" s="4" t="e">
        <f>CQ6+CQ42+#REF!+CQ48+CQ133</f>
        <v>#REF!</v>
      </c>
      <c r="CR5" s="4" t="e">
        <f>CR6+CR42+#REF!+CR48+CR133</f>
        <v>#REF!</v>
      </c>
      <c r="CS5" s="4">
        <f>CS6+CS42+CS48+CS133</f>
        <v>264191</v>
      </c>
      <c r="CT5" s="4">
        <f t="shared" ref="CT5:CV5" si="0">CT6+CT42+CT48+CT133</f>
        <v>8332</v>
      </c>
      <c r="CU5" s="4">
        <f t="shared" si="0"/>
        <v>252650</v>
      </c>
      <c r="CV5" s="4">
        <f t="shared" si="0"/>
        <v>8276</v>
      </c>
      <c r="CW5" s="6">
        <f t="shared" ref="CW5:CX58" si="1">CU5/CS5*100</f>
        <v>95.631569584126638</v>
      </c>
      <c r="CX5" s="6">
        <f t="shared" si="1"/>
        <v>99.32789246279404</v>
      </c>
    </row>
    <row r="6" spans="1:102" ht="18.75" x14ac:dyDescent="0.2">
      <c r="A6" s="7" t="s">
        <v>23</v>
      </c>
      <c r="B6" s="3" t="s">
        <v>46</v>
      </c>
      <c r="C6" s="3" t="s">
        <v>11</v>
      </c>
      <c r="D6" s="3" t="s">
        <v>24</v>
      </c>
      <c r="E6" s="3"/>
      <c r="F6" s="3"/>
      <c r="G6" s="4">
        <f>G7</f>
        <v>158841</v>
      </c>
      <c r="H6" s="4">
        <f t="shared" ref="H6:R6" si="2">H7</f>
        <v>0</v>
      </c>
      <c r="I6" s="5">
        <f t="shared" si="2"/>
        <v>0</v>
      </c>
      <c r="J6" s="5">
        <f t="shared" si="2"/>
        <v>0</v>
      </c>
      <c r="K6" s="5">
        <f t="shared" si="2"/>
        <v>0</v>
      </c>
      <c r="L6" s="5">
        <f t="shared" si="2"/>
        <v>0</v>
      </c>
      <c r="M6" s="4">
        <f t="shared" si="2"/>
        <v>158841</v>
      </c>
      <c r="N6" s="4">
        <f t="shared" si="2"/>
        <v>0</v>
      </c>
      <c r="O6" s="4">
        <f t="shared" si="2"/>
        <v>0</v>
      </c>
      <c r="P6" s="4">
        <f t="shared" si="2"/>
        <v>554</v>
      </c>
      <c r="Q6" s="4">
        <f t="shared" si="2"/>
        <v>0</v>
      </c>
      <c r="R6" s="4">
        <f t="shared" si="2"/>
        <v>0</v>
      </c>
      <c r="S6" s="4">
        <f t="shared" ref="S6:CB6" si="3">S7</f>
        <v>159395</v>
      </c>
      <c r="T6" s="4">
        <f t="shared" si="3"/>
        <v>554</v>
      </c>
      <c r="U6" s="4">
        <f t="shared" si="3"/>
        <v>0</v>
      </c>
      <c r="V6" s="4">
        <f t="shared" si="3"/>
        <v>0</v>
      </c>
      <c r="W6" s="4">
        <f t="shared" si="3"/>
        <v>0</v>
      </c>
      <c r="X6" s="4">
        <f t="shared" si="3"/>
        <v>0</v>
      </c>
      <c r="Y6" s="4">
        <f t="shared" si="3"/>
        <v>159395</v>
      </c>
      <c r="Z6" s="4">
        <f t="shared" si="3"/>
        <v>554</v>
      </c>
      <c r="AA6" s="4">
        <f t="shared" si="3"/>
        <v>0</v>
      </c>
      <c r="AB6" s="4">
        <f t="shared" si="3"/>
        <v>453</v>
      </c>
      <c r="AC6" s="4">
        <f t="shared" si="3"/>
        <v>0</v>
      </c>
      <c r="AD6" s="4">
        <f t="shared" si="3"/>
        <v>0</v>
      </c>
      <c r="AE6" s="4">
        <f t="shared" si="3"/>
        <v>159848</v>
      </c>
      <c r="AF6" s="4">
        <f t="shared" si="3"/>
        <v>1007</v>
      </c>
      <c r="AG6" s="4">
        <f t="shared" si="3"/>
        <v>0</v>
      </c>
      <c r="AH6" s="4">
        <f t="shared" si="3"/>
        <v>0</v>
      </c>
      <c r="AI6" s="4">
        <f t="shared" si="3"/>
        <v>0</v>
      </c>
      <c r="AJ6" s="4">
        <f t="shared" si="3"/>
        <v>0</v>
      </c>
      <c r="AK6" s="4">
        <f t="shared" si="3"/>
        <v>159848</v>
      </c>
      <c r="AL6" s="4">
        <f t="shared" si="3"/>
        <v>1007</v>
      </c>
      <c r="AM6" s="4">
        <f t="shared" si="3"/>
        <v>0</v>
      </c>
      <c r="AN6" s="4">
        <f t="shared" si="3"/>
        <v>0</v>
      </c>
      <c r="AO6" s="4">
        <f t="shared" si="3"/>
        <v>0</v>
      </c>
      <c r="AP6" s="4">
        <f t="shared" si="3"/>
        <v>0</v>
      </c>
      <c r="AQ6" s="4">
        <f t="shared" si="3"/>
        <v>159848</v>
      </c>
      <c r="AR6" s="4">
        <f t="shared" si="3"/>
        <v>1007</v>
      </c>
      <c r="AS6" s="4">
        <f t="shared" si="3"/>
        <v>0</v>
      </c>
      <c r="AT6" s="4">
        <f t="shared" si="3"/>
        <v>0</v>
      </c>
      <c r="AU6" s="4">
        <f t="shared" si="3"/>
        <v>0</v>
      </c>
      <c r="AV6" s="4">
        <f t="shared" si="3"/>
        <v>0</v>
      </c>
      <c r="AW6" s="4">
        <f t="shared" si="3"/>
        <v>159848</v>
      </c>
      <c r="AX6" s="4">
        <f t="shared" si="3"/>
        <v>1007</v>
      </c>
      <c r="AY6" s="4">
        <f t="shared" si="3"/>
        <v>0</v>
      </c>
      <c r="AZ6" s="4">
        <f t="shared" si="3"/>
        <v>113</v>
      </c>
      <c r="BA6" s="4">
        <f t="shared" si="3"/>
        <v>0</v>
      </c>
      <c r="BB6" s="4">
        <f t="shared" si="3"/>
        <v>0</v>
      </c>
      <c r="BC6" s="4">
        <f t="shared" si="3"/>
        <v>159961</v>
      </c>
      <c r="BD6" s="4">
        <f t="shared" si="3"/>
        <v>1120</v>
      </c>
      <c r="BE6" s="4">
        <f t="shared" si="3"/>
        <v>0</v>
      </c>
      <c r="BF6" s="4">
        <f t="shared" si="3"/>
        <v>0</v>
      </c>
      <c r="BG6" s="4">
        <f t="shared" si="3"/>
        <v>0</v>
      </c>
      <c r="BH6" s="4">
        <f t="shared" si="3"/>
        <v>0</v>
      </c>
      <c r="BI6" s="4">
        <f t="shared" si="3"/>
        <v>159961</v>
      </c>
      <c r="BJ6" s="4">
        <f t="shared" si="3"/>
        <v>1120</v>
      </c>
      <c r="BK6" s="4">
        <f t="shared" si="3"/>
        <v>0</v>
      </c>
      <c r="BL6" s="4">
        <f t="shared" si="3"/>
        <v>0</v>
      </c>
      <c r="BM6" s="4">
        <f t="shared" si="3"/>
        <v>0</v>
      </c>
      <c r="BN6" s="4">
        <f t="shared" si="3"/>
        <v>0</v>
      </c>
      <c r="BO6" s="4">
        <f t="shared" si="3"/>
        <v>159961</v>
      </c>
      <c r="BP6" s="4">
        <f t="shared" si="3"/>
        <v>1120</v>
      </c>
      <c r="BQ6" s="4">
        <f t="shared" si="3"/>
        <v>0</v>
      </c>
      <c r="BR6" s="4">
        <f t="shared" si="3"/>
        <v>0</v>
      </c>
      <c r="BS6" s="4">
        <f t="shared" si="3"/>
        <v>0</v>
      </c>
      <c r="BT6" s="4">
        <f t="shared" si="3"/>
        <v>0</v>
      </c>
      <c r="BU6" s="4">
        <f t="shared" si="3"/>
        <v>159961</v>
      </c>
      <c r="BV6" s="4">
        <f t="shared" si="3"/>
        <v>1120</v>
      </c>
      <c r="BW6" s="4">
        <f t="shared" si="3"/>
        <v>0</v>
      </c>
      <c r="BX6" s="4">
        <f t="shared" si="3"/>
        <v>0</v>
      </c>
      <c r="BY6" s="4">
        <f t="shared" si="3"/>
        <v>0</v>
      </c>
      <c r="BZ6" s="4">
        <f t="shared" si="3"/>
        <v>0</v>
      </c>
      <c r="CA6" s="4">
        <f t="shared" si="3"/>
        <v>159961</v>
      </c>
      <c r="CB6" s="4">
        <f t="shared" si="3"/>
        <v>1120</v>
      </c>
      <c r="CC6" s="4">
        <f>CC7+CC35</f>
        <v>40423</v>
      </c>
      <c r="CD6" s="4">
        <f t="shared" ref="CD6:CH6" si="4">CD7+CD35</f>
        <v>0</v>
      </c>
      <c r="CE6" s="4">
        <f t="shared" si="4"/>
        <v>0</v>
      </c>
      <c r="CF6" s="4">
        <f t="shared" si="4"/>
        <v>0</v>
      </c>
      <c r="CG6" s="4">
        <f t="shared" si="4"/>
        <v>200384</v>
      </c>
      <c r="CH6" s="4">
        <f t="shared" si="4"/>
        <v>1120</v>
      </c>
      <c r="CI6" s="4">
        <f>CI7+CI35</f>
        <v>0</v>
      </c>
      <c r="CJ6" s="4">
        <f t="shared" ref="CJ6:CN6" si="5">CJ7+CJ35</f>
        <v>0</v>
      </c>
      <c r="CK6" s="4">
        <f t="shared" si="5"/>
        <v>0</v>
      </c>
      <c r="CL6" s="4">
        <f t="shared" si="5"/>
        <v>-107</v>
      </c>
      <c r="CM6" s="4">
        <f t="shared" si="5"/>
        <v>200277</v>
      </c>
      <c r="CN6" s="4">
        <f t="shared" si="5"/>
        <v>1120</v>
      </c>
      <c r="CO6" s="4">
        <f>CO7+CO35</f>
        <v>0</v>
      </c>
      <c r="CP6" s="4">
        <f t="shared" ref="CP6:CT6" si="6">CP7+CP35</f>
        <v>0</v>
      </c>
      <c r="CQ6" s="4">
        <f t="shared" si="6"/>
        <v>0</v>
      </c>
      <c r="CR6" s="4">
        <f t="shared" si="6"/>
        <v>0</v>
      </c>
      <c r="CS6" s="4">
        <f t="shared" si="6"/>
        <v>200277</v>
      </c>
      <c r="CT6" s="4">
        <f t="shared" si="6"/>
        <v>1120</v>
      </c>
      <c r="CU6" s="4">
        <f t="shared" ref="CU6:CV6" si="7">CU7+CU35</f>
        <v>194987</v>
      </c>
      <c r="CV6" s="4">
        <f t="shared" si="7"/>
        <v>1110</v>
      </c>
      <c r="CW6" s="6">
        <f t="shared" si="1"/>
        <v>97.358658258312232</v>
      </c>
      <c r="CX6" s="6">
        <f t="shared" si="1"/>
        <v>99.107142857142861</v>
      </c>
    </row>
    <row r="7" spans="1:102" ht="49.5" x14ac:dyDescent="0.2">
      <c r="A7" s="8" t="s">
        <v>115</v>
      </c>
      <c r="B7" s="9" t="s">
        <v>46</v>
      </c>
      <c r="C7" s="9" t="s">
        <v>11</v>
      </c>
      <c r="D7" s="9" t="s">
        <v>24</v>
      </c>
      <c r="E7" s="9" t="s">
        <v>29</v>
      </c>
      <c r="F7" s="9"/>
      <c r="G7" s="10">
        <f>G8+G12</f>
        <v>158841</v>
      </c>
      <c r="H7" s="10">
        <f t="shared" ref="H7:N7" si="8">H8+H12</f>
        <v>0</v>
      </c>
      <c r="I7" s="10">
        <f t="shared" si="8"/>
        <v>0</v>
      </c>
      <c r="J7" s="10">
        <f t="shared" si="8"/>
        <v>0</v>
      </c>
      <c r="K7" s="10">
        <f t="shared" si="8"/>
        <v>0</v>
      </c>
      <c r="L7" s="10">
        <f t="shared" si="8"/>
        <v>0</v>
      </c>
      <c r="M7" s="10">
        <f t="shared" si="8"/>
        <v>158841</v>
      </c>
      <c r="N7" s="10">
        <f t="shared" si="8"/>
        <v>0</v>
      </c>
      <c r="O7" s="10">
        <f t="shared" ref="O7:T7" si="9">O8+O12+O25</f>
        <v>0</v>
      </c>
      <c r="P7" s="10">
        <f t="shared" si="9"/>
        <v>554</v>
      </c>
      <c r="Q7" s="10">
        <f t="shared" si="9"/>
        <v>0</v>
      </c>
      <c r="R7" s="10">
        <f t="shared" si="9"/>
        <v>0</v>
      </c>
      <c r="S7" s="10">
        <f t="shared" si="9"/>
        <v>159395</v>
      </c>
      <c r="T7" s="10">
        <f t="shared" si="9"/>
        <v>554</v>
      </c>
      <c r="U7" s="10">
        <f t="shared" ref="U7:Z7" si="10">U8+U12+U25</f>
        <v>0</v>
      </c>
      <c r="V7" s="10">
        <f t="shared" si="10"/>
        <v>0</v>
      </c>
      <c r="W7" s="10">
        <f t="shared" si="10"/>
        <v>0</v>
      </c>
      <c r="X7" s="10">
        <f t="shared" si="10"/>
        <v>0</v>
      </c>
      <c r="Y7" s="10">
        <f t="shared" si="10"/>
        <v>159395</v>
      </c>
      <c r="Z7" s="10">
        <f t="shared" si="10"/>
        <v>554</v>
      </c>
      <c r="AA7" s="10">
        <f t="shared" ref="AA7:AF7" si="11">AA8+AA12+AA25+AA21</f>
        <v>0</v>
      </c>
      <c r="AB7" s="10">
        <f t="shared" si="11"/>
        <v>453</v>
      </c>
      <c r="AC7" s="10">
        <f t="shared" si="11"/>
        <v>0</v>
      </c>
      <c r="AD7" s="10">
        <f t="shared" si="11"/>
        <v>0</v>
      </c>
      <c r="AE7" s="10">
        <f t="shared" si="11"/>
        <v>159848</v>
      </c>
      <c r="AF7" s="10">
        <f t="shared" si="11"/>
        <v>1007</v>
      </c>
      <c r="AG7" s="10">
        <f t="shared" ref="AG7:AL7" si="12">AG8+AG12+AG25+AG21</f>
        <v>0</v>
      </c>
      <c r="AH7" s="10">
        <f t="shared" si="12"/>
        <v>0</v>
      </c>
      <c r="AI7" s="10">
        <f t="shared" si="12"/>
        <v>0</v>
      </c>
      <c r="AJ7" s="10">
        <f t="shared" si="12"/>
        <v>0</v>
      </c>
      <c r="AK7" s="10">
        <f t="shared" si="12"/>
        <v>159848</v>
      </c>
      <c r="AL7" s="10">
        <f t="shared" si="12"/>
        <v>1007</v>
      </c>
      <c r="AM7" s="10">
        <f t="shared" ref="AM7:AR7" si="13">AM8+AM12+AM25+AM21</f>
        <v>0</v>
      </c>
      <c r="AN7" s="10">
        <f t="shared" si="13"/>
        <v>0</v>
      </c>
      <c r="AO7" s="10">
        <f t="shared" si="13"/>
        <v>0</v>
      </c>
      <c r="AP7" s="10">
        <f t="shared" si="13"/>
        <v>0</v>
      </c>
      <c r="AQ7" s="10">
        <f t="shared" si="13"/>
        <v>159848</v>
      </c>
      <c r="AR7" s="10">
        <f t="shared" si="13"/>
        <v>1007</v>
      </c>
      <c r="AS7" s="10">
        <f t="shared" ref="AS7:AX7" si="14">AS8+AS12+AS25+AS21</f>
        <v>0</v>
      </c>
      <c r="AT7" s="10">
        <f t="shared" si="14"/>
        <v>0</v>
      </c>
      <c r="AU7" s="10">
        <f t="shared" si="14"/>
        <v>0</v>
      </c>
      <c r="AV7" s="10">
        <f t="shared" si="14"/>
        <v>0</v>
      </c>
      <c r="AW7" s="10">
        <f t="shared" si="14"/>
        <v>159848</v>
      </c>
      <c r="AX7" s="10">
        <f t="shared" si="14"/>
        <v>1007</v>
      </c>
      <c r="AY7" s="10">
        <f t="shared" ref="AY7:BD7" si="15">AY8+AY12+AY25+AY21</f>
        <v>0</v>
      </c>
      <c r="AZ7" s="10">
        <f t="shared" si="15"/>
        <v>113</v>
      </c>
      <c r="BA7" s="10">
        <f t="shared" si="15"/>
        <v>0</v>
      </c>
      <c r="BB7" s="10">
        <f t="shared" si="15"/>
        <v>0</v>
      </c>
      <c r="BC7" s="10">
        <f t="shared" si="15"/>
        <v>159961</v>
      </c>
      <c r="BD7" s="10">
        <f t="shared" si="15"/>
        <v>1120</v>
      </c>
      <c r="BE7" s="10">
        <f t="shared" ref="BE7:BJ7" si="16">BE8+BE12+BE25+BE21</f>
        <v>0</v>
      </c>
      <c r="BF7" s="10">
        <f t="shared" si="16"/>
        <v>0</v>
      </c>
      <c r="BG7" s="10">
        <f t="shared" si="16"/>
        <v>0</v>
      </c>
      <c r="BH7" s="10">
        <f t="shared" si="16"/>
        <v>0</v>
      </c>
      <c r="BI7" s="10">
        <f t="shared" si="16"/>
        <v>159961</v>
      </c>
      <c r="BJ7" s="10">
        <f t="shared" si="16"/>
        <v>1120</v>
      </c>
      <c r="BK7" s="10">
        <f t="shared" ref="BK7:BP7" si="17">BK8+BK12+BK25+BK21</f>
        <v>0</v>
      </c>
      <c r="BL7" s="10">
        <f t="shared" si="17"/>
        <v>0</v>
      </c>
      <c r="BM7" s="10">
        <f t="shared" si="17"/>
        <v>0</v>
      </c>
      <c r="BN7" s="10">
        <f t="shared" si="17"/>
        <v>0</v>
      </c>
      <c r="BO7" s="10">
        <f t="shared" si="17"/>
        <v>159961</v>
      </c>
      <c r="BP7" s="10">
        <f t="shared" si="17"/>
        <v>1120</v>
      </c>
      <c r="BQ7" s="10">
        <f t="shared" ref="BQ7:BV7" si="18">BQ8+BQ12+BQ25+BQ21</f>
        <v>0</v>
      </c>
      <c r="BR7" s="10">
        <f t="shared" si="18"/>
        <v>0</v>
      </c>
      <c r="BS7" s="10">
        <f t="shared" si="18"/>
        <v>0</v>
      </c>
      <c r="BT7" s="10">
        <f t="shared" si="18"/>
        <v>0</v>
      </c>
      <c r="BU7" s="10">
        <f t="shared" si="18"/>
        <v>159961</v>
      </c>
      <c r="BV7" s="10">
        <f t="shared" si="18"/>
        <v>1120</v>
      </c>
      <c r="BW7" s="10">
        <f t="shared" ref="BW7:CB7" si="19">BW8+BW12+BW25+BW21</f>
        <v>0</v>
      </c>
      <c r="BX7" s="10">
        <f t="shared" si="19"/>
        <v>0</v>
      </c>
      <c r="BY7" s="10">
        <f t="shared" si="19"/>
        <v>0</v>
      </c>
      <c r="BZ7" s="10">
        <f t="shared" si="19"/>
        <v>0</v>
      </c>
      <c r="CA7" s="10">
        <f t="shared" si="19"/>
        <v>159961</v>
      </c>
      <c r="CB7" s="10">
        <f t="shared" si="19"/>
        <v>1120</v>
      </c>
      <c r="CC7" s="10">
        <f t="shared" ref="CC7:CH7" si="20">CC8+CC12+CC25+CC21</f>
        <v>0</v>
      </c>
      <c r="CD7" s="10">
        <f t="shared" si="20"/>
        <v>0</v>
      </c>
      <c r="CE7" s="10">
        <f t="shared" si="20"/>
        <v>0</v>
      </c>
      <c r="CF7" s="10">
        <f t="shared" si="20"/>
        <v>0</v>
      </c>
      <c r="CG7" s="10">
        <f t="shared" si="20"/>
        <v>159961</v>
      </c>
      <c r="CH7" s="10">
        <f t="shared" si="20"/>
        <v>1120</v>
      </c>
      <c r="CI7" s="10">
        <f t="shared" ref="CI7:CN7" si="21">CI8+CI12+CI25+CI21</f>
        <v>47</v>
      </c>
      <c r="CJ7" s="10">
        <f t="shared" si="21"/>
        <v>0</v>
      </c>
      <c r="CK7" s="10">
        <f t="shared" si="21"/>
        <v>0</v>
      </c>
      <c r="CL7" s="10">
        <f t="shared" si="21"/>
        <v>-107</v>
      </c>
      <c r="CM7" s="10">
        <f t="shared" si="21"/>
        <v>159901</v>
      </c>
      <c r="CN7" s="10">
        <f t="shared" si="21"/>
        <v>1120</v>
      </c>
      <c r="CO7" s="10">
        <f t="shared" ref="CO7:CT7" si="22">CO8+CO12+CO25+CO21</f>
        <v>0</v>
      </c>
      <c r="CP7" s="10">
        <f t="shared" si="22"/>
        <v>0</v>
      </c>
      <c r="CQ7" s="10">
        <f t="shared" si="22"/>
        <v>0</v>
      </c>
      <c r="CR7" s="10">
        <f t="shared" si="22"/>
        <v>0</v>
      </c>
      <c r="CS7" s="10">
        <f t="shared" si="22"/>
        <v>159901</v>
      </c>
      <c r="CT7" s="10">
        <f t="shared" si="22"/>
        <v>1120</v>
      </c>
      <c r="CU7" s="10">
        <f t="shared" ref="CU7:CV7" si="23">CU8+CU12+CU25+CU21</f>
        <v>158726</v>
      </c>
      <c r="CV7" s="10">
        <f t="shared" si="23"/>
        <v>1110</v>
      </c>
      <c r="CW7" s="6">
        <f t="shared" si="1"/>
        <v>99.265170324138069</v>
      </c>
      <c r="CX7" s="6">
        <f t="shared" ref="CX7:CX49" si="24">CV7/CT7*100</f>
        <v>99.107142857142861</v>
      </c>
    </row>
    <row r="8" spans="1:102" ht="33" x14ac:dyDescent="0.2">
      <c r="A8" s="8" t="s">
        <v>35</v>
      </c>
      <c r="B8" s="9" t="s">
        <v>46</v>
      </c>
      <c r="C8" s="9" t="s">
        <v>11</v>
      </c>
      <c r="D8" s="9" t="s">
        <v>24</v>
      </c>
      <c r="E8" s="9" t="s">
        <v>47</v>
      </c>
      <c r="F8" s="9"/>
      <c r="G8" s="11">
        <f t="shared" ref="G8:R10" si="25">G9</f>
        <v>139852</v>
      </c>
      <c r="H8" s="11">
        <f t="shared" si="25"/>
        <v>0</v>
      </c>
      <c r="I8" s="10">
        <f t="shared" si="25"/>
        <v>0</v>
      </c>
      <c r="J8" s="10">
        <f t="shared" si="25"/>
        <v>0</v>
      </c>
      <c r="K8" s="10">
        <f t="shared" si="25"/>
        <v>0</v>
      </c>
      <c r="L8" s="10">
        <f t="shared" si="25"/>
        <v>0</v>
      </c>
      <c r="M8" s="11">
        <f t="shared" si="25"/>
        <v>139852</v>
      </c>
      <c r="N8" s="11">
        <f t="shared" si="25"/>
        <v>0</v>
      </c>
      <c r="O8" s="10">
        <f t="shared" si="25"/>
        <v>0</v>
      </c>
      <c r="P8" s="10">
        <f t="shared" si="25"/>
        <v>0</v>
      </c>
      <c r="Q8" s="10">
        <f t="shared" si="25"/>
        <v>0</v>
      </c>
      <c r="R8" s="10">
        <f t="shared" si="25"/>
        <v>0</v>
      </c>
      <c r="S8" s="11">
        <f t="shared" ref="S8:AH10" si="26">S9</f>
        <v>139852</v>
      </c>
      <c r="T8" s="11">
        <f t="shared" si="26"/>
        <v>0</v>
      </c>
      <c r="U8" s="10">
        <f t="shared" si="26"/>
        <v>0</v>
      </c>
      <c r="V8" s="10">
        <f t="shared" si="26"/>
        <v>0</v>
      </c>
      <c r="W8" s="10">
        <f t="shared" si="26"/>
        <v>0</v>
      </c>
      <c r="X8" s="10">
        <f t="shared" si="26"/>
        <v>0</v>
      </c>
      <c r="Y8" s="11">
        <f t="shared" si="26"/>
        <v>139852</v>
      </c>
      <c r="Z8" s="11">
        <f t="shared" si="26"/>
        <v>0</v>
      </c>
      <c r="AA8" s="10">
        <f t="shared" si="26"/>
        <v>0</v>
      </c>
      <c r="AB8" s="10">
        <f t="shared" si="26"/>
        <v>0</v>
      </c>
      <c r="AC8" s="10">
        <f t="shared" si="26"/>
        <v>0</v>
      </c>
      <c r="AD8" s="10">
        <f t="shared" si="26"/>
        <v>0</v>
      </c>
      <c r="AE8" s="11">
        <f t="shared" si="26"/>
        <v>139852</v>
      </c>
      <c r="AF8" s="11">
        <f t="shared" si="26"/>
        <v>0</v>
      </c>
      <c r="AG8" s="10">
        <f t="shared" si="26"/>
        <v>0</v>
      </c>
      <c r="AH8" s="10">
        <f t="shared" si="26"/>
        <v>0</v>
      </c>
      <c r="AI8" s="10">
        <f t="shared" ref="AG8:AV10" si="27">AI9</f>
        <v>0</v>
      </c>
      <c r="AJ8" s="10">
        <f t="shared" si="27"/>
        <v>0</v>
      </c>
      <c r="AK8" s="11">
        <f t="shared" si="27"/>
        <v>139852</v>
      </c>
      <c r="AL8" s="11">
        <f t="shared" si="27"/>
        <v>0</v>
      </c>
      <c r="AM8" s="10">
        <f t="shared" si="27"/>
        <v>0</v>
      </c>
      <c r="AN8" s="10">
        <f t="shared" si="27"/>
        <v>0</v>
      </c>
      <c r="AO8" s="10">
        <f t="shared" si="27"/>
        <v>0</v>
      </c>
      <c r="AP8" s="10">
        <f t="shared" si="27"/>
        <v>0</v>
      </c>
      <c r="AQ8" s="11">
        <f t="shared" si="27"/>
        <v>139852</v>
      </c>
      <c r="AR8" s="11">
        <f t="shared" si="27"/>
        <v>0</v>
      </c>
      <c r="AS8" s="10">
        <f t="shared" si="27"/>
        <v>0</v>
      </c>
      <c r="AT8" s="10">
        <f t="shared" si="27"/>
        <v>0</v>
      </c>
      <c r="AU8" s="10">
        <f t="shared" si="27"/>
        <v>0</v>
      </c>
      <c r="AV8" s="10">
        <f t="shared" si="27"/>
        <v>0</v>
      </c>
      <c r="AW8" s="11">
        <f t="shared" ref="AS8:BH10" si="28">AW9</f>
        <v>139852</v>
      </c>
      <c r="AX8" s="11">
        <f t="shared" si="28"/>
        <v>0</v>
      </c>
      <c r="AY8" s="10">
        <f t="shared" si="28"/>
        <v>0</v>
      </c>
      <c r="AZ8" s="10">
        <f t="shared" si="28"/>
        <v>0</v>
      </c>
      <c r="BA8" s="10">
        <f t="shared" si="28"/>
        <v>0</v>
      </c>
      <c r="BB8" s="10">
        <f t="shared" si="28"/>
        <v>0</v>
      </c>
      <c r="BC8" s="11">
        <f t="shared" si="28"/>
        <v>139852</v>
      </c>
      <c r="BD8" s="11">
        <f t="shared" si="28"/>
        <v>0</v>
      </c>
      <c r="BE8" s="10">
        <f t="shared" si="28"/>
        <v>0</v>
      </c>
      <c r="BF8" s="10">
        <f t="shared" si="28"/>
        <v>0</v>
      </c>
      <c r="BG8" s="10">
        <f t="shared" si="28"/>
        <v>0</v>
      </c>
      <c r="BH8" s="10">
        <f t="shared" si="28"/>
        <v>0</v>
      </c>
      <c r="BI8" s="11">
        <f t="shared" ref="BE8:BT10" si="29">BI9</f>
        <v>139852</v>
      </c>
      <c r="BJ8" s="11">
        <f t="shared" si="29"/>
        <v>0</v>
      </c>
      <c r="BK8" s="10">
        <f t="shared" si="29"/>
        <v>0</v>
      </c>
      <c r="BL8" s="10">
        <f t="shared" si="29"/>
        <v>0</v>
      </c>
      <c r="BM8" s="10">
        <f t="shared" si="29"/>
        <v>0</v>
      </c>
      <c r="BN8" s="10">
        <f t="shared" si="29"/>
        <v>0</v>
      </c>
      <c r="BO8" s="11">
        <f t="shared" si="29"/>
        <v>139852</v>
      </c>
      <c r="BP8" s="11">
        <f t="shared" si="29"/>
        <v>0</v>
      </c>
      <c r="BQ8" s="10">
        <f t="shared" si="29"/>
        <v>0</v>
      </c>
      <c r="BR8" s="10">
        <f t="shared" si="29"/>
        <v>0</v>
      </c>
      <c r="BS8" s="10">
        <f t="shared" si="29"/>
        <v>0</v>
      </c>
      <c r="BT8" s="10">
        <f t="shared" si="29"/>
        <v>0</v>
      </c>
      <c r="BU8" s="11">
        <f t="shared" ref="BQ8:CF10" si="30">BU9</f>
        <v>139852</v>
      </c>
      <c r="BV8" s="11">
        <f t="shared" si="30"/>
        <v>0</v>
      </c>
      <c r="BW8" s="10">
        <f t="shared" si="30"/>
        <v>0</v>
      </c>
      <c r="BX8" s="10">
        <f t="shared" si="30"/>
        <v>0</v>
      </c>
      <c r="BY8" s="10">
        <f t="shared" si="30"/>
        <v>0</v>
      </c>
      <c r="BZ8" s="10">
        <f t="shared" si="30"/>
        <v>0</v>
      </c>
      <c r="CA8" s="11">
        <f t="shared" si="30"/>
        <v>139852</v>
      </c>
      <c r="CB8" s="11">
        <f t="shared" si="30"/>
        <v>0</v>
      </c>
      <c r="CC8" s="10">
        <f t="shared" si="30"/>
        <v>0</v>
      </c>
      <c r="CD8" s="10">
        <f t="shared" si="30"/>
        <v>0</v>
      </c>
      <c r="CE8" s="10">
        <f t="shared" si="30"/>
        <v>0</v>
      </c>
      <c r="CF8" s="10">
        <f t="shared" si="30"/>
        <v>0</v>
      </c>
      <c r="CG8" s="11">
        <f t="shared" ref="CC8:CR10" si="31">CG9</f>
        <v>139852</v>
      </c>
      <c r="CH8" s="11">
        <f t="shared" si="31"/>
        <v>0</v>
      </c>
      <c r="CI8" s="10">
        <f t="shared" si="31"/>
        <v>0</v>
      </c>
      <c r="CJ8" s="10">
        <f t="shared" si="31"/>
        <v>0</v>
      </c>
      <c r="CK8" s="10">
        <f t="shared" si="31"/>
        <v>0</v>
      </c>
      <c r="CL8" s="10">
        <f t="shared" si="31"/>
        <v>0</v>
      </c>
      <c r="CM8" s="11">
        <f t="shared" si="31"/>
        <v>139852</v>
      </c>
      <c r="CN8" s="11">
        <f t="shared" si="31"/>
        <v>0</v>
      </c>
      <c r="CO8" s="10">
        <f t="shared" si="31"/>
        <v>0</v>
      </c>
      <c r="CP8" s="10">
        <f t="shared" si="31"/>
        <v>0</v>
      </c>
      <c r="CQ8" s="10">
        <f t="shared" si="31"/>
        <v>0</v>
      </c>
      <c r="CR8" s="10">
        <f t="shared" si="31"/>
        <v>0</v>
      </c>
      <c r="CS8" s="11">
        <f t="shared" ref="CO8:CV10" si="32">CS9</f>
        <v>139852</v>
      </c>
      <c r="CT8" s="11">
        <f t="shared" si="32"/>
        <v>0</v>
      </c>
      <c r="CU8" s="11">
        <f t="shared" si="32"/>
        <v>139852</v>
      </c>
      <c r="CV8" s="11">
        <f t="shared" si="32"/>
        <v>0</v>
      </c>
      <c r="CW8" s="6">
        <f t="shared" si="1"/>
        <v>100</v>
      </c>
      <c r="CX8" s="6"/>
    </row>
    <row r="9" spans="1:102" ht="33" x14ac:dyDescent="0.2">
      <c r="A9" s="12" t="s">
        <v>48</v>
      </c>
      <c r="B9" s="9" t="s">
        <v>46</v>
      </c>
      <c r="C9" s="9" t="s">
        <v>11</v>
      </c>
      <c r="D9" s="9" t="s">
        <v>24</v>
      </c>
      <c r="E9" s="9" t="s">
        <v>49</v>
      </c>
      <c r="F9" s="9"/>
      <c r="G9" s="11">
        <f t="shared" si="25"/>
        <v>139852</v>
      </c>
      <c r="H9" s="11">
        <f t="shared" si="25"/>
        <v>0</v>
      </c>
      <c r="I9" s="10">
        <f t="shared" si="25"/>
        <v>0</v>
      </c>
      <c r="J9" s="10">
        <f t="shared" si="25"/>
        <v>0</v>
      </c>
      <c r="K9" s="10">
        <f t="shared" si="25"/>
        <v>0</v>
      </c>
      <c r="L9" s="10">
        <f t="shared" si="25"/>
        <v>0</v>
      </c>
      <c r="M9" s="11">
        <f t="shared" si="25"/>
        <v>139852</v>
      </c>
      <c r="N9" s="11">
        <f t="shared" si="25"/>
        <v>0</v>
      </c>
      <c r="O9" s="10">
        <f t="shared" si="25"/>
        <v>0</v>
      </c>
      <c r="P9" s="10">
        <f t="shared" si="25"/>
        <v>0</v>
      </c>
      <c r="Q9" s="10">
        <f t="shared" si="25"/>
        <v>0</v>
      </c>
      <c r="R9" s="10">
        <f t="shared" si="25"/>
        <v>0</v>
      </c>
      <c r="S9" s="11">
        <f t="shared" si="26"/>
        <v>139852</v>
      </c>
      <c r="T9" s="11">
        <f t="shared" si="26"/>
        <v>0</v>
      </c>
      <c r="U9" s="10">
        <f t="shared" si="26"/>
        <v>0</v>
      </c>
      <c r="V9" s="10">
        <f t="shared" si="26"/>
        <v>0</v>
      </c>
      <c r="W9" s="10">
        <f t="shared" si="26"/>
        <v>0</v>
      </c>
      <c r="X9" s="10">
        <f t="shared" si="26"/>
        <v>0</v>
      </c>
      <c r="Y9" s="11">
        <f t="shared" si="26"/>
        <v>139852</v>
      </c>
      <c r="Z9" s="11">
        <f t="shared" si="26"/>
        <v>0</v>
      </c>
      <c r="AA9" s="10">
        <f t="shared" si="26"/>
        <v>0</v>
      </c>
      <c r="AB9" s="10">
        <f t="shared" si="26"/>
        <v>0</v>
      </c>
      <c r="AC9" s="10">
        <f t="shared" si="26"/>
        <v>0</v>
      </c>
      <c r="AD9" s="10">
        <f t="shared" si="26"/>
        <v>0</v>
      </c>
      <c r="AE9" s="11">
        <f t="shared" si="26"/>
        <v>139852</v>
      </c>
      <c r="AF9" s="11">
        <f t="shared" si="26"/>
        <v>0</v>
      </c>
      <c r="AG9" s="10">
        <f t="shared" si="27"/>
        <v>0</v>
      </c>
      <c r="AH9" s="10">
        <f t="shared" si="27"/>
        <v>0</v>
      </c>
      <c r="AI9" s="10">
        <f t="shared" si="27"/>
        <v>0</v>
      </c>
      <c r="AJ9" s="10">
        <f t="shared" si="27"/>
        <v>0</v>
      </c>
      <c r="AK9" s="11">
        <f t="shared" si="27"/>
        <v>139852</v>
      </c>
      <c r="AL9" s="11">
        <f t="shared" si="27"/>
        <v>0</v>
      </c>
      <c r="AM9" s="10">
        <f t="shared" si="27"/>
        <v>0</v>
      </c>
      <c r="AN9" s="10">
        <f t="shared" si="27"/>
        <v>0</v>
      </c>
      <c r="AO9" s="10">
        <f t="shared" si="27"/>
        <v>0</v>
      </c>
      <c r="AP9" s="10">
        <f t="shared" si="27"/>
        <v>0</v>
      </c>
      <c r="AQ9" s="11">
        <f t="shared" si="27"/>
        <v>139852</v>
      </c>
      <c r="AR9" s="11">
        <f t="shared" si="27"/>
        <v>0</v>
      </c>
      <c r="AS9" s="10">
        <f t="shared" si="28"/>
        <v>0</v>
      </c>
      <c r="AT9" s="10">
        <f t="shared" si="28"/>
        <v>0</v>
      </c>
      <c r="AU9" s="10">
        <f t="shared" si="28"/>
        <v>0</v>
      </c>
      <c r="AV9" s="10">
        <f t="shared" si="28"/>
        <v>0</v>
      </c>
      <c r="AW9" s="11">
        <f t="shared" si="28"/>
        <v>139852</v>
      </c>
      <c r="AX9" s="11">
        <f t="shared" si="28"/>
        <v>0</v>
      </c>
      <c r="AY9" s="10">
        <f t="shared" si="28"/>
        <v>0</v>
      </c>
      <c r="AZ9" s="10">
        <f t="shared" si="28"/>
        <v>0</v>
      </c>
      <c r="BA9" s="10">
        <f t="shared" si="28"/>
        <v>0</v>
      </c>
      <c r="BB9" s="10">
        <f t="shared" si="28"/>
        <v>0</v>
      </c>
      <c r="BC9" s="11">
        <f t="shared" si="28"/>
        <v>139852</v>
      </c>
      <c r="BD9" s="11">
        <f t="shared" si="28"/>
        <v>0</v>
      </c>
      <c r="BE9" s="10">
        <f t="shared" si="29"/>
        <v>0</v>
      </c>
      <c r="BF9" s="10">
        <f t="shared" si="29"/>
        <v>0</v>
      </c>
      <c r="BG9" s="10">
        <f t="shared" si="29"/>
        <v>0</v>
      </c>
      <c r="BH9" s="10">
        <f t="shared" si="29"/>
        <v>0</v>
      </c>
      <c r="BI9" s="11">
        <f t="shared" si="29"/>
        <v>139852</v>
      </c>
      <c r="BJ9" s="11">
        <f t="shared" si="29"/>
        <v>0</v>
      </c>
      <c r="BK9" s="10">
        <f t="shared" si="29"/>
        <v>0</v>
      </c>
      <c r="BL9" s="10">
        <f t="shared" si="29"/>
        <v>0</v>
      </c>
      <c r="BM9" s="10">
        <f t="shared" si="29"/>
        <v>0</v>
      </c>
      <c r="BN9" s="10">
        <f t="shared" si="29"/>
        <v>0</v>
      </c>
      <c r="BO9" s="11">
        <f t="shared" si="29"/>
        <v>139852</v>
      </c>
      <c r="BP9" s="11">
        <f t="shared" si="29"/>
        <v>0</v>
      </c>
      <c r="BQ9" s="10">
        <f t="shared" si="30"/>
        <v>0</v>
      </c>
      <c r="BR9" s="10">
        <f t="shared" si="30"/>
        <v>0</v>
      </c>
      <c r="BS9" s="10">
        <f t="shared" si="30"/>
        <v>0</v>
      </c>
      <c r="BT9" s="10">
        <f t="shared" si="30"/>
        <v>0</v>
      </c>
      <c r="BU9" s="11">
        <f t="shared" si="30"/>
        <v>139852</v>
      </c>
      <c r="BV9" s="11">
        <f t="shared" si="30"/>
        <v>0</v>
      </c>
      <c r="BW9" s="10">
        <f t="shared" si="30"/>
        <v>0</v>
      </c>
      <c r="BX9" s="10">
        <f t="shared" si="30"/>
        <v>0</v>
      </c>
      <c r="BY9" s="10">
        <f t="shared" si="30"/>
        <v>0</v>
      </c>
      <c r="BZ9" s="10">
        <f t="shared" si="30"/>
        <v>0</v>
      </c>
      <c r="CA9" s="11">
        <f t="shared" si="30"/>
        <v>139852</v>
      </c>
      <c r="CB9" s="11">
        <f t="shared" si="30"/>
        <v>0</v>
      </c>
      <c r="CC9" s="10">
        <f t="shared" si="31"/>
        <v>0</v>
      </c>
      <c r="CD9" s="10">
        <f t="shared" si="31"/>
        <v>0</v>
      </c>
      <c r="CE9" s="10">
        <f t="shared" si="31"/>
        <v>0</v>
      </c>
      <c r="CF9" s="10">
        <f t="shared" si="31"/>
        <v>0</v>
      </c>
      <c r="CG9" s="11">
        <f t="shared" si="31"/>
        <v>139852</v>
      </c>
      <c r="CH9" s="11">
        <f t="shared" si="31"/>
        <v>0</v>
      </c>
      <c r="CI9" s="10">
        <f t="shared" si="31"/>
        <v>0</v>
      </c>
      <c r="CJ9" s="10">
        <f t="shared" si="31"/>
        <v>0</v>
      </c>
      <c r="CK9" s="10">
        <f t="shared" si="31"/>
        <v>0</v>
      </c>
      <c r="CL9" s="10">
        <f t="shared" si="31"/>
        <v>0</v>
      </c>
      <c r="CM9" s="11">
        <f t="shared" si="31"/>
        <v>139852</v>
      </c>
      <c r="CN9" s="11">
        <f t="shared" si="31"/>
        <v>0</v>
      </c>
      <c r="CO9" s="10">
        <f t="shared" si="32"/>
        <v>0</v>
      </c>
      <c r="CP9" s="10">
        <f t="shared" si="32"/>
        <v>0</v>
      </c>
      <c r="CQ9" s="10">
        <f t="shared" si="32"/>
        <v>0</v>
      </c>
      <c r="CR9" s="10">
        <f t="shared" si="32"/>
        <v>0</v>
      </c>
      <c r="CS9" s="11">
        <f t="shared" si="32"/>
        <v>139852</v>
      </c>
      <c r="CT9" s="11">
        <f t="shared" si="32"/>
        <v>0</v>
      </c>
      <c r="CU9" s="11">
        <f t="shared" si="32"/>
        <v>139852</v>
      </c>
      <c r="CV9" s="11">
        <f t="shared" si="32"/>
        <v>0</v>
      </c>
      <c r="CW9" s="6">
        <f t="shared" si="1"/>
        <v>100</v>
      </c>
      <c r="CX9" s="6"/>
    </row>
    <row r="10" spans="1:102" ht="33" x14ac:dyDescent="0.2">
      <c r="A10" s="12" t="s">
        <v>6</v>
      </c>
      <c r="B10" s="9" t="s">
        <v>46</v>
      </c>
      <c r="C10" s="9" t="s">
        <v>11</v>
      </c>
      <c r="D10" s="9" t="s">
        <v>24</v>
      </c>
      <c r="E10" s="9" t="s">
        <v>49</v>
      </c>
      <c r="F10" s="9" t="s">
        <v>7</v>
      </c>
      <c r="G10" s="11">
        <f t="shared" si="25"/>
        <v>139852</v>
      </c>
      <c r="H10" s="11">
        <f t="shared" si="25"/>
        <v>0</v>
      </c>
      <c r="I10" s="10">
        <f t="shared" si="25"/>
        <v>0</v>
      </c>
      <c r="J10" s="10">
        <f t="shared" si="25"/>
        <v>0</v>
      </c>
      <c r="K10" s="10">
        <f t="shared" si="25"/>
        <v>0</v>
      </c>
      <c r="L10" s="10">
        <f t="shared" si="25"/>
        <v>0</v>
      </c>
      <c r="M10" s="11">
        <f t="shared" si="25"/>
        <v>139852</v>
      </c>
      <c r="N10" s="11">
        <f t="shared" si="25"/>
        <v>0</v>
      </c>
      <c r="O10" s="10">
        <f t="shared" si="25"/>
        <v>0</v>
      </c>
      <c r="P10" s="10">
        <f t="shared" si="25"/>
        <v>0</v>
      </c>
      <c r="Q10" s="10">
        <f t="shared" si="25"/>
        <v>0</v>
      </c>
      <c r="R10" s="10">
        <f t="shared" si="25"/>
        <v>0</v>
      </c>
      <c r="S10" s="11">
        <f t="shared" si="26"/>
        <v>139852</v>
      </c>
      <c r="T10" s="11">
        <f t="shared" si="26"/>
        <v>0</v>
      </c>
      <c r="U10" s="10">
        <f t="shared" si="26"/>
        <v>0</v>
      </c>
      <c r="V10" s="10">
        <f t="shared" si="26"/>
        <v>0</v>
      </c>
      <c r="W10" s="10">
        <f t="shared" si="26"/>
        <v>0</v>
      </c>
      <c r="X10" s="10">
        <f t="shared" si="26"/>
        <v>0</v>
      </c>
      <c r="Y10" s="11">
        <f t="shared" si="26"/>
        <v>139852</v>
      </c>
      <c r="Z10" s="11">
        <f t="shared" si="26"/>
        <v>0</v>
      </c>
      <c r="AA10" s="10">
        <f t="shared" si="26"/>
        <v>0</v>
      </c>
      <c r="AB10" s="10">
        <f t="shared" si="26"/>
        <v>0</v>
      </c>
      <c r="AC10" s="10">
        <f t="shared" si="26"/>
        <v>0</v>
      </c>
      <c r="AD10" s="10">
        <f t="shared" si="26"/>
        <v>0</v>
      </c>
      <c r="AE10" s="11">
        <f t="shared" si="26"/>
        <v>139852</v>
      </c>
      <c r="AF10" s="11">
        <f t="shared" si="26"/>
        <v>0</v>
      </c>
      <c r="AG10" s="10">
        <f t="shared" si="27"/>
        <v>0</v>
      </c>
      <c r="AH10" s="10">
        <f t="shared" si="27"/>
        <v>0</v>
      </c>
      <c r="AI10" s="10">
        <f t="shared" si="27"/>
        <v>0</v>
      </c>
      <c r="AJ10" s="10">
        <f t="shared" si="27"/>
        <v>0</v>
      </c>
      <c r="AK10" s="11">
        <f t="shared" si="27"/>
        <v>139852</v>
      </c>
      <c r="AL10" s="11">
        <f t="shared" si="27"/>
        <v>0</v>
      </c>
      <c r="AM10" s="10">
        <f t="shared" si="27"/>
        <v>0</v>
      </c>
      <c r="AN10" s="10">
        <f t="shared" si="27"/>
        <v>0</v>
      </c>
      <c r="AO10" s="10">
        <f t="shared" si="27"/>
        <v>0</v>
      </c>
      <c r="AP10" s="10">
        <f t="shared" si="27"/>
        <v>0</v>
      </c>
      <c r="AQ10" s="11">
        <f t="shared" si="27"/>
        <v>139852</v>
      </c>
      <c r="AR10" s="11">
        <f t="shared" si="27"/>
        <v>0</v>
      </c>
      <c r="AS10" s="10">
        <f t="shared" si="28"/>
        <v>0</v>
      </c>
      <c r="AT10" s="10">
        <f t="shared" si="28"/>
        <v>0</v>
      </c>
      <c r="AU10" s="10">
        <f t="shared" si="28"/>
        <v>0</v>
      </c>
      <c r="AV10" s="10">
        <f t="shared" si="28"/>
        <v>0</v>
      </c>
      <c r="AW10" s="11">
        <f t="shared" si="28"/>
        <v>139852</v>
      </c>
      <c r="AX10" s="11">
        <f t="shared" si="28"/>
        <v>0</v>
      </c>
      <c r="AY10" s="10">
        <f t="shared" si="28"/>
        <v>0</v>
      </c>
      <c r="AZ10" s="10">
        <f t="shared" si="28"/>
        <v>0</v>
      </c>
      <c r="BA10" s="10">
        <f t="shared" si="28"/>
        <v>0</v>
      </c>
      <c r="BB10" s="10">
        <f t="shared" si="28"/>
        <v>0</v>
      </c>
      <c r="BC10" s="11">
        <f t="shared" si="28"/>
        <v>139852</v>
      </c>
      <c r="BD10" s="11">
        <f t="shared" si="28"/>
        <v>0</v>
      </c>
      <c r="BE10" s="10">
        <f t="shared" si="29"/>
        <v>0</v>
      </c>
      <c r="BF10" s="10">
        <f t="shared" si="29"/>
        <v>0</v>
      </c>
      <c r="BG10" s="10">
        <f t="shared" si="29"/>
        <v>0</v>
      </c>
      <c r="BH10" s="10">
        <f t="shared" si="29"/>
        <v>0</v>
      </c>
      <c r="BI10" s="11">
        <f t="shared" si="29"/>
        <v>139852</v>
      </c>
      <c r="BJ10" s="11">
        <f t="shared" si="29"/>
        <v>0</v>
      </c>
      <c r="BK10" s="10">
        <f t="shared" si="29"/>
        <v>0</v>
      </c>
      <c r="BL10" s="10">
        <f t="shared" si="29"/>
        <v>0</v>
      </c>
      <c r="BM10" s="10">
        <f t="shared" si="29"/>
        <v>0</v>
      </c>
      <c r="BN10" s="10">
        <f t="shared" si="29"/>
        <v>0</v>
      </c>
      <c r="BO10" s="11">
        <f t="shared" si="29"/>
        <v>139852</v>
      </c>
      <c r="BP10" s="11">
        <f t="shared" si="29"/>
        <v>0</v>
      </c>
      <c r="BQ10" s="10">
        <f t="shared" si="30"/>
        <v>0</v>
      </c>
      <c r="BR10" s="10">
        <f t="shared" si="30"/>
        <v>0</v>
      </c>
      <c r="BS10" s="10">
        <f t="shared" si="30"/>
        <v>0</v>
      </c>
      <c r="BT10" s="10">
        <f t="shared" si="30"/>
        <v>0</v>
      </c>
      <c r="BU10" s="11">
        <f t="shared" si="30"/>
        <v>139852</v>
      </c>
      <c r="BV10" s="11">
        <f t="shared" si="30"/>
        <v>0</v>
      </c>
      <c r="BW10" s="10">
        <f t="shared" si="30"/>
        <v>0</v>
      </c>
      <c r="BX10" s="10">
        <f t="shared" si="30"/>
        <v>0</v>
      </c>
      <c r="BY10" s="10">
        <f t="shared" si="30"/>
        <v>0</v>
      </c>
      <c r="BZ10" s="10">
        <f t="shared" si="30"/>
        <v>0</v>
      </c>
      <c r="CA10" s="11">
        <f t="shared" si="30"/>
        <v>139852</v>
      </c>
      <c r="CB10" s="11">
        <f t="shared" si="30"/>
        <v>0</v>
      </c>
      <c r="CC10" s="10">
        <f t="shared" si="31"/>
        <v>0</v>
      </c>
      <c r="CD10" s="10">
        <f t="shared" si="31"/>
        <v>0</v>
      </c>
      <c r="CE10" s="10">
        <f t="shared" si="31"/>
        <v>0</v>
      </c>
      <c r="CF10" s="10">
        <f t="shared" si="31"/>
        <v>0</v>
      </c>
      <c r="CG10" s="11">
        <f t="shared" si="31"/>
        <v>139852</v>
      </c>
      <c r="CH10" s="11">
        <f t="shared" si="31"/>
        <v>0</v>
      </c>
      <c r="CI10" s="10">
        <f t="shared" si="31"/>
        <v>0</v>
      </c>
      <c r="CJ10" s="10">
        <f t="shared" si="31"/>
        <v>0</v>
      </c>
      <c r="CK10" s="10">
        <f t="shared" si="31"/>
        <v>0</v>
      </c>
      <c r="CL10" s="10">
        <f t="shared" si="31"/>
        <v>0</v>
      </c>
      <c r="CM10" s="11">
        <f t="shared" si="31"/>
        <v>139852</v>
      </c>
      <c r="CN10" s="11">
        <f t="shared" si="31"/>
        <v>0</v>
      </c>
      <c r="CO10" s="10">
        <f t="shared" si="32"/>
        <v>0</v>
      </c>
      <c r="CP10" s="10">
        <f t="shared" si="32"/>
        <v>0</v>
      </c>
      <c r="CQ10" s="10">
        <f t="shared" si="32"/>
        <v>0</v>
      </c>
      <c r="CR10" s="10">
        <f t="shared" si="32"/>
        <v>0</v>
      </c>
      <c r="CS10" s="11">
        <f t="shared" si="32"/>
        <v>139852</v>
      </c>
      <c r="CT10" s="11">
        <f t="shared" si="32"/>
        <v>0</v>
      </c>
      <c r="CU10" s="11">
        <f t="shared" si="32"/>
        <v>139852</v>
      </c>
      <c r="CV10" s="11">
        <f t="shared" si="32"/>
        <v>0</v>
      </c>
      <c r="CW10" s="6">
        <f t="shared" si="1"/>
        <v>100</v>
      </c>
      <c r="CX10" s="6"/>
    </row>
    <row r="11" spans="1:102" x14ac:dyDescent="0.2">
      <c r="A11" s="12" t="s">
        <v>12</v>
      </c>
      <c r="B11" s="9" t="s">
        <v>46</v>
      </c>
      <c r="C11" s="9" t="s">
        <v>11</v>
      </c>
      <c r="D11" s="9" t="s">
        <v>24</v>
      </c>
      <c r="E11" s="9" t="s">
        <v>49</v>
      </c>
      <c r="F11" s="13" t="s">
        <v>18</v>
      </c>
      <c r="G11" s="10">
        <f>124485+15367</f>
        <v>139852</v>
      </c>
      <c r="H11" s="10"/>
      <c r="I11" s="10"/>
      <c r="J11" s="10"/>
      <c r="K11" s="10"/>
      <c r="L11" s="10"/>
      <c r="M11" s="10">
        <f>G11+I11+J11+K11+L11</f>
        <v>139852</v>
      </c>
      <c r="N11" s="10">
        <f>H11+J11</f>
        <v>0</v>
      </c>
      <c r="O11" s="10"/>
      <c r="P11" s="10"/>
      <c r="Q11" s="10"/>
      <c r="R11" s="10"/>
      <c r="S11" s="10">
        <f>M11+O11+P11+Q11+R11</f>
        <v>139852</v>
      </c>
      <c r="T11" s="10">
        <f>N11+P11</f>
        <v>0</v>
      </c>
      <c r="U11" s="10"/>
      <c r="V11" s="10"/>
      <c r="W11" s="10"/>
      <c r="X11" s="10"/>
      <c r="Y11" s="10">
        <f>S11+U11+V11+W11+X11</f>
        <v>139852</v>
      </c>
      <c r="Z11" s="10">
        <f>T11+V11</f>
        <v>0</v>
      </c>
      <c r="AA11" s="10"/>
      <c r="AB11" s="10"/>
      <c r="AC11" s="10"/>
      <c r="AD11" s="10"/>
      <c r="AE11" s="10">
        <f>Y11+AA11+AB11+AC11+AD11</f>
        <v>139852</v>
      </c>
      <c r="AF11" s="10">
        <f>Z11+AB11</f>
        <v>0</v>
      </c>
      <c r="AG11" s="10"/>
      <c r="AH11" s="10"/>
      <c r="AI11" s="10"/>
      <c r="AJ11" s="10"/>
      <c r="AK11" s="10">
        <f>AE11+AG11+AH11+AI11+AJ11</f>
        <v>139852</v>
      </c>
      <c r="AL11" s="10">
        <f>AF11+AH11</f>
        <v>0</v>
      </c>
      <c r="AM11" s="10"/>
      <c r="AN11" s="10"/>
      <c r="AO11" s="10"/>
      <c r="AP11" s="10"/>
      <c r="AQ11" s="10">
        <f>AK11+AM11+AN11+AO11+AP11</f>
        <v>139852</v>
      </c>
      <c r="AR11" s="10">
        <f>AL11+AN11</f>
        <v>0</v>
      </c>
      <c r="AS11" s="10"/>
      <c r="AT11" s="10"/>
      <c r="AU11" s="10"/>
      <c r="AV11" s="10"/>
      <c r="AW11" s="10">
        <f>AQ11+AS11+AT11+AU11+AV11</f>
        <v>139852</v>
      </c>
      <c r="AX11" s="10">
        <f>AR11+AT11</f>
        <v>0</v>
      </c>
      <c r="AY11" s="10"/>
      <c r="AZ11" s="10"/>
      <c r="BA11" s="10"/>
      <c r="BB11" s="10"/>
      <c r="BC11" s="10">
        <f>AW11+AY11+AZ11+BA11+BB11</f>
        <v>139852</v>
      </c>
      <c r="BD11" s="10">
        <f>AX11+AZ11</f>
        <v>0</v>
      </c>
      <c r="BE11" s="10"/>
      <c r="BF11" s="10"/>
      <c r="BG11" s="10"/>
      <c r="BH11" s="10"/>
      <c r="BI11" s="10">
        <f>BC11+BE11+BF11+BG11+BH11</f>
        <v>139852</v>
      </c>
      <c r="BJ11" s="10">
        <f>BD11+BF11</f>
        <v>0</v>
      </c>
      <c r="BK11" s="10"/>
      <c r="BL11" s="10"/>
      <c r="BM11" s="10"/>
      <c r="BN11" s="10"/>
      <c r="BO11" s="10">
        <f>BI11+BK11+BL11+BM11+BN11</f>
        <v>139852</v>
      </c>
      <c r="BP11" s="10">
        <f>BJ11+BL11</f>
        <v>0</v>
      </c>
      <c r="BQ11" s="10"/>
      <c r="BR11" s="10"/>
      <c r="BS11" s="10"/>
      <c r="BT11" s="10"/>
      <c r="BU11" s="10">
        <f>BO11+BQ11+BR11+BS11+BT11</f>
        <v>139852</v>
      </c>
      <c r="BV11" s="10">
        <f>BP11+BR11</f>
        <v>0</v>
      </c>
      <c r="BW11" s="10"/>
      <c r="BX11" s="10"/>
      <c r="BY11" s="10"/>
      <c r="BZ11" s="10"/>
      <c r="CA11" s="10">
        <f>BU11+BW11+BX11+BY11+BZ11</f>
        <v>139852</v>
      </c>
      <c r="CB11" s="10">
        <f>BV11+BX11</f>
        <v>0</v>
      </c>
      <c r="CC11" s="10"/>
      <c r="CD11" s="10"/>
      <c r="CE11" s="10"/>
      <c r="CF11" s="10"/>
      <c r="CG11" s="10">
        <f>CA11+CC11+CD11+CE11+CF11</f>
        <v>139852</v>
      </c>
      <c r="CH11" s="10">
        <f>CB11+CD11</f>
        <v>0</v>
      </c>
      <c r="CI11" s="10"/>
      <c r="CJ11" s="10"/>
      <c r="CK11" s="10"/>
      <c r="CL11" s="10"/>
      <c r="CM11" s="10">
        <f>CG11+CI11+CJ11+CK11+CL11</f>
        <v>139852</v>
      </c>
      <c r="CN11" s="10">
        <f>CH11+CJ11</f>
        <v>0</v>
      </c>
      <c r="CO11" s="10"/>
      <c r="CP11" s="10"/>
      <c r="CQ11" s="10"/>
      <c r="CR11" s="10"/>
      <c r="CS11" s="10">
        <f>CM11+CO11+CP11+CQ11+CR11</f>
        <v>139852</v>
      </c>
      <c r="CT11" s="10">
        <f>CN11+CP11</f>
        <v>0</v>
      </c>
      <c r="CU11" s="11">
        <v>139852</v>
      </c>
      <c r="CV11" s="11"/>
      <c r="CW11" s="6">
        <f t="shared" si="1"/>
        <v>100</v>
      </c>
      <c r="CX11" s="6"/>
    </row>
    <row r="12" spans="1:102" x14ac:dyDescent="0.2">
      <c r="A12" s="12" t="s">
        <v>9</v>
      </c>
      <c r="B12" s="9" t="s">
        <v>46</v>
      </c>
      <c r="C12" s="9" t="s">
        <v>11</v>
      </c>
      <c r="D12" s="9" t="s">
        <v>24</v>
      </c>
      <c r="E12" s="9" t="s">
        <v>30</v>
      </c>
      <c r="F12" s="9"/>
      <c r="G12" s="11">
        <f>G13+G18</f>
        <v>18989</v>
      </c>
      <c r="H12" s="11">
        <f t="shared" ref="H12:N12" si="33">H13+H18</f>
        <v>0</v>
      </c>
      <c r="I12" s="10">
        <f t="shared" si="33"/>
        <v>0</v>
      </c>
      <c r="J12" s="10">
        <f t="shared" si="33"/>
        <v>0</v>
      </c>
      <c r="K12" s="10">
        <f t="shared" si="33"/>
        <v>0</v>
      </c>
      <c r="L12" s="10">
        <f t="shared" si="33"/>
        <v>0</v>
      </c>
      <c r="M12" s="11">
        <f t="shared" si="33"/>
        <v>18989</v>
      </c>
      <c r="N12" s="11">
        <f t="shared" si="33"/>
        <v>0</v>
      </c>
      <c r="O12" s="10">
        <f t="shared" ref="O12:T12" si="34">O13+O18</f>
        <v>0</v>
      </c>
      <c r="P12" s="10">
        <f t="shared" si="34"/>
        <v>0</v>
      </c>
      <c r="Q12" s="10">
        <f t="shared" si="34"/>
        <v>0</v>
      </c>
      <c r="R12" s="10">
        <f t="shared" si="34"/>
        <v>0</v>
      </c>
      <c r="S12" s="11">
        <f t="shared" si="34"/>
        <v>18989</v>
      </c>
      <c r="T12" s="11">
        <f t="shared" si="34"/>
        <v>0</v>
      </c>
      <c r="U12" s="10">
        <f t="shared" ref="U12:Z12" si="35">U13+U18</f>
        <v>0</v>
      </c>
      <c r="V12" s="10">
        <f t="shared" si="35"/>
        <v>0</v>
      </c>
      <c r="W12" s="10">
        <f t="shared" si="35"/>
        <v>0</v>
      </c>
      <c r="X12" s="10">
        <f t="shared" si="35"/>
        <v>0</v>
      </c>
      <c r="Y12" s="11">
        <f t="shared" si="35"/>
        <v>18989</v>
      </c>
      <c r="Z12" s="11">
        <f t="shared" si="35"/>
        <v>0</v>
      </c>
      <c r="AA12" s="10">
        <f t="shared" ref="AA12:AF12" si="36">AA13+AA18</f>
        <v>0</v>
      </c>
      <c r="AB12" s="10">
        <f t="shared" si="36"/>
        <v>0</v>
      </c>
      <c r="AC12" s="10">
        <f t="shared" si="36"/>
        <v>0</v>
      </c>
      <c r="AD12" s="10">
        <f t="shared" si="36"/>
        <v>0</v>
      </c>
      <c r="AE12" s="11">
        <f t="shared" si="36"/>
        <v>18989</v>
      </c>
      <c r="AF12" s="11">
        <f t="shared" si="36"/>
        <v>0</v>
      </c>
      <c r="AG12" s="10">
        <f t="shared" ref="AG12:AL12" si="37">AG13+AG18</f>
        <v>0</v>
      </c>
      <c r="AH12" s="10">
        <f t="shared" si="37"/>
        <v>0</v>
      </c>
      <c r="AI12" s="10">
        <f t="shared" si="37"/>
        <v>0</v>
      </c>
      <c r="AJ12" s="10">
        <f t="shared" si="37"/>
        <v>0</v>
      </c>
      <c r="AK12" s="11">
        <f t="shared" si="37"/>
        <v>18989</v>
      </c>
      <c r="AL12" s="11">
        <f t="shared" si="37"/>
        <v>0</v>
      </c>
      <c r="AM12" s="10">
        <f t="shared" ref="AM12:AR12" si="38">AM13+AM18</f>
        <v>0</v>
      </c>
      <c r="AN12" s="10">
        <f t="shared" si="38"/>
        <v>0</v>
      </c>
      <c r="AO12" s="10">
        <f t="shared" si="38"/>
        <v>0</v>
      </c>
      <c r="AP12" s="10">
        <f t="shared" si="38"/>
        <v>0</v>
      </c>
      <c r="AQ12" s="11">
        <f t="shared" si="38"/>
        <v>18989</v>
      </c>
      <c r="AR12" s="11">
        <f t="shared" si="38"/>
        <v>0</v>
      </c>
      <c r="AS12" s="10">
        <f t="shared" ref="AS12:AX12" si="39">AS13+AS18</f>
        <v>0</v>
      </c>
      <c r="AT12" s="10">
        <f t="shared" si="39"/>
        <v>0</v>
      </c>
      <c r="AU12" s="10">
        <f t="shared" si="39"/>
        <v>0</v>
      </c>
      <c r="AV12" s="10">
        <f t="shared" si="39"/>
        <v>0</v>
      </c>
      <c r="AW12" s="11">
        <f t="shared" si="39"/>
        <v>18989</v>
      </c>
      <c r="AX12" s="11">
        <f t="shared" si="39"/>
        <v>0</v>
      </c>
      <c r="AY12" s="10">
        <f t="shared" ref="AY12:BD12" si="40">AY13+AY18</f>
        <v>0</v>
      </c>
      <c r="AZ12" s="10">
        <f t="shared" si="40"/>
        <v>0</v>
      </c>
      <c r="BA12" s="10">
        <f t="shared" si="40"/>
        <v>0</v>
      </c>
      <c r="BB12" s="10">
        <f t="shared" si="40"/>
        <v>0</v>
      </c>
      <c r="BC12" s="11">
        <f t="shared" si="40"/>
        <v>18989</v>
      </c>
      <c r="BD12" s="11">
        <f t="shared" si="40"/>
        <v>0</v>
      </c>
      <c r="BE12" s="10">
        <f t="shared" ref="BE12:BJ12" si="41">BE13+BE18</f>
        <v>0</v>
      </c>
      <c r="BF12" s="10">
        <f t="shared" si="41"/>
        <v>0</v>
      </c>
      <c r="BG12" s="10">
        <f t="shared" si="41"/>
        <v>0</v>
      </c>
      <c r="BH12" s="10">
        <f t="shared" si="41"/>
        <v>0</v>
      </c>
      <c r="BI12" s="11">
        <f t="shared" si="41"/>
        <v>18989</v>
      </c>
      <c r="BJ12" s="11">
        <f t="shared" si="41"/>
        <v>0</v>
      </c>
      <c r="BK12" s="10">
        <f t="shared" ref="BK12:BP12" si="42">BK13+BK18</f>
        <v>0</v>
      </c>
      <c r="BL12" s="10">
        <f t="shared" si="42"/>
        <v>0</v>
      </c>
      <c r="BM12" s="10">
        <f t="shared" si="42"/>
        <v>0</v>
      </c>
      <c r="BN12" s="10">
        <f t="shared" si="42"/>
        <v>0</v>
      </c>
      <c r="BO12" s="11">
        <f t="shared" si="42"/>
        <v>18989</v>
      </c>
      <c r="BP12" s="11">
        <f t="shared" si="42"/>
        <v>0</v>
      </c>
      <c r="BQ12" s="10">
        <f t="shared" ref="BQ12:BV12" si="43">BQ13+BQ18</f>
        <v>0</v>
      </c>
      <c r="BR12" s="10">
        <f t="shared" si="43"/>
        <v>0</v>
      </c>
      <c r="BS12" s="10">
        <f t="shared" si="43"/>
        <v>0</v>
      </c>
      <c r="BT12" s="10">
        <f t="shared" si="43"/>
        <v>0</v>
      </c>
      <c r="BU12" s="11">
        <f t="shared" si="43"/>
        <v>18989</v>
      </c>
      <c r="BV12" s="11">
        <f t="shared" si="43"/>
        <v>0</v>
      </c>
      <c r="BW12" s="10">
        <f t="shared" ref="BW12:CB12" si="44">BW13+BW18</f>
        <v>0</v>
      </c>
      <c r="BX12" s="10">
        <f t="shared" si="44"/>
        <v>0</v>
      </c>
      <c r="BY12" s="10">
        <f t="shared" si="44"/>
        <v>0</v>
      </c>
      <c r="BZ12" s="10">
        <f t="shared" si="44"/>
        <v>0</v>
      </c>
      <c r="CA12" s="11">
        <f t="shared" si="44"/>
        <v>18989</v>
      </c>
      <c r="CB12" s="11">
        <f t="shared" si="44"/>
        <v>0</v>
      </c>
      <c r="CC12" s="10">
        <f t="shared" ref="CC12:CH12" si="45">CC13+CC18</f>
        <v>0</v>
      </c>
      <c r="CD12" s="10">
        <f t="shared" si="45"/>
        <v>0</v>
      </c>
      <c r="CE12" s="10">
        <f t="shared" si="45"/>
        <v>0</v>
      </c>
      <c r="CF12" s="10">
        <f t="shared" si="45"/>
        <v>0</v>
      </c>
      <c r="CG12" s="11">
        <f t="shared" si="45"/>
        <v>18989</v>
      </c>
      <c r="CH12" s="11">
        <f t="shared" si="45"/>
        <v>0</v>
      </c>
      <c r="CI12" s="10">
        <f t="shared" ref="CI12:CN12" si="46">CI13+CI18</f>
        <v>47</v>
      </c>
      <c r="CJ12" s="10">
        <f t="shared" si="46"/>
        <v>0</v>
      </c>
      <c r="CK12" s="10">
        <f t="shared" si="46"/>
        <v>0</v>
      </c>
      <c r="CL12" s="10">
        <f t="shared" si="46"/>
        <v>-107</v>
      </c>
      <c r="CM12" s="11">
        <f t="shared" si="46"/>
        <v>18929</v>
      </c>
      <c r="CN12" s="11">
        <f t="shared" si="46"/>
        <v>0</v>
      </c>
      <c r="CO12" s="10">
        <f t="shared" ref="CO12:CS12" si="47">CO13+CO18</f>
        <v>0</v>
      </c>
      <c r="CP12" s="10">
        <f t="shared" si="47"/>
        <v>0</v>
      </c>
      <c r="CQ12" s="10">
        <f t="shared" si="47"/>
        <v>0</v>
      </c>
      <c r="CR12" s="10">
        <f t="shared" si="47"/>
        <v>0</v>
      </c>
      <c r="CS12" s="11">
        <f t="shared" si="47"/>
        <v>18929</v>
      </c>
      <c r="CT12" s="11">
        <f t="shared" ref="CT12:CV12" si="48">CT13+CT18</f>
        <v>0</v>
      </c>
      <c r="CU12" s="11">
        <f t="shared" si="48"/>
        <v>17764</v>
      </c>
      <c r="CV12" s="11">
        <f t="shared" si="48"/>
        <v>0</v>
      </c>
      <c r="CW12" s="6">
        <f t="shared" si="1"/>
        <v>93.84542236779545</v>
      </c>
      <c r="CX12" s="6"/>
    </row>
    <row r="13" spans="1:102" ht="33" x14ac:dyDescent="0.2">
      <c r="A13" s="12" t="s">
        <v>31</v>
      </c>
      <c r="B13" s="9" t="s">
        <v>46</v>
      </c>
      <c r="C13" s="9" t="s">
        <v>11</v>
      </c>
      <c r="D13" s="9" t="s">
        <v>24</v>
      </c>
      <c r="E13" s="9" t="s">
        <v>32</v>
      </c>
      <c r="F13" s="9"/>
      <c r="G13" s="11">
        <f>G14+G16</f>
        <v>18734</v>
      </c>
      <c r="H13" s="11">
        <f t="shared" ref="H13:N13" si="49">H14+H16</f>
        <v>0</v>
      </c>
      <c r="I13" s="10">
        <f t="shared" si="49"/>
        <v>0</v>
      </c>
      <c r="J13" s="10">
        <f t="shared" si="49"/>
        <v>0</v>
      </c>
      <c r="K13" s="10">
        <f t="shared" si="49"/>
        <v>0</v>
      </c>
      <c r="L13" s="10">
        <f t="shared" si="49"/>
        <v>0</v>
      </c>
      <c r="M13" s="11">
        <f t="shared" si="49"/>
        <v>18734</v>
      </c>
      <c r="N13" s="11">
        <f t="shared" si="49"/>
        <v>0</v>
      </c>
      <c r="O13" s="10">
        <f t="shared" ref="O13:T13" si="50">O14+O16</f>
        <v>0</v>
      </c>
      <c r="P13" s="10">
        <f t="shared" si="50"/>
        <v>0</v>
      </c>
      <c r="Q13" s="10">
        <f t="shared" si="50"/>
        <v>0</v>
      </c>
      <c r="R13" s="10">
        <f t="shared" si="50"/>
        <v>0</v>
      </c>
      <c r="S13" s="11">
        <f t="shared" si="50"/>
        <v>18734</v>
      </c>
      <c r="T13" s="11">
        <f t="shared" si="50"/>
        <v>0</v>
      </c>
      <c r="U13" s="10">
        <f t="shared" ref="U13:Z13" si="51">U14+U16</f>
        <v>0</v>
      </c>
      <c r="V13" s="10">
        <f t="shared" si="51"/>
        <v>0</v>
      </c>
      <c r="W13" s="10">
        <f t="shared" si="51"/>
        <v>0</v>
      </c>
      <c r="X13" s="10">
        <f t="shared" si="51"/>
        <v>0</v>
      </c>
      <c r="Y13" s="11">
        <f t="shared" si="51"/>
        <v>18734</v>
      </c>
      <c r="Z13" s="11">
        <f t="shared" si="51"/>
        <v>0</v>
      </c>
      <c r="AA13" s="10">
        <f t="shared" ref="AA13:AF13" si="52">AA14+AA16</f>
        <v>0</v>
      </c>
      <c r="AB13" s="10">
        <f t="shared" si="52"/>
        <v>0</v>
      </c>
      <c r="AC13" s="10">
        <f t="shared" si="52"/>
        <v>0</v>
      </c>
      <c r="AD13" s="10">
        <f t="shared" si="52"/>
        <v>0</v>
      </c>
      <c r="AE13" s="11">
        <f t="shared" si="52"/>
        <v>18734</v>
      </c>
      <c r="AF13" s="11">
        <f t="shared" si="52"/>
        <v>0</v>
      </c>
      <c r="AG13" s="10">
        <f t="shared" ref="AG13:AL13" si="53">AG14+AG16</f>
        <v>0</v>
      </c>
      <c r="AH13" s="10">
        <f t="shared" si="53"/>
        <v>0</v>
      </c>
      <c r="AI13" s="10">
        <f t="shared" si="53"/>
        <v>0</v>
      </c>
      <c r="AJ13" s="10">
        <f t="shared" si="53"/>
        <v>0</v>
      </c>
      <c r="AK13" s="11">
        <f t="shared" si="53"/>
        <v>18734</v>
      </c>
      <c r="AL13" s="11">
        <f t="shared" si="53"/>
        <v>0</v>
      </c>
      <c r="AM13" s="10">
        <f t="shared" ref="AM13:AR13" si="54">AM14+AM16</f>
        <v>0</v>
      </c>
      <c r="AN13" s="10">
        <f t="shared" si="54"/>
        <v>0</v>
      </c>
      <c r="AO13" s="10">
        <f t="shared" si="54"/>
        <v>0</v>
      </c>
      <c r="AP13" s="10">
        <f t="shared" si="54"/>
        <v>0</v>
      </c>
      <c r="AQ13" s="11">
        <f t="shared" si="54"/>
        <v>18734</v>
      </c>
      <c r="AR13" s="11">
        <f t="shared" si="54"/>
        <v>0</v>
      </c>
      <c r="AS13" s="10">
        <f t="shared" ref="AS13:AX13" si="55">AS14+AS16</f>
        <v>0</v>
      </c>
      <c r="AT13" s="10">
        <f t="shared" si="55"/>
        <v>0</v>
      </c>
      <c r="AU13" s="10">
        <f t="shared" si="55"/>
        <v>0</v>
      </c>
      <c r="AV13" s="10">
        <f t="shared" si="55"/>
        <v>0</v>
      </c>
      <c r="AW13" s="11">
        <f t="shared" si="55"/>
        <v>18734</v>
      </c>
      <c r="AX13" s="11">
        <f t="shared" si="55"/>
        <v>0</v>
      </c>
      <c r="AY13" s="10">
        <f t="shared" ref="AY13:BD13" si="56">AY14+AY16</f>
        <v>0</v>
      </c>
      <c r="AZ13" s="10">
        <f t="shared" si="56"/>
        <v>0</v>
      </c>
      <c r="BA13" s="10">
        <f t="shared" si="56"/>
        <v>0</v>
      </c>
      <c r="BB13" s="10">
        <f t="shared" si="56"/>
        <v>0</v>
      </c>
      <c r="BC13" s="11">
        <f t="shared" si="56"/>
        <v>18734</v>
      </c>
      <c r="BD13" s="11">
        <f t="shared" si="56"/>
        <v>0</v>
      </c>
      <c r="BE13" s="10">
        <f t="shared" ref="BE13:BJ13" si="57">BE14+BE16</f>
        <v>0</v>
      </c>
      <c r="BF13" s="10">
        <f t="shared" si="57"/>
        <v>0</v>
      </c>
      <c r="BG13" s="10">
        <f t="shared" si="57"/>
        <v>0</v>
      </c>
      <c r="BH13" s="10">
        <f t="shared" si="57"/>
        <v>0</v>
      </c>
      <c r="BI13" s="11">
        <f t="shared" si="57"/>
        <v>18734</v>
      </c>
      <c r="BJ13" s="11">
        <f t="shared" si="57"/>
        <v>0</v>
      </c>
      <c r="BK13" s="10">
        <f t="shared" ref="BK13:BP13" si="58">BK14+BK16</f>
        <v>0</v>
      </c>
      <c r="BL13" s="10">
        <f t="shared" si="58"/>
        <v>0</v>
      </c>
      <c r="BM13" s="10">
        <f t="shared" si="58"/>
        <v>0</v>
      </c>
      <c r="BN13" s="10">
        <f t="shared" si="58"/>
        <v>0</v>
      </c>
      <c r="BO13" s="11">
        <f t="shared" si="58"/>
        <v>18734</v>
      </c>
      <c r="BP13" s="11">
        <f t="shared" si="58"/>
        <v>0</v>
      </c>
      <c r="BQ13" s="10">
        <f t="shared" ref="BQ13:BV13" si="59">BQ14+BQ16</f>
        <v>0</v>
      </c>
      <c r="BR13" s="10">
        <f t="shared" si="59"/>
        <v>0</v>
      </c>
      <c r="BS13" s="10">
        <f t="shared" si="59"/>
        <v>0</v>
      </c>
      <c r="BT13" s="10">
        <f t="shared" si="59"/>
        <v>0</v>
      </c>
      <c r="BU13" s="11">
        <f t="shared" si="59"/>
        <v>18734</v>
      </c>
      <c r="BV13" s="11">
        <f t="shared" si="59"/>
        <v>0</v>
      </c>
      <c r="BW13" s="10">
        <f t="shared" ref="BW13:CB13" si="60">BW14+BW16</f>
        <v>0</v>
      </c>
      <c r="BX13" s="10">
        <f t="shared" si="60"/>
        <v>0</v>
      </c>
      <c r="BY13" s="10">
        <f t="shared" si="60"/>
        <v>0</v>
      </c>
      <c r="BZ13" s="10">
        <f t="shared" si="60"/>
        <v>0</v>
      </c>
      <c r="CA13" s="11">
        <f t="shared" si="60"/>
        <v>18734</v>
      </c>
      <c r="CB13" s="11">
        <f t="shared" si="60"/>
        <v>0</v>
      </c>
      <c r="CC13" s="10">
        <f t="shared" ref="CC13:CH13" si="61">CC14+CC16</f>
        <v>0</v>
      </c>
      <c r="CD13" s="10">
        <f t="shared" si="61"/>
        <v>0</v>
      </c>
      <c r="CE13" s="10">
        <f t="shared" si="61"/>
        <v>0</v>
      </c>
      <c r="CF13" s="10">
        <f t="shared" si="61"/>
        <v>0</v>
      </c>
      <c r="CG13" s="11">
        <f t="shared" si="61"/>
        <v>18734</v>
      </c>
      <c r="CH13" s="11">
        <f t="shared" si="61"/>
        <v>0</v>
      </c>
      <c r="CI13" s="10">
        <f t="shared" ref="CI13:CN13" si="62">CI14+CI16</f>
        <v>0</v>
      </c>
      <c r="CJ13" s="10">
        <f t="shared" si="62"/>
        <v>0</v>
      </c>
      <c r="CK13" s="10">
        <f t="shared" si="62"/>
        <v>0</v>
      </c>
      <c r="CL13" s="10">
        <f t="shared" si="62"/>
        <v>-107</v>
      </c>
      <c r="CM13" s="11">
        <f t="shared" si="62"/>
        <v>18627</v>
      </c>
      <c r="CN13" s="11">
        <f t="shared" si="62"/>
        <v>0</v>
      </c>
      <c r="CO13" s="10">
        <f t="shared" ref="CO13:CS13" si="63">CO14+CO16</f>
        <v>0</v>
      </c>
      <c r="CP13" s="10">
        <f t="shared" si="63"/>
        <v>0</v>
      </c>
      <c r="CQ13" s="10">
        <f t="shared" si="63"/>
        <v>0</v>
      </c>
      <c r="CR13" s="10">
        <f t="shared" si="63"/>
        <v>0</v>
      </c>
      <c r="CS13" s="11">
        <f t="shared" si="63"/>
        <v>18627</v>
      </c>
      <c r="CT13" s="11">
        <f t="shared" ref="CT13:CV13" si="64">CT14+CT16</f>
        <v>0</v>
      </c>
      <c r="CU13" s="11">
        <f t="shared" si="64"/>
        <v>17464</v>
      </c>
      <c r="CV13" s="11">
        <f t="shared" si="64"/>
        <v>0</v>
      </c>
      <c r="CW13" s="6">
        <f t="shared" si="1"/>
        <v>93.756375154345832</v>
      </c>
      <c r="CX13" s="6"/>
    </row>
    <row r="14" spans="1:102" ht="33" x14ac:dyDescent="0.2">
      <c r="A14" s="14" t="s">
        <v>43</v>
      </c>
      <c r="B14" s="9" t="s">
        <v>46</v>
      </c>
      <c r="C14" s="9" t="s">
        <v>11</v>
      </c>
      <c r="D14" s="9" t="s">
        <v>24</v>
      </c>
      <c r="E14" s="9" t="s">
        <v>32</v>
      </c>
      <c r="F14" s="9" t="s">
        <v>14</v>
      </c>
      <c r="G14" s="11">
        <f>G15</f>
        <v>18534</v>
      </c>
      <c r="H14" s="11">
        <f t="shared" ref="H14:R14" si="65">H15</f>
        <v>0</v>
      </c>
      <c r="I14" s="10">
        <f t="shared" si="65"/>
        <v>0</v>
      </c>
      <c r="J14" s="10">
        <f t="shared" si="65"/>
        <v>0</v>
      </c>
      <c r="K14" s="10">
        <f t="shared" si="65"/>
        <v>0</v>
      </c>
      <c r="L14" s="10">
        <f t="shared" si="65"/>
        <v>0</v>
      </c>
      <c r="M14" s="11">
        <f t="shared" si="65"/>
        <v>18534</v>
      </c>
      <c r="N14" s="11">
        <f t="shared" si="65"/>
        <v>0</v>
      </c>
      <c r="O14" s="10">
        <f t="shared" si="65"/>
        <v>0</v>
      </c>
      <c r="P14" s="10">
        <f t="shared" si="65"/>
        <v>0</v>
      </c>
      <c r="Q14" s="10">
        <f t="shared" si="65"/>
        <v>0</v>
      </c>
      <c r="R14" s="10">
        <f t="shared" si="65"/>
        <v>0</v>
      </c>
      <c r="S14" s="11">
        <f t="shared" ref="S14:CD14" si="66">S15</f>
        <v>18534</v>
      </c>
      <c r="T14" s="11">
        <f t="shared" si="66"/>
        <v>0</v>
      </c>
      <c r="U14" s="10">
        <f t="shared" si="66"/>
        <v>0</v>
      </c>
      <c r="V14" s="10">
        <f t="shared" si="66"/>
        <v>0</v>
      </c>
      <c r="W14" s="10">
        <f t="shared" si="66"/>
        <v>0</v>
      </c>
      <c r="X14" s="10">
        <f t="shared" si="66"/>
        <v>0</v>
      </c>
      <c r="Y14" s="11">
        <f t="shared" si="66"/>
        <v>18534</v>
      </c>
      <c r="Z14" s="11">
        <f t="shared" si="66"/>
        <v>0</v>
      </c>
      <c r="AA14" s="10">
        <f t="shared" si="66"/>
        <v>0</v>
      </c>
      <c r="AB14" s="10">
        <f t="shared" si="66"/>
        <v>0</v>
      </c>
      <c r="AC14" s="10">
        <f t="shared" si="66"/>
        <v>0</v>
      </c>
      <c r="AD14" s="10">
        <f t="shared" si="66"/>
        <v>0</v>
      </c>
      <c r="AE14" s="11">
        <f t="shared" si="66"/>
        <v>18534</v>
      </c>
      <c r="AF14" s="11">
        <f t="shared" si="66"/>
        <v>0</v>
      </c>
      <c r="AG14" s="10">
        <f t="shared" si="66"/>
        <v>0</v>
      </c>
      <c r="AH14" s="10">
        <f t="shared" si="66"/>
        <v>0</v>
      </c>
      <c r="AI14" s="10">
        <f t="shared" si="66"/>
        <v>0</v>
      </c>
      <c r="AJ14" s="10">
        <f t="shared" si="66"/>
        <v>0</v>
      </c>
      <c r="AK14" s="11">
        <f t="shared" si="66"/>
        <v>18534</v>
      </c>
      <c r="AL14" s="11">
        <f t="shared" si="66"/>
        <v>0</v>
      </c>
      <c r="AM14" s="10">
        <f t="shared" si="66"/>
        <v>0</v>
      </c>
      <c r="AN14" s="10">
        <f t="shared" si="66"/>
        <v>0</v>
      </c>
      <c r="AO14" s="10">
        <f t="shared" si="66"/>
        <v>0</v>
      </c>
      <c r="AP14" s="10">
        <f t="shared" si="66"/>
        <v>0</v>
      </c>
      <c r="AQ14" s="11">
        <f t="shared" si="66"/>
        <v>18534</v>
      </c>
      <c r="AR14" s="11">
        <f t="shared" si="66"/>
        <v>0</v>
      </c>
      <c r="AS14" s="10">
        <f t="shared" si="66"/>
        <v>0</v>
      </c>
      <c r="AT14" s="10">
        <f t="shared" si="66"/>
        <v>0</v>
      </c>
      <c r="AU14" s="10">
        <f t="shared" si="66"/>
        <v>0</v>
      </c>
      <c r="AV14" s="10">
        <f t="shared" si="66"/>
        <v>0</v>
      </c>
      <c r="AW14" s="11">
        <f t="shared" si="66"/>
        <v>18534</v>
      </c>
      <c r="AX14" s="11">
        <f t="shared" si="66"/>
        <v>0</v>
      </c>
      <c r="AY14" s="10">
        <f t="shared" si="66"/>
        <v>0</v>
      </c>
      <c r="AZ14" s="10">
        <f t="shared" si="66"/>
        <v>0</v>
      </c>
      <c r="BA14" s="10">
        <f t="shared" si="66"/>
        <v>0</v>
      </c>
      <c r="BB14" s="10">
        <f t="shared" si="66"/>
        <v>0</v>
      </c>
      <c r="BC14" s="11">
        <f t="shared" si="66"/>
        <v>18534</v>
      </c>
      <c r="BD14" s="11">
        <f t="shared" si="66"/>
        <v>0</v>
      </c>
      <c r="BE14" s="10">
        <f t="shared" si="66"/>
        <v>0</v>
      </c>
      <c r="BF14" s="10">
        <f t="shared" si="66"/>
        <v>0</v>
      </c>
      <c r="BG14" s="10">
        <f t="shared" si="66"/>
        <v>0</v>
      </c>
      <c r="BH14" s="10">
        <f t="shared" si="66"/>
        <v>0</v>
      </c>
      <c r="BI14" s="11">
        <f t="shared" si="66"/>
        <v>18534</v>
      </c>
      <c r="BJ14" s="11">
        <f t="shared" si="66"/>
        <v>0</v>
      </c>
      <c r="BK14" s="10">
        <f t="shared" si="66"/>
        <v>0</v>
      </c>
      <c r="BL14" s="10">
        <f t="shared" si="66"/>
        <v>0</v>
      </c>
      <c r="BM14" s="10">
        <f t="shared" si="66"/>
        <v>0</v>
      </c>
      <c r="BN14" s="10">
        <f t="shared" si="66"/>
        <v>0</v>
      </c>
      <c r="BO14" s="11">
        <f t="shared" si="66"/>
        <v>18534</v>
      </c>
      <c r="BP14" s="11">
        <f t="shared" si="66"/>
        <v>0</v>
      </c>
      <c r="BQ14" s="10">
        <f t="shared" si="66"/>
        <v>0</v>
      </c>
      <c r="BR14" s="10">
        <f t="shared" si="66"/>
        <v>0</v>
      </c>
      <c r="BS14" s="10">
        <f t="shared" si="66"/>
        <v>0</v>
      </c>
      <c r="BT14" s="10">
        <f t="shared" si="66"/>
        <v>0</v>
      </c>
      <c r="BU14" s="11">
        <f t="shared" si="66"/>
        <v>18534</v>
      </c>
      <c r="BV14" s="11">
        <f t="shared" si="66"/>
        <v>0</v>
      </c>
      <c r="BW14" s="10">
        <f t="shared" si="66"/>
        <v>0</v>
      </c>
      <c r="BX14" s="10">
        <f t="shared" si="66"/>
        <v>0</v>
      </c>
      <c r="BY14" s="10">
        <f t="shared" si="66"/>
        <v>0</v>
      </c>
      <c r="BZ14" s="10">
        <f t="shared" si="66"/>
        <v>0</v>
      </c>
      <c r="CA14" s="11">
        <f t="shared" si="66"/>
        <v>18534</v>
      </c>
      <c r="CB14" s="11">
        <f t="shared" si="66"/>
        <v>0</v>
      </c>
      <c r="CC14" s="10">
        <f t="shared" si="66"/>
        <v>0</v>
      </c>
      <c r="CD14" s="10">
        <f t="shared" si="66"/>
        <v>0</v>
      </c>
      <c r="CE14" s="10">
        <f t="shared" ref="CE14:CV14" si="67">CE15</f>
        <v>0</v>
      </c>
      <c r="CF14" s="10">
        <f t="shared" si="67"/>
        <v>0</v>
      </c>
      <c r="CG14" s="11">
        <f t="shared" si="67"/>
        <v>18534</v>
      </c>
      <c r="CH14" s="11">
        <f t="shared" si="67"/>
        <v>0</v>
      </c>
      <c r="CI14" s="10">
        <f t="shared" si="67"/>
        <v>0</v>
      </c>
      <c r="CJ14" s="10">
        <f t="shared" si="67"/>
        <v>0</v>
      </c>
      <c r="CK14" s="10">
        <f t="shared" si="67"/>
        <v>0</v>
      </c>
      <c r="CL14" s="10">
        <f t="shared" si="67"/>
        <v>-107</v>
      </c>
      <c r="CM14" s="11">
        <f t="shared" si="67"/>
        <v>18427</v>
      </c>
      <c r="CN14" s="11">
        <f t="shared" si="67"/>
        <v>0</v>
      </c>
      <c r="CO14" s="10">
        <f t="shared" si="67"/>
        <v>0</v>
      </c>
      <c r="CP14" s="10">
        <f t="shared" si="67"/>
        <v>0</v>
      </c>
      <c r="CQ14" s="10">
        <f t="shared" si="67"/>
        <v>0</v>
      </c>
      <c r="CR14" s="10">
        <f t="shared" si="67"/>
        <v>0</v>
      </c>
      <c r="CS14" s="11">
        <f t="shared" si="67"/>
        <v>18427</v>
      </c>
      <c r="CT14" s="11">
        <f t="shared" si="67"/>
        <v>0</v>
      </c>
      <c r="CU14" s="11">
        <f t="shared" si="67"/>
        <v>17462</v>
      </c>
      <c r="CV14" s="11">
        <f t="shared" si="67"/>
        <v>0</v>
      </c>
      <c r="CW14" s="6">
        <f t="shared" si="1"/>
        <v>94.763119335757324</v>
      </c>
      <c r="CX14" s="6"/>
    </row>
    <row r="15" spans="1:102" ht="33" x14ac:dyDescent="0.2">
      <c r="A15" s="15" t="s">
        <v>19</v>
      </c>
      <c r="B15" s="9" t="s">
        <v>46</v>
      </c>
      <c r="C15" s="9" t="s">
        <v>11</v>
      </c>
      <c r="D15" s="9" t="s">
        <v>24</v>
      </c>
      <c r="E15" s="9" t="s">
        <v>32</v>
      </c>
      <c r="F15" s="13" t="s">
        <v>20</v>
      </c>
      <c r="G15" s="10">
        <f>16467+2067</f>
        <v>18534</v>
      </c>
      <c r="H15" s="10"/>
      <c r="I15" s="10"/>
      <c r="J15" s="10"/>
      <c r="K15" s="10"/>
      <c r="L15" s="10"/>
      <c r="M15" s="10">
        <f>G15+I15+J15+K15+L15</f>
        <v>18534</v>
      </c>
      <c r="N15" s="10">
        <f>H15+J15</f>
        <v>0</v>
      </c>
      <c r="O15" s="10"/>
      <c r="P15" s="10"/>
      <c r="Q15" s="10"/>
      <c r="R15" s="10"/>
      <c r="S15" s="10">
        <f>M15+O15+P15+Q15+R15</f>
        <v>18534</v>
      </c>
      <c r="T15" s="10">
        <f>N15+P15</f>
        <v>0</v>
      </c>
      <c r="U15" s="10"/>
      <c r="V15" s="10"/>
      <c r="W15" s="10"/>
      <c r="X15" s="10"/>
      <c r="Y15" s="10">
        <f>S15+U15+V15+W15+X15</f>
        <v>18534</v>
      </c>
      <c r="Z15" s="10">
        <f>T15+V15</f>
        <v>0</v>
      </c>
      <c r="AA15" s="10"/>
      <c r="AB15" s="10"/>
      <c r="AC15" s="10"/>
      <c r="AD15" s="10"/>
      <c r="AE15" s="10">
        <f>Y15+AA15+AB15+AC15+AD15</f>
        <v>18534</v>
      </c>
      <c r="AF15" s="10">
        <f>Z15+AB15</f>
        <v>0</v>
      </c>
      <c r="AG15" s="10"/>
      <c r="AH15" s="10"/>
      <c r="AI15" s="10">
        <f>1850-1850</f>
        <v>0</v>
      </c>
      <c r="AJ15" s="10"/>
      <c r="AK15" s="10">
        <f>AE15+AG15+AH15+AI15+AJ15</f>
        <v>18534</v>
      </c>
      <c r="AL15" s="10">
        <f>AF15+AH15</f>
        <v>0</v>
      </c>
      <c r="AM15" s="10"/>
      <c r="AN15" s="10"/>
      <c r="AO15" s="10">
        <f>1850-1850</f>
        <v>0</v>
      </c>
      <c r="AP15" s="10"/>
      <c r="AQ15" s="10">
        <f>AK15+AM15+AN15+AO15+AP15</f>
        <v>18534</v>
      </c>
      <c r="AR15" s="10">
        <f>AL15+AN15</f>
        <v>0</v>
      </c>
      <c r="AS15" s="10"/>
      <c r="AT15" s="10"/>
      <c r="AU15" s="10">
        <f>1850-1850</f>
        <v>0</v>
      </c>
      <c r="AV15" s="10"/>
      <c r="AW15" s="10">
        <f>AQ15+AS15+AT15+AU15+AV15</f>
        <v>18534</v>
      </c>
      <c r="AX15" s="10">
        <f>AR15+AT15</f>
        <v>0</v>
      </c>
      <c r="AY15" s="10"/>
      <c r="AZ15" s="10"/>
      <c r="BA15" s="10">
        <f>1850-1850</f>
        <v>0</v>
      </c>
      <c r="BB15" s="10"/>
      <c r="BC15" s="10">
        <f>AW15+AY15+AZ15+BA15+BB15</f>
        <v>18534</v>
      </c>
      <c r="BD15" s="10">
        <f>AX15+AZ15</f>
        <v>0</v>
      </c>
      <c r="BE15" s="10"/>
      <c r="BF15" s="10"/>
      <c r="BG15" s="10">
        <f>1850-1850</f>
        <v>0</v>
      </c>
      <c r="BH15" s="10"/>
      <c r="BI15" s="10">
        <f>BC15+BE15+BF15+BG15+BH15</f>
        <v>18534</v>
      </c>
      <c r="BJ15" s="10">
        <f>BD15+BF15</f>
        <v>0</v>
      </c>
      <c r="BK15" s="10"/>
      <c r="BL15" s="10"/>
      <c r="BM15" s="10"/>
      <c r="BN15" s="10"/>
      <c r="BO15" s="10">
        <f>BI15+BK15+BL15+BM15+BN15</f>
        <v>18534</v>
      </c>
      <c r="BP15" s="10">
        <f>BJ15+BL15</f>
        <v>0</v>
      </c>
      <c r="BQ15" s="10"/>
      <c r="BR15" s="10"/>
      <c r="BS15" s="10"/>
      <c r="BT15" s="10"/>
      <c r="BU15" s="10">
        <f>BO15+BQ15+BR15+BS15+BT15</f>
        <v>18534</v>
      </c>
      <c r="BV15" s="10">
        <f>BP15+BR15</f>
        <v>0</v>
      </c>
      <c r="BW15" s="10"/>
      <c r="BX15" s="10"/>
      <c r="BY15" s="10"/>
      <c r="BZ15" s="10"/>
      <c r="CA15" s="10">
        <f>BU15+BW15+BX15+BY15+BZ15</f>
        <v>18534</v>
      </c>
      <c r="CB15" s="10">
        <f>BV15+BX15</f>
        <v>0</v>
      </c>
      <c r="CC15" s="10"/>
      <c r="CD15" s="10"/>
      <c r="CE15" s="10"/>
      <c r="CF15" s="10"/>
      <c r="CG15" s="10">
        <f>CA15+CC15+CD15+CE15+CF15</f>
        <v>18534</v>
      </c>
      <c r="CH15" s="10">
        <f>CB15+CD15</f>
        <v>0</v>
      </c>
      <c r="CI15" s="10"/>
      <c r="CJ15" s="10"/>
      <c r="CK15" s="10"/>
      <c r="CL15" s="10">
        <f>-71-36</f>
        <v>-107</v>
      </c>
      <c r="CM15" s="10">
        <f>CG15+CI15+CJ15+CK15+CL15</f>
        <v>18427</v>
      </c>
      <c r="CN15" s="10">
        <f>CH15+CJ15</f>
        <v>0</v>
      </c>
      <c r="CO15" s="10"/>
      <c r="CP15" s="10"/>
      <c r="CQ15" s="10"/>
      <c r="CR15" s="10"/>
      <c r="CS15" s="10">
        <f>CM15+CO15+CP15+CQ15+CR15</f>
        <v>18427</v>
      </c>
      <c r="CT15" s="10">
        <f>CN15+CP15</f>
        <v>0</v>
      </c>
      <c r="CU15" s="11">
        <v>17462</v>
      </c>
      <c r="CV15" s="11"/>
      <c r="CW15" s="6">
        <f t="shared" si="1"/>
        <v>94.763119335757324</v>
      </c>
      <c r="CX15" s="6"/>
    </row>
    <row r="16" spans="1:102" x14ac:dyDescent="0.2">
      <c r="A16" s="12" t="s">
        <v>25</v>
      </c>
      <c r="B16" s="9" t="s">
        <v>46</v>
      </c>
      <c r="C16" s="9" t="s">
        <v>11</v>
      </c>
      <c r="D16" s="9" t="s">
        <v>24</v>
      </c>
      <c r="E16" s="9" t="s">
        <v>32</v>
      </c>
      <c r="F16" s="9" t="s">
        <v>26</v>
      </c>
      <c r="G16" s="11">
        <f>G17</f>
        <v>200</v>
      </c>
      <c r="H16" s="11">
        <f t="shared" ref="H16:R16" si="68">H17</f>
        <v>0</v>
      </c>
      <c r="I16" s="10">
        <f t="shared" si="68"/>
        <v>0</v>
      </c>
      <c r="J16" s="10">
        <f t="shared" si="68"/>
        <v>0</v>
      </c>
      <c r="K16" s="10">
        <f t="shared" si="68"/>
        <v>0</v>
      </c>
      <c r="L16" s="10">
        <f t="shared" si="68"/>
        <v>0</v>
      </c>
      <c r="M16" s="11">
        <f t="shared" si="68"/>
        <v>200</v>
      </c>
      <c r="N16" s="11">
        <f t="shared" si="68"/>
        <v>0</v>
      </c>
      <c r="O16" s="10">
        <f t="shared" si="68"/>
        <v>0</v>
      </c>
      <c r="P16" s="10">
        <f t="shared" si="68"/>
        <v>0</v>
      </c>
      <c r="Q16" s="10">
        <f t="shared" si="68"/>
        <v>0</v>
      </c>
      <c r="R16" s="10">
        <f t="shared" si="68"/>
        <v>0</v>
      </c>
      <c r="S16" s="11">
        <f t="shared" ref="S16:CD16" si="69">S17</f>
        <v>200</v>
      </c>
      <c r="T16" s="11">
        <f t="shared" si="69"/>
        <v>0</v>
      </c>
      <c r="U16" s="10">
        <f t="shared" si="69"/>
        <v>0</v>
      </c>
      <c r="V16" s="10">
        <f t="shared" si="69"/>
        <v>0</v>
      </c>
      <c r="W16" s="10">
        <f t="shared" si="69"/>
        <v>0</v>
      </c>
      <c r="X16" s="10">
        <f t="shared" si="69"/>
        <v>0</v>
      </c>
      <c r="Y16" s="11">
        <f t="shared" si="69"/>
        <v>200</v>
      </c>
      <c r="Z16" s="11">
        <f t="shared" si="69"/>
        <v>0</v>
      </c>
      <c r="AA16" s="10">
        <f t="shared" si="69"/>
        <v>0</v>
      </c>
      <c r="AB16" s="10">
        <f t="shared" si="69"/>
        <v>0</v>
      </c>
      <c r="AC16" s="10">
        <f t="shared" si="69"/>
        <v>0</v>
      </c>
      <c r="AD16" s="10">
        <f t="shared" si="69"/>
        <v>0</v>
      </c>
      <c r="AE16" s="11">
        <f t="shared" si="69"/>
        <v>200</v>
      </c>
      <c r="AF16" s="11">
        <f t="shared" si="69"/>
        <v>0</v>
      </c>
      <c r="AG16" s="10">
        <f t="shared" si="69"/>
        <v>0</v>
      </c>
      <c r="AH16" s="10">
        <f t="shared" si="69"/>
        <v>0</v>
      </c>
      <c r="AI16" s="10">
        <f t="shared" si="69"/>
        <v>0</v>
      </c>
      <c r="AJ16" s="10">
        <f t="shared" si="69"/>
        <v>0</v>
      </c>
      <c r="AK16" s="11">
        <f t="shared" si="69"/>
        <v>200</v>
      </c>
      <c r="AL16" s="11">
        <f t="shared" si="69"/>
        <v>0</v>
      </c>
      <c r="AM16" s="10">
        <f t="shared" si="69"/>
        <v>0</v>
      </c>
      <c r="AN16" s="10">
        <f t="shared" si="69"/>
        <v>0</v>
      </c>
      <c r="AO16" s="10">
        <f t="shared" si="69"/>
        <v>0</v>
      </c>
      <c r="AP16" s="10">
        <f t="shared" si="69"/>
        <v>0</v>
      </c>
      <c r="AQ16" s="11">
        <f t="shared" si="69"/>
        <v>200</v>
      </c>
      <c r="AR16" s="11">
        <f t="shared" si="69"/>
        <v>0</v>
      </c>
      <c r="AS16" s="10">
        <f t="shared" si="69"/>
        <v>0</v>
      </c>
      <c r="AT16" s="10">
        <f t="shared" si="69"/>
        <v>0</v>
      </c>
      <c r="AU16" s="10">
        <f t="shared" si="69"/>
        <v>0</v>
      </c>
      <c r="AV16" s="10">
        <f t="shared" si="69"/>
        <v>0</v>
      </c>
      <c r="AW16" s="11">
        <f t="shared" si="69"/>
        <v>200</v>
      </c>
      <c r="AX16" s="11">
        <f t="shared" si="69"/>
        <v>0</v>
      </c>
      <c r="AY16" s="10">
        <f t="shared" si="69"/>
        <v>0</v>
      </c>
      <c r="AZ16" s="10">
        <f t="shared" si="69"/>
        <v>0</v>
      </c>
      <c r="BA16" s="10">
        <f t="shared" si="69"/>
        <v>0</v>
      </c>
      <c r="BB16" s="10">
        <f t="shared" si="69"/>
        <v>0</v>
      </c>
      <c r="BC16" s="11">
        <f t="shared" si="69"/>
        <v>200</v>
      </c>
      <c r="BD16" s="11">
        <f t="shared" si="69"/>
        <v>0</v>
      </c>
      <c r="BE16" s="10">
        <f t="shared" si="69"/>
        <v>0</v>
      </c>
      <c r="BF16" s="10">
        <f t="shared" si="69"/>
        <v>0</v>
      </c>
      <c r="BG16" s="10">
        <f t="shared" si="69"/>
        <v>0</v>
      </c>
      <c r="BH16" s="10">
        <f t="shared" si="69"/>
        <v>0</v>
      </c>
      <c r="BI16" s="11">
        <f t="shared" si="69"/>
        <v>200</v>
      </c>
      <c r="BJ16" s="11">
        <f t="shared" si="69"/>
        <v>0</v>
      </c>
      <c r="BK16" s="10">
        <f t="shared" si="69"/>
        <v>0</v>
      </c>
      <c r="BL16" s="10">
        <f t="shared" si="69"/>
        <v>0</v>
      </c>
      <c r="BM16" s="10">
        <f t="shared" si="69"/>
        <v>0</v>
      </c>
      <c r="BN16" s="10">
        <f t="shared" si="69"/>
        <v>0</v>
      </c>
      <c r="BO16" s="11">
        <f t="shared" si="69"/>
        <v>200</v>
      </c>
      <c r="BP16" s="11">
        <f t="shared" si="69"/>
        <v>0</v>
      </c>
      <c r="BQ16" s="10">
        <f t="shared" si="69"/>
        <v>0</v>
      </c>
      <c r="BR16" s="10">
        <f t="shared" si="69"/>
        <v>0</v>
      </c>
      <c r="BS16" s="10">
        <f t="shared" si="69"/>
        <v>0</v>
      </c>
      <c r="BT16" s="10">
        <f t="shared" si="69"/>
        <v>0</v>
      </c>
      <c r="BU16" s="11">
        <f t="shared" si="69"/>
        <v>200</v>
      </c>
      <c r="BV16" s="11">
        <f t="shared" si="69"/>
        <v>0</v>
      </c>
      <c r="BW16" s="10">
        <f t="shared" si="69"/>
        <v>0</v>
      </c>
      <c r="BX16" s="10">
        <f t="shared" si="69"/>
        <v>0</v>
      </c>
      <c r="BY16" s="10">
        <f t="shared" si="69"/>
        <v>0</v>
      </c>
      <c r="BZ16" s="10">
        <f t="shared" si="69"/>
        <v>0</v>
      </c>
      <c r="CA16" s="11">
        <f t="shared" si="69"/>
        <v>200</v>
      </c>
      <c r="CB16" s="11">
        <f t="shared" si="69"/>
        <v>0</v>
      </c>
      <c r="CC16" s="10">
        <f t="shared" si="69"/>
        <v>0</v>
      </c>
      <c r="CD16" s="10">
        <f t="shared" si="69"/>
        <v>0</v>
      </c>
      <c r="CE16" s="10">
        <f t="shared" ref="CE16:CV16" si="70">CE17</f>
        <v>0</v>
      </c>
      <c r="CF16" s="10">
        <f t="shared" si="70"/>
        <v>0</v>
      </c>
      <c r="CG16" s="11">
        <f t="shared" si="70"/>
        <v>200</v>
      </c>
      <c r="CH16" s="11">
        <f t="shared" si="70"/>
        <v>0</v>
      </c>
      <c r="CI16" s="10">
        <f t="shared" si="70"/>
        <v>0</v>
      </c>
      <c r="CJ16" s="10">
        <f t="shared" si="70"/>
        <v>0</v>
      </c>
      <c r="CK16" s="10">
        <f t="shared" si="70"/>
        <v>0</v>
      </c>
      <c r="CL16" s="10">
        <f t="shared" si="70"/>
        <v>0</v>
      </c>
      <c r="CM16" s="11">
        <f t="shared" si="70"/>
        <v>200</v>
      </c>
      <c r="CN16" s="11">
        <f t="shared" si="70"/>
        <v>0</v>
      </c>
      <c r="CO16" s="10">
        <f t="shared" si="70"/>
        <v>0</v>
      </c>
      <c r="CP16" s="10">
        <f t="shared" si="70"/>
        <v>0</v>
      </c>
      <c r="CQ16" s="10">
        <f t="shared" si="70"/>
        <v>0</v>
      </c>
      <c r="CR16" s="10">
        <f t="shared" si="70"/>
        <v>0</v>
      </c>
      <c r="CS16" s="11">
        <f t="shared" si="70"/>
        <v>200</v>
      </c>
      <c r="CT16" s="11">
        <f t="shared" si="70"/>
        <v>0</v>
      </c>
      <c r="CU16" s="11">
        <f t="shared" si="70"/>
        <v>2</v>
      </c>
      <c r="CV16" s="11">
        <f t="shared" si="70"/>
        <v>0</v>
      </c>
      <c r="CW16" s="6">
        <f t="shared" si="1"/>
        <v>1</v>
      </c>
      <c r="CX16" s="6"/>
    </row>
    <row r="17" spans="1:102" x14ac:dyDescent="0.2">
      <c r="A17" s="12" t="s">
        <v>27</v>
      </c>
      <c r="B17" s="9" t="s">
        <v>46</v>
      </c>
      <c r="C17" s="9" t="s">
        <v>11</v>
      </c>
      <c r="D17" s="9" t="s">
        <v>24</v>
      </c>
      <c r="E17" s="9" t="s">
        <v>32</v>
      </c>
      <c r="F17" s="13" t="s">
        <v>28</v>
      </c>
      <c r="G17" s="10">
        <v>200</v>
      </c>
      <c r="H17" s="10"/>
      <c r="I17" s="10"/>
      <c r="J17" s="10"/>
      <c r="K17" s="10"/>
      <c r="L17" s="10"/>
      <c r="M17" s="10">
        <f>G17+I17+J17+K17+L17</f>
        <v>200</v>
      </c>
      <c r="N17" s="10">
        <f>H17+J17</f>
        <v>0</v>
      </c>
      <c r="O17" s="10"/>
      <c r="P17" s="10"/>
      <c r="Q17" s="10"/>
      <c r="R17" s="10"/>
      <c r="S17" s="10">
        <f>M17+O17+P17+Q17+R17</f>
        <v>200</v>
      </c>
      <c r="T17" s="10">
        <f>N17+P17</f>
        <v>0</v>
      </c>
      <c r="U17" s="10"/>
      <c r="V17" s="10"/>
      <c r="W17" s="10"/>
      <c r="X17" s="10"/>
      <c r="Y17" s="10">
        <f>S17+U17+V17+W17+X17</f>
        <v>200</v>
      </c>
      <c r="Z17" s="10">
        <f>T17+V17</f>
        <v>0</v>
      </c>
      <c r="AA17" s="10"/>
      <c r="AB17" s="10"/>
      <c r="AC17" s="10"/>
      <c r="AD17" s="10"/>
      <c r="AE17" s="10">
        <f>Y17+AA17+AB17+AC17+AD17</f>
        <v>200</v>
      </c>
      <c r="AF17" s="10">
        <f>Z17+AB17</f>
        <v>0</v>
      </c>
      <c r="AG17" s="10"/>
      <c r="AH17" s="10"/>
      <c r="AI17" s="10"/>
      <c r="AJ17" s="10"/>
      <c r="AK17" s="10">
        <f>AE17+AG17+AH17+AI17+AJ17</f>
        <v>200</v>
      </c>
      <c r="AL17" s="10">
        <f>AF17+AH17</f>
        <v>0</v>
      </c>
      <c r="AM17" s="10"/>
      <c r="AN17" s="10"/>
      <c r="AO17" s="10"/>
      <c r="AP17" s="10"/>
      <c r="AQ17" s="10">
        <f>AK17+AM17+AN17+AO17+AP17</f>
        <v>200</v>
      </c>
      <c r="AR17" s="10">
        <f>AL17+AN17</f>
        <v>0</v>
      </c>
      <c r="AS17" s="10"/>
      <c r="AT17" s="10"/>
      <c r="AU17" s="10"/>
      <c r="AV17" s="10"/>
      <c r="AW17" s="10">
        <f>AQ17+AS17+AT17+AU17+AV17</f>
        <v>200</v>
      </c>
      <c r="AX17" s="10">
        <f>AR17+AT17</f>
        <v>0</v>
      </c>
      <c r="AY17" s="10"/>
      <c r="AZ17" s="10"/>
      <c r="BA17" s="10"/>
      <c r="BB17" s="10"/>
      <c r="BC17" s="10">
        <f>AW17+AY17+AZ17+BA17+BB17</f>
        <v>200</v>
      </c>
      <c r="BD17" s="10">
        <f>AX17+AZ17</f>
        <v>0</v>
      </c>
      <c r="BE17" s="10"/>
      <c r="BF17" s="10"/>
      <c r="BG17" s="10"/>
      <c r="BH17" s="10"/>
      <c r="BI17" s="10">
        <f>BC17+BE17+BF17+BG17+BH17</f>
        <v>200</v>
      </c>
      <c r="BJ17" s="10">
        <f>BD17+BF17</f>
        <v>0</v>
      </c>
      <c r="BK17" s="10"/>
      <c r="BL17" s="10"/>
      <c r="BM17" s="10"/>
      <c r="BN17" s="10"/>
      <c r="BO17" s="10">
        <f>BI17+BK17+BL17+BM17+BN17</f>
        <v>200</v>
      </c>
      <c r="BP17" s="10">
        <f>BJ17+BL17</f>
        <v>0</v>
      </c>
      <c r="BQ17" s="10"/>
      <c r="BR17" s="10"/>
      <c r="BS17" s="10"/>
      <c r="BT17" s="10"/>
      <c r="BU17" s="10">
        <f>BO17+BQ17+BR17+BS17+BT17</f>
        <v>200</v>
      </c>
      <c r="BV17" s="10">
        <f>BP17+BR17</f>
        <v>0</v>
      </c>
      <c r="BW17" s="10"/>
      <c r="BX17" s="10"/>
      <c r="BY17" s="10"/>
      <c r="BZ17" s="10"/>
      <c r="CA17" s="10">
        <f>BU17+BW17+BX17+BY17+BZ17</f>
        <v>200</v>
      </c>
      <c r="CB17" s="10">
        <f>BV17+BX17</f>
        <v>0</v>
      </c>
      <c r="CC17" s="10"/>
      <c r="CD17" s="10"/>
      <c r="CE17" s="10"/>
      <c r="CF17" s="10"/>
      <c r="CG17" s="10">
        <f>CA17+CC17+CD17+CE17+CF17</f>
        <v>200</v>
      </c>
      <c r="CH17" s="10">
        <f>CB17+CD17</f>
        <v>0</v>
      </c>
      <c r="CI17" s="10"/>
      <c r="CJ17" s="10"/>
      <c r="CK17" s="10"/>
      <c r="CL17" s="10"/>
      <c r="CM17" s="10">
        <f>CG17+CI17+CJ17+CK17+CL17</f>
        <v>200</v>
      </c>
      <c r="CN17" s="10">
        <f>CH17+CJ17</f>
        <v>0</v>
      </c>
      <c r="CO17" s="10"/>
      <c r="CP17" s="10"/>
      <c r="CQ17" s="10"/>
      <c r="CR17" s="10"/>
      <c r="CS17" s="10">
        <f>CM17+CO17+CP17+CQ17+CR17</f>
        <v>200</v>
      </c>
      <c r="CT17" s="10">
        <f>CN17+CP17</f>
        <v>0</v>
      </c>
      <c r="CU17" s="11">
        <v>2</v>
      </c>
      <c r="CV17" s="11"/>
      <c r="CW17" s="6">
        <f t="shared" si="1"/>
        <v>1</v>
      </c>
      <c r="CX17" s="6"/>
    </row>
    <row r="18" spans="1:102" ht="33" x14ac:dyDescent="0.2">
      <c r="A18" s="12" t="s">
        <v>50</v>
      </c>
      <c r="B18" s="9" t="s">
        <v>46</v>
      </c>
      <c r="C18" s="9" t="s">
        <v>11</v>
      </c>
      <c r="D18" s="9" t="s">
        <v>24</v>
      </c>
      <c r="E18" s="9" t="s">
        <v>51</v>
      </c>
      <c r="F18" s="9"/>
      <c r="G18" s="11">
        <f>G19</f>
        <v>255</v>
      </c>
      <c r="H18" s="11">
        <f t="shared" ref="H18:R19" si="71">H19</f>
        <v>0</v>
      </c>
      <c r="I18" s="10">
        <f t="shared" si="71"/>
        <v>0</v>
      </c>
      <c r="J18" s="10">
        <f t="shared" si="71"/>
        <v>0</v>
      </c>
      <c r="K18" s="10">
        <f t="shared" si="71"/>
        <v>0</v>
      </c>
      <c r="L18" s="10">
        <f t="shared" si="71"/>
        <v>0</v>
      </c>
      <c r="M18" s="11">
        <f t="shared" si="71"/>
        <v>255</v>
      </c>
      <c r="N18" s="11">
        <f t="shared" si="71"/>
        <v>0</v>
      </c>
      <c r="O18" s="10">
        <f t="shared" si="71"/>
        <v>0</v>
      </c>
      <c r="P18" s="10">
        <f t="shared" si="71"/>
        <v>0</v>
      </c>
      <c r="Q18" s="10">
        <f t="shared" si="71"/>
        <v>0</v>
      </c>
      <c r="R18" s="10">
        <f t="shared" si="71"/>
        <v>0</v>
      </c>
      <c r="S18" s="11">
        <f>S19</f>
        <v>255</v>
      </c>
      <c r="T18" s="11">
        <f>T19</f>
        <v>0</v>
      </c>
      <c r="U18" s="10">
        <f t="shared" ref="U18:X19" si="72">U19</f>
        <v>0</v>
      </c>
      <c r="V18" s="10">
        <f t="shared" si="72"/>
        <v>0</v>
      </c>
      <c r="W18" s="10">
        <f t="shared" si="72"/>
        <v>0</v>
      </c>
      <c r="X18" s="10">
        <f t="shared" si="72"/>
        <v>0</v>
      </c>
      <c r="Y18" s="11">
        <f>Y19</f>
        <v>255</v>
      </c>
      <c r="Z18" s="11">
        <f>Z19</f>
        <v>0</v>
      </c>
      <c r="AA18" s="10">
        <f t="shared" ref="AA18:AD19" si="73">AA19</f>
        <v>0</v>
      </c>
      <c r="AB18" s="10">
        <f t="shared" si="73"/>
        <v>0</v>
      </c>
      <c r="AC18" s="10">
        <f t="shared" si="73"/>
        <v>0</v>
      </c>
      <c r="AD18" s="10">
        <f t="shared" si="73"/>
        <v>0</v>
      </c>
      <c r="AE18" s="11">
        <f>AE19</f>
        <v>255</v>
      </c>
      <c r="AF18" s="11">
        <f>AF19</f>
        <v>0</v>
      </c>
      <c r="AG18" s="10">
        <f t="shared" ref="AG18:AJ19" si="74">AG19</f>
        <v>0</v>
      </c>
      <c r="AH18" s="10">
        <f t="shared" si="74"/>
        <v>0</v>
      </c>
      <c r="AI18" s="10">
        <f t="shared" si="74"/>
        <v>0</v>
      </c>
      <c r="AJ18" s="10">
        <f t="shared" si="74"/>
        <v>0</v>
      </c>
      <c r="AK18" s="11">
        <f>AK19</f>
        <v>255</v>
      </c>
      <c r="AL18" s="11">
        <f>AL19</f>
        <v>0</v>
      </c>
      <c r="AM18" s="10">
        <f t="shared" ref="AM18:AP19" si="75">AM19</f>
        <v>0</v>
      </c>
      <c r="AN18" s="10">
        <f t="shared" si="75"/>
        <v>0</v>
      </c>
      <c r="AO18" s="10">
        <f t="shared" si="75"/>
        <v>0</v>
      </c>
      <c r="AP18" s="10">
        <f t="shared" si="75"/>
        <v>0</v>
      </c>
      <c r="AQ18" s="11">
        <f>AQ19</f>
        <v>255</v>
      </c>
      <c r="AR18" s="11">
        <f>AR19</f>
        <v>0</v>
      </c>
      <c r="AS18" s="10">
        <f t="shared" ref="AS18:AV19" si="76">AS19</f>
        <v>0</v>
      </c>
      <c r="AT18" s="10">
        <f t="shared" si="76"/>
        <v>0</v>
      </c>
      <c r="AU18" s="10">
        <f t="shared" si="76"/>
        <v>0</v>
      </c>
      <c r="AV18" s="10">
        <f t="shared" si="76"/>
        <v>0</v>
      </c>
      <c r="AW18" s="11">
        <f>AW19</f>
        <v>255</v>
      </c>
      <c r="AX18" s="11">
        <f>AX19</f>
        <v>0</v>
      </c>
      <c r="AY18" s="10">
        <f t="shared" ref="AY18:BB19" si="77">AY19</f>
        <v>0</v>
      </c>
      <c r="AZ18" s="10">
        <f t="shared" si="77"/>
        <v>0</v>
      </c>
      <c r="BA18" s="10">
        <f t="shared" si="77"/>
        <v>0</v>
      </c>
      <c r="BB18" s="10">
        <f t="shared" si="77"/>
        <v>0</v>
      </c>
      <c r="BC18" s="11">
        <f>BC19</f>
        <v>255</v>
      </c>
      <c r="BD18" s="11">
        <f>BD19</f>
        <v>0</v>
      </c>
      <c r="BE18" s="10">
        <f t="shared" ref="BE18:BH19" si="78">BE19</f>
        <v>0</v>
      </c>
      <c r="BF18" s="10">
        <f t="shared" si="78"/>
        <v>0</v>
      </c>
      <c r="BG18" s="10">
        <f t="shared" si="78"/>
        <v>0</v>
      </c>
      <c r="BH18" s="10">
        <f t="shared" si="78"/>
        <v>0</v>
      </c>
      <c r="BI18" s="11">
        <f>BI19</f>
        <v>255</v>
      </c>
      <c r="BJ18" s="11">
        <f>BJ19</f>
        <v>0</v>
      </c>
      <c r="BK18" s="10">
        <f t="shared" ref="BK18:BN19" si="79">BK19</f>
        <v>0</v>
      </c>
      <c r="BL18" s="10">
        <f t="shared" si="79"/>
        <v>0</v>
      </c>
      <c r="BM18" s="10">
        <f t="shared" si="79"/>
        <v>0</v>
      </c>
      <c r="BN18" s="10">
        <f t="shared" si="79"/>
        <v>0</v>
      </c>
      <c r="BO18" s="11">
        <f>BO19</f>
        <v>255</v>
      </c>
      <c r="BP18" s="11">
        <f>BP19</f>
        <v>0</v>
      </c>
      <c r="BQ18" s="10">
        <f t="shared" ref="BQ18:BT19" si="80">BQ19</f>
        <v>0</v>
      </c>
      <c r="BR18" s="10">
        <f t="shared" si="80"/>
        <v>0</v>
      </c>
      <c r="BS18" s="10">
        <f t="shared" si="80"/>
        <v>0</v>
      </c>
      <c r="BT18" s="10">
        <f t="shared" si="80"/>
        <v>0</v>
      </c>
      <c r="BU18" s="11">
        <f>BU19</f>
        <v>255</v>
      </c>
      <c r="BV18" s="11">
        <f>BV19</f>
        <v>0</v>
      </c>
      <c r="BW18" s="10">
        <f t="shared" ref="BW18:BZ19" si="81">BW19</f>
        <v>0</v>
      </c>
      <c r="BX18" s="10">
        <f t="shared" si="81"/>
        <v>0</v>
      </c>
      <c r="BY18" s="10">
        <f t="shared" si="81"/>
        <v>0</v>
      </c>
      <c r="BZ18" s="10">
        <f t="shared" si="81"/>
        <v>0</v>
      </c>
      <c r="CA18" s="11">
        <f>CA19</f>
        <v>255</v>
      </c>
      <c r="CB18" s="11">
        <f>CB19</f>
        <v>0</v>
      </c>
      <c r="CC18" s="10">
        <f t="shared" ref="CC18:CF19" si="82">CC19</f>
        <v>0</v>
      </c>
      <c r="CD18" s="10">
        <f t="shared" si="82"/>
        <v>0</v>
      </c>
      <c r="CE18" s="10">
        <f t="shared" si="82"/>
        <v>0</v>
      </c>
      <c r="CF18" s="10">
        <f t="shared" si="82"/>
        <v>0</v>
      </c>
      <c r="CG18" s="11">
        <f>CG19</f>
        <v>255</v>
      </c>
      <c r="CH18" s="11">
        <f>CH19</f>
        <v>0</v>
      </c>
      <c r="CI18" s="10">
        <f t="shared" ref="CI18:CL19" si="83">CI19</f>
        <v>47</v>
      </c>
      <c r="CJ18" s="10">
        <f t="shared" si="83"/>
        <v>0</v>
      </c>
      <c r="CK18" s="10">
        <f t="shared" si="83"/>
        <v>0</v>
      </c>
      <c r="CL18" s="10">
        <f t="shared" si="83"/>
        <v>0</v>
      </c>
      <c r="CM18" s="11">
        <f>CM19</f>
        <v>302</v>
      </c>
      <c r="CN18" s="11">
        <f>CN19</f>
        <v>0</v>
      </c>
      <c r="CO18" s="10">
        <f t="shared" ref="CO18:CR19" si="84">CO19</f>
        <v>0</v>
      </c>
      <c r="CP18" s="10">
        <f t="shared" si="84"/>
        <v>0</v>
      </c>
      <c r="CQ18" s="10">
        <f t="shared" si="84"/>
        <v>0</v>
      </c>
      <c r="CR18" s="10">
        <f t="shared" si="84"/>
        <v>0</v>
      </c>
      <c r="CS18" s="11">
        <f>CS19</f>
        <v>302</v>
      </c>
      <c r="CT18" s="11">
        <f t="shared" ref="CT18:CV19" si="85">CT19</f>
        <v>0</v>
      </c>
      <c r="CU18" s="11">
        <f t="shared" si="85"/>
        <v>300</v>
      </c>
      <c r="CV18" s="11">
        <f t="shared" si="85"/>
        <v>0</v>
      </c>
      <c r="CW18" s="6">
        <f t="shared" si="1"/>
        <v>99.337748344370851</v>
      </c>
      <c r="CX18" s="6"/>
    </row>
    <row r="19" spans="1:102" ht="33" x14ac:dyDescent="0.2">
      <c r="A19" s="12" t="s">
        <v>6</v>
      </c>
      <c r="B19" s="9" t="s">
        <v>46</v>
      </c>
      <c r="C19" s="9" t="s">
        <v>11</v>
      </c>
      <c r="D19" s="9" t="s">
        <v>24</v>
      </c>
      <c r="E19" s="9" t="s">
        <v>51</v>
      </c>
      <c r="F19" s="9" t="s">
        <v>7</v>
      </c>
      <c r="G19" s="11">
        <f>G20</f>
        <v>255</v>
      </c>
      <c r="H19" s="11">
        <f t="shared" si="71"/>
        <v>0</v>
      </c>
      <c r="I19" s="10">
        <f t="shared" si="71"/>
        <v>0</v>
      </c>
      <c r="J19" s="10">
        <f t="shared" si="71"/>
        <v>0</v>
      </c>
      <c r="K19" s="10">
        <f t="shared" si="71"/>
        <v>0</v>
      </c>
      <c r="L19" s="10">
        <f t="shared" si="71"/>
        <v>0</v>
      </c>
      <c r="M19" s="11">
        <f t="shared" si="71"/>
        <v>255</v>
      </c>
      <c r="N19" s="11">
        <f t="shared" si="71"/>
        <v>0</v>
      </c>
      <c r="O19" s="10">
        <f t="shared" si="71"/>
        <v>0</v>
      </c>
      <c r="P19" s="10">
        <f t="shared" si="71"/>
        <v>0</v>
      </c>
      <c r="Q19" s="10">
        <f t="shared" si="71"/>
        <v>0</v>
      </c>
      <c r="R19" s="10">
        <f t="shared" si="71"/>
        <v>0</v>
      </c>
      <c r="S19" s="11">
        <f>S20</f>
        <v>255</v>
      </c>
      <c r="T19" s="11">
        <f>T20</f>
        <v>0</v>
      </c>
      <c r="U19" s="10">
        <f t="shared" si="72"/>
        <v>0</v>
      </c>
      <c r="V19" s="10">
        <f t="shared" si="72"/>
        <v>0</v>
      </c>
      <c r="W19" s="10">
        <f t="shared" si="72"/>
        <v>0</v>
      </c>
      <c r="X19" s="10">
        <f t="shared" si="72"/>
        <v>0</v>
      </c>
      <c r="Y19" s="11">
        <f>Y20</f>
        <v>255</v>
      </c>
      <c r="Z19" s="11">
        <f>Z20</f>
        <v>0</v>
      </c>
      <c r="AA19" s="10">
        <f t="shared" si="73"/>
        <v>0</v>
      </c>
      <c r="AB19" s="10">
        <f t="shared" si="73"/>
        <v>0</v>
      </c>
      <c r="AC19" s="10">
        <f t="shared" si="73"/>
        <v>0</v>
      </c>
      <c r="AD19" s="10">
        <f t="shared" si="73"/>
        <v>0</v>
      </c>
      <c r="AE19" s="11">
        <f>AE20</f>
        <v>255</v>
      </c>
      <c r="AF19" s="11">
        <f>AF20</f>
        <v>0</v>
      </c>
      <c r="AG19" s="10">
        <f t="shared" si="74"/>
        <v>0</v>
      </c>
      <c r="AH19" s="10">
        <f t="shared" si="74"/>
        <v>0</v>
      </c>
      <c r="AI19" s="10">
        <f t="shared" si="74"/>
        <v>0</v>
      </c>
      <c r="AJ19" s="10">
        <f t="shared" si="74"/>
        <v>0</v>
      </c>
      <c r="AK19" s="11">
        <f>AK20</f>
        <v>255</v>
      </c>
      <c r="AL19" s="11">
        <f>AL20</f>
        <v>0</v>
      </c>
      <c r="AM19" s="10">
        <f t="shared" si="75"/>
        <v>0</v>
      </c>
      <c r="AN19" s="10">
        <f t="shared" si="75"/>
        <v>0</v>
      </c>
      <c r="AO19" s="10">
        <f t="shared" si="75"/>
        <v>0</v>
      </c>
      <c r="AP19" s="10">
        <f t="shared" si="75"/>
        <v>0</v>
      </c>
      <c r="AQ19" s="11">
        <f>AQ20</f>
        <v>255</v>
      </c>
      <c r="AR19" s="11">
        <f>AR20</f>
        <v>0</v>
      </c>
      <c r="AS19" s="10">
        <f t="shared" si="76"/>
        <v>0</v>
      </c>
      <c r="AT19" s="10">
        <f t="shared" si="76"/>
        <v>0</v>
      </c>
      <c r="AU19" s="10">
        <f t="shared" si="76"/>
        <v>0</v>
      </c>
      <c r="AV19" s="10">
        <f t="shared" si="76"/>
        <v>0</v>
      </c>
      <c r="AW19" s="11">
        <f>AW20</f>
        <v>255</v>
      </c>
      <c r="AX19" s="11">
        <f>AX20</f>
        <v>0</v>
      </c>
      <c r="AY19" s="10">
        <f t="shared" si="77"/>
        <v>0</v>
      </c>
      <c r="AZ19" s="10">
        <f t="shared" si="77"/>
        <v>0</v>
      </c>
      <c r="BA19" s="10">
        <f t="shared" si="77"/>
        <v>0</v>
      </c>
      <c r="BB19" s="10">
        <f t="shared" si="77"/>
        <v>0</v>
      </c>
      <c r="BC19" s="11">
        <f>BC20</f>
        <v>255</v>
      </c>
      <c r="BD19" s="11">
        <f>BD20</f>
        <v>0</v>
      </c>
      <c r="BE19" s="10">
        <f t="shared" si="78"/>
        <v>0</v>
      </c>
      <c r="BF19" s="10">
        <f t="shared" si="78"/>
        <v>0</v>
      </c>
      <c r="BG19" s="10">
        <f t="shared" si="78"/>
        <v>0</v>
      </c>
      <c r="BH19" s="10">
        <f t="shared" si="78"/>
        <v>0</v>
      </c>
      <c r="BI19" s="11">
        <f>BI20</f>
        <v>255</v>
      </c>
      <c r="BJ19" s="11">
        <f>BJ20</f>
        <v>0</v>
      </c>
      <c r="BK19" s="10">
        <f t="shared" si="79"/>
        <v>0</v>
      </c>
      <c r="BL19" s="10">
        <f t="shared" si="79"/>
        <v>0</v>
      </c>
      <c r="BM19" s="10">
        <f t="shared" si="79"/>
        <v>0</v>
      </c>
      <c r="BN19" s="10">
        <f t="shared" si="79"/>
        <v>0</v>
      </c>
      <c r="BO19" s="11">
        <f>BO20</f>
        <v>255</v>
      </c>
      <c r="BP19" s="11">
        <f>BP20</f>
        <v>0</v>
      </c>
      <c r="BQ19" s="10">
        <f t="shared" si="80"/>
        <v>0</v>
      </c>
      <c r="BR19" s="10">
        <f t="shared" si="80"/>
        <v>0</v>
      </c>
      <c r="BS19" s="10">
        <f t="shared" si="80"/>
        <v>0</v>
      </c>
      <c r="BT19" s="10">
        <f t="shared" si="80"/>
        <v>0</v>
      </c>
      <c r="BU19" s="11">
        <f>BU20</f>
        <v>255</v>
      </c>
      <c r="BV19" s="11">
        <f>BV20</f>
        <v>0</v>
      </c>
      <c r="BW19" s="10">
        <f t="shared" si="81"/>
        <v>0</v>
      </c>
      <c r="BX19" s="10">
        <f t="shared" si="81"/>
        <v>0</v>
      </c>
      <c r="BY19" s="10">
        <f t="shared" si="81"/>
        <v>0</v>
      </c>
      <c r="BZ19" s="10">
        <f t="shared" si="81"/>
        <v>0</v>
      </c>
      <c r="CA19" s="11">
        <f>CA20</f>
        <v>255</v>
      </c>
      <c r="CB19" s="11">
        <f>CB20</f>
        <v>0</v>
      </c>
      <c r="CC19" s="10">
        <f t="shared" si="82"/>
        <v>0</v>
      </c>
      <c r="CD19" s="10">
        <f t="shared" si="82"/>
        <v>0</v>
      </c>
      <c r="CE19" s="10">
        <f t="shared" si="82"/>
        <v>0</v>
      </c>
      <c r="CF19" s="10">
        <f t="shared" si="82"/>
        <v>0</v>
      </c>
      <c r="CG19" s="11">
        <f>CG20</f>
        <v>255</v>
      </c>
      <c r="CH19" s="11">
        <f>CH20</f>
        <v>0</v>
      </c>
      <c r="CI19" s="10">
        <f t="shared" si="83"/>
        <v>47</v>
      </c>
      <c r="CJ19" s="10">
        <f t="shared" si="83"/>
        <v>0</v>
      </c>
      <c r="CK19" s="10">
        <f t="shared" si="83"/>
        <v>0</v>
      </c>
      <c r="CL19" s="10">
        <f t="shared" si="83"/>
        <v>0</v>
      </c>
      <c r="CM19" s="11">
        <f>CM20</f>
        <v>302</v>
      </c>
      <c r="CN19" s="11">
        <f>CN20</f>
        <v>0</v>
      </c>
      <c r="CO19" s="10">
        <f t="shared" si="84"/>
        <v>0</v>
      </c>
      <c r="CP19" s="10">
        <f t="shared" si="84"/>
        <v>0</v>
      </c>
      <c r="CQ19" s="10">
        <f t="shared" si="84"/>
        <v>0</v>
      </c>
      <c r="CR19" s="10">
        <f t="shared" si="84"/>
        <v>0</v>
      </c>
      <c r="CS19" s="11">
        <f>CS20</f>
        <v>302</v>
      </c>
      <c r="CT19" s="11">
        <f t="shared" si="85"/>
        <v>0</v>
      </c>
      <c r="CU19" s="11">
        <f t="shared" si="85"/>
        <v>300</v>
      </c>
      <c r="CV19" s="11">
        <f t="shared" si="85"/>
        <v>0</v>
      </c>
      <c r="CW19" s="6">
        <f t="shared" si="1"/>
        <v>99.337748344370851</v>
      </c>
      <c r="CX19" s="6"/>
    </row>
    <row r="20" spans="1:102" x14ac:dyDescent="0.2">
      <c r="A20" s="12" t="s">
        <v>12</v>
      </c>
      <c r="B20" s="9" t="s">
        <v>46</v>
      </c>
      <c r="C20" s="9" t="s">
        <v>11</v>
      </c>
      <c r="D20" s="9" t="s">
        <v>24</v>
      </c>
      <c r="E20" s="9" t="s">
        <v>51</v>
      </c>
      <c r="F20" s="13" t="s">
        <v>18</v>
      </c>
      <c r="G20" s="10">
        <v>255</v>
      </c>
      <c r="H20" s="10"/>
      <c r="I20" s="10"/>
      <c r="J20" s="10"/>
      <c r="K20" s="10"/>
      <c r="L20" s="10"/>
      <c r="M20" s="10">
        <f>G20+I20+J20+K20+L20</f>
        <v>255</v>
      </c>
      <c r="N20" s="10">
        <f>H20+J20</f>
        <v>0</v>
      </c>
      <c r="O20" s="10"/>
      <c r="P20" s="10"/>
      <c r="Q20" s="10"/>
      <c r="R20" s="10"/>
      <c r="S20" s="10">
        <f>M20+O20+P20+Q20+R20</f>
        <v>255</v>
      </c>
      <c r="T20" s="10">
        <f>N20+P20</f>
        <v>0</v>
      </c>
      <c r="U20" s="10"/>
      <c r="V20" s="10"/>
      <c r="W20" s="10"/>
      <c r="X20" s="10"/>
      <c r="Y20" s="10">
        <f>S20+U20+V20+W20+X20</f>
        <v>255</v>
      </c>
      <c r="Z20" s="10">
        <f>T20+V20</f>
        <v>0</v>
      </c>
      <c r="AA20" s="10"/>
      <c r="AB20" s="10"/>
      <c r="AC20" s="10"/>
      <c r="AD20" s="10"/>
      <c r="AE20" s="10">
        <f>Y20+AA20+AB20+AC20+AD20</f>
        <v>255</v>
      </c>
      <c r="AF20" s="10">
        <f>Z20+AB20</f>
        <v>0</v>
      </c>
      <c r="AG20" s="10"/>
      <c r="AH20" s="10"/>
      <c r="AI20" s="10"/>
      <c r="AJ20" s="10"/>
      <c r="AK20" s="10">
        <f>AE20+AG20+AH20+AI20+AJ20</f>
        <v>255</v>
      </c>
      <c r="AL20" s="10">
        <f>AF20+AH20</f>
        <v>0</v>
      </c>
      <c r="AM20" s="10"/>
      <c r="AN20" s="10"/>
      <c r="AO20" s="10"/>
      <c r="AP20" s="10"/>
      <c r="AQ20" s="10">
        <f>AK20+AM20+AN20+AO20+AP20</f>
        <v>255</v>
      </c>
      <c r="AR20" s="10">
        <f>AL20+AN20</f>
        <v>0</v>
      </c>
      <c r="AS20" s="10"/>
      <c r="AT20" s="10"/>
      <c r="AU20" s="10"/>
      <c r="AV20" s="10"/>
      <c r="AW20" s="10">
        <f>AQ20+AS20+AT20+AU20+AV20</f>
        <v>255</v>
      </c>
      <c r="AX20" s="10">
        <f>AR20+AT20</f>
        <v>0</v>
      </c>
      <c r="AY20" s="10"/>
      <c r="AZ20" s="10"/>
      <c r="BA20" s="10"/>
      <c r="BB20" s="10"/>
      <c r="BC20" s="10">
        <f>AW20+AY20+AZ20+BA20+BB20</f>
        <v>255</v>
      </c>
      <c r="BD20" s="10">
        <f>AX20+AZ20</f>
        <v>0</v>
      </c>
      <c r="BE20" s="10"/>
      <c r="BF20" s="10"/>
      <c r="BG20" s="10"/>
      <c r="BH20" s="10"/>
      <c r="BI20" s="10">
        <f>BC20+BE20+BF20+BG20+BH20</f>
        <v>255</v>
      </c>
      <c r="BJ20" s="10">
        <f>BD20+BF20</f>
        <v>0</v>
      </c>
      <c r="BK20" s="10"/>
      <c r="BL20" s="10"/>
      <c r="BM20" s="10"/>
      <c r="BN20" s="10"/>
      <c r="BO20" s="10">
        <f>BI20+BK20+BL20+BM20+BN20</f>
        <v>255</v>
      </c>
      <c r="BP20" s="10">
        <f>BJ20+BL20</f>
        <v>0</v>
      </c>
      <c r="BQ20" s="10"/>
      <c r="BR20" s="10"/>
      <c r="BS20" s="10"/>
      <c r="BT20" s="10"/>
      <c r="BU20" s="10">
        <f>BO20+BQ20+BR20+BS20+BT20</f>
        <v>255</v>
      </c>
      <c r="BV20" s="10">
        <f>BP20+BR20</f>
        <v>0</v>
      </c>
      <c r="BW20" s="10"/>
      <c r="BX20" s="10"/>
      <c r="BY20" s="10"/>
      <c r="BZ20" s="10"/>
      <c r="CA20" s="10">
        <f>BU20+BW20+BX20+BY20+BZ20</f>
        <v>255</v>
      </c>
      <c r="CB20" s="10">
        <f>BV20+BX20</f>
        <v>0</v>
      </c>
      <c r="CC20" s="10"/>
      <c r="CD20" s="10"/>
      <c r="CE20" s="10"/>
      <c r="CF20" s="10"/>
      <c r="CG20" s="10">
        <f>CA20+CC20+CD20+CE20+CF20</f>
        <v>255</v>
      </c>
      <c r="CH20" s="10">
        <f>CB20+CD20</f>
        <v>0</v>
      </c>
      <c r="CI20" s="10">
        <v>47</v>
      </c>
      <c r="CJ20" s="10"/>
      <c r="CK20" s="10"/>
      <c r="CL20" s="10"/>
      <c r="CM20" s="10">
        <f>CG20+CI20+CJ20+CK20+CL20</f>
        <v>302</v>
      </c>
      <c r="CN20" s="10">
        <f>CH20+CJ20</f>
        <v>0</v>
      </c>
      <c r="CO20" s="10"/>
      <c r="CP20" s="10"/>
      <c r="CQ20" s="10"/>
      <c r="CR20" s="10"/>
      <c r="CS20" s="10">
        <f>CM20+CO20+CP20+CQ20+CR20</f>
        <v>302</v>
      </c>
      <c r="CT20" s="10">
        <f>CN20+CP20</f>
        <v>0</v>
      </c>
      <c r="CU20" s="11">
        <v>300</v>
      </c>
      <c r="CV20" s="11"/>
      <c r="CW20" s="6">
        <f t="shared" si="1"/>
        <v>99.337748344370851</v>
      </c>
      <c r="CX20" s="6"/>
    </row>
    <row r="21" spans="1:102" x14ac:dyDescent="0.2">
      <c r="A21" s="8" t="s">
        <v>122</v>
      </c>
      <c r="B21" s="9" t="s">
        <v>46</v>
      </c>
      <c r="C21" s="9" t="s">
        <v>11</v>
      </c>
      <c r="D21" s="9" t="s">
        <v>24</v>
      </c>
      <c r="E21" s="9" t="s">
        <v>141</v>
      </c>
      <c r="F21" s="1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>
        <f>AB22</f>
        <v>453</v>
      </c>
      <c r="AC21" s="10">
        <f t="shared" ref="AC21:AF23" si="86">AC22</f>
        <v>0</v>
      </c>
      <c r="AD21" s="10">
        <f t="shared" si="86"/>
        <v>0</v>
      </c>
      <c r="AE21" s="10">
        <f t="shared" si="86"/>
        <v>453</v>
      </c>
      <c r="AF21" s="10">
        <f t="shared" si="86"/>
        <v>453</v>
      </c>
      <c r="AG21" s="10"/>
      <c r="AH21" s="10">
        <f>AH22</f>
        <v>0</v>
      </c>
      <c r="AI21" s="10">
        <f t="shared" ref="AI21:AL23" si="87">AI22</f>
        <v>0</v>
      </c>
      <c r="AJ21" s="10">
        <f t="shared" si="87"/>
        <v>0</v>
      </c>
      <c r="AK21" s="10">
        <f t="shared" si="87"/>
        <v>453</v>
      </c>
      <c r="AL21" s="10">
        <f t="shared" si="87"/>
        <v>453</v>
      </c>
      <c r="AM21" s="10"/>
      <c r="AN21" s="10">
        <f>AN22</f>
        <v>0</v>
      </c>
      <c r="AO21" s="10">
        <f t="shared" ref="AO21:AR23" si="88">AO22</f>
        <v>0</v>
      </c>
      <c r="AP21" s="10">
        <f t="shared" si="88"/>
        <v>0</v>
      </c>
      <c r="AQ21" s="10">
        <f t="shared" si="88"/>
        <v>453</v>
      </c>
      <c r="AR21" s="10">
        <f t="shared" si="88"/>
        <v>453</v>
      </c>
      <c r="AS21" s="10"/>
      <c r="AT21" s="10">
        <f>AT22</f>
        <v>0</v>
      </c>
      <c r="AU21" s="10">
        <f t="shared" ref="AU21:AX23" si="89">AU22</f>
        <v>0</v>
      </c>
      <c r="AV21" s="10">
        <f t="shared" si="89"/>
        <v>0</v>
      </c>
      <c r="AW21" s="10">
        <f t="shared" si="89"/>
        <v>453</v>
      </c>
      <c r="AX21" s="10">
        <f t="shared" si="89"/>
        <v>453</v>
      </c>
      <c r="AY21" s="10"/>
      <c r="AZ21" s="10">
        <f>AZ22</f>
        <v>0</v>
      </c>
      <c r="BA21" s="10">
        <f t="shared" ref="BA21:BD23" si="90">BA22</f>
        <v>0</v>
      </c>
      <c r="BB21" s="10">
        <f t="shared" si="90"/>
        <v>0</v>
      </c>
      <c r="BC21" s="10">
        <f t="shared" si="90"/>
        <v>453</v>
      </c>
      <c r="BD21" s="10">
        <f t="shared" si="90"/>
        <v>453</v>
      </c>
      <c r="BE21" s="10"/>
      <c r="BF21" s="10">
        <f>BF22</f>
        <v>0</v>
      </c>
      <c r="BG21" s="10">
        <f t="shared" ref="BG21:BJ23" si="91">BG22</f>
        <v>0</v>
      </c>
      <c r="BH21" s="10">
        <f t="shared" si="91"/>
        <v>0</v>
      </c>
      <c r="BI21" s="10">
        <f t="shared" si="91"/>
        <v>453</v>
      </c>
      <c r="BJ21" s="10">
        <f t="shared" si="91"/>
        <v>453</v>
      </c>
      <c r="BK21" s="10"/>
      <c r="BL21" s="10">
        <f>BL22</f>
        <v>0</v>
      </c>
      <c r="BM21" s="10">
        <f t="shared" ref="BM21:BP23" si="92">BM22</f>
        <v>0</v>
      </c>
      <c r="BN21" s="10">
        <f t="shared" si="92"/>
        <v>0</v>
      </c>
      <c r="BO21" s="10">
        <f t="shared" si="92"/>
        <v>453</v>
      </c>
      <c r="BP21" s="10">
        <f t="shared" si="92"/>
        <v>453</v>
      </c>
      <c r="BQ21" s="10"/>
      <c r="BR21" s="10">
        <f>BR22</f>
        <v>0</v>
      </c>
      <c r="BS21" s="10">
        <f t="shared" ref="BS21:BV23" si="93">BS22</f>
        <v>0</v>
      </c>
      <c r="BT21" s="10">
        <f t="shared" si="93"/>
        <v>0</v>
      </c>
      <c r="BU21" s="10">
        <f t="shared" si="93"/>
        <v>453</v>
      </c>
      <c r="BV21" s="10">
        <f t="shared" si="93"/>
        <v>453</v>
      </c>
      <c r="BW21" s="10"/>
      <c r="BX21" s="10">
        <f>BX22</f>
        <v>0</v>
      </c>
      <c r="BY21" s="10">
        <f t="shared" ref="BY21:CB23" si="94">BY22</f>
        <v>0</v>
      </c>
      <c r="BZ21" s="10">
        <f t="shared" si="94"/>
        <v>0</v>
      </c>
      <c r="CA21" s="10">
        <f t="shared" si="94"/>
        <v>453</v>
      </c>
      <c r="CB21" s="10">
        <f t="shared" si="94"/>
        <v>453</v>
      </c>
      <c r="CC21" s="10"/>
      <c r="CD21" s="10">
        <f>CD22</f>
        <v>0</v>
      </c>
      <c r="CE21" s="10">
        <f t="shared" ref="CE21:CH23" si="95">CE22</f>
        <v>0</v>
      </c>
      <c r="CF21" s="10">
        <f t="shared" si="95"/>
        <v>0</v>
      </c>
      <c r="CG21" s="10">
        <f t="shared" si="95"/>
        <v>453</v>
      </c>
      <c r="CH21" s="10">
        <f t="shared" si="95"/>
        <v>453</v>
      </c>
      <c r="CI21" s="10"/>
      <c r="CJ21" s="10">
        <f>CJ22</f>
        <v>0</v>
      </c>
      <c r="CK21" s="10">
        <f t="shared" ref="CK21:CN23" si="96">CK22</f>
        <v>0</v>
      </c>
      <c r="CL21" s="10">
        <f t="shared" si="96"/>
        <v>0</v>
      </c>
      <c r="CM21" s="10">
        <f t="shared" si="96"/>
        <v>453</v>
      </c>
      <c r="CN21" s="10">
        <f t="shared" si="96"/>
        <v>453</v>
      </c>
      <c r="CO21" s="10"/>
      <c r="CP21" s="10">
        <f>CP22</f>
        <v>0</v>
      </c>
      <c r="CQ21" s="10">
        <f t="shared" ref="CQ21:CV23" si="97">CQ22</f>
        <v>0</v>
      </c>
      <c r="CR21" s="10">
        <f t="shared" si="97"/>
        <v>0</v>
      </c>
      <c r="CS21" s="10">
        <f t="shared" si="97"/>
        <v>453</v>
      </c>
      <c r="CT21" s="10">
        <f t="shared" si="97"/>
        <v>453</v>
      </c>
      <c r="CU21" s="10">
        <f t="shared" si="97"/>
        <v>453</v>
      </c>
      <c r="CV21" s="10">
        <f t="shared" si="97"/>
        <v>453</v>
      </c>
      <c r="CW21" s="6">
        <f t="shared" si="1"/>
        <v>100</v>
      </c>
      <c r="CX21" s="6">
        <f t="shared" si="24"/>
        <v>100</v>
      </c>
    </row>
    <row r="22" spans="1:102" ht="49.5" x14ac:dyDescent="0.2">
      <c r="A22" s="12" t="s">
        <v>139</v>
      </c>
      <c r="B22" s="9" t="s">
        <v>46</v>
      </c>
      <c r="C22" s="9" t="s">
        <v>11</v>
      </c>
      <c r="D22" s="9" t="s">
        <v>24</v>
      </c>
      <c r="E22" s="9" t="s">
        <v>138</v>
      </c>
      <c r="F22" s="1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>
        <f>AB23</f>
        <v>453</v>
      </c>
      <c r="AC22" s="10">
        <f t="shared" si="86"/>
        <v>0</v>
      </c>
      <c r="AD22" s="10">
        <f t="shared" si="86"/>
        <v>0</v>
      </c>
      <c r="AE22" s="10">
        <f t="shared" si="86"/>
        <v>453</v>
      </c>
      <c r="AF22" s="10">
        <f t="shared" si="86"/>
        <v>453</v>
      </c>
      <c r="AG22" s="10"/>
      <c r="AH22" s="10">
        <f>AH23</f>
        <v>0</v>
      </c>
      <c r="AI22" s="10">
        <f t="shared" si="87"/>
        <v>0</v>
      </c>
      <c r="AJ22" s="10">
        <f t="shared" si="87"/>
        <v>0</v>
      </c>
      <c r="AK22" s="10">
        <f t="shared" si="87"/>
        <v>453</v>
      </c>
      <c r="AL22" s="10">
        <f t="shared" si="87"/>
        <v>453</v>
      </c>
      <c r="AM22" s="10"/>
      <c r="AN22" s="10">
        <f>AN23</f>
        <v>0</v>
      </c>
      <c r="AO22" s="10">
        <f t="shared" si="88"/>
        <v>0</v>
      </c>
      <c r="AP22" s="10">
        <f t="shared" si="88"/>
        <v>0</v>
      </c>
      <c r="AQ22" s="10">
        <f t="shared" si="88"/>
        <v>453</v>
      </c>
      <c r="AR22" s="10">
        <f t="shared" si="88"/>
        <v>453</v>
      </c>
      <c r="AS22" s="10"/>
      <c r="AT22" s="10">
        <f>AT23</f>
        <v>0</v>
      </c>
      <c r="AU22" s="10">
        <f t="shared" si="89"/>
        <v>0</v>
      </c>
      <c r="AV22" s="10">
        <f t="shared" si="89"/>
        <v>0</v>
      </c>
      <c r="AW22" s="10">
        <f t="shared" si="89"/>
        <v>453</v>
      </c>
      <c r="AX22" s="10">
        <f t="shared" si="89"/>
        <v>453</v>
      </c>
      <c r="AY22" s="10"/>
      <c r="AZ22" s="10">
        <f>AZ23</f>
        <v>0</v>
      </c>
      <c r="BA22" s="10">
        <f t="shared" si="90"/>
        <v>0</v>
      </c>
      <c r="BB22" s="10">
        <f t="shared" si="90"/>
        <v>0</v>
      </c>
      <c r="BC22" s="10">
        <f t="shared" si="90"/>
        <v>453</v>
      </c>
      <c r="BD22" s="10">
        <f t="shared" si="90"/>
        <v>453</v>
      </c>
      <c r="BE22" s="10"/>
      <c r="BF22" s="10">
        <f>BF23</f>
        <v>0</v>
      </c>
      <c r="BG22" s="10">
        <f t="shared" si="91"/>
        <v>0</v>
      </c>
      <c r="BH22" s="10">
        <f t="shared" si="91"/>
        <v>0</v>
      </c>
      <c r="BI22" s="10">
        <f t="shared" si="91"/>
        <v>453</v>
      </c>
      <c r="BJ22" s="10">
        <f t="shared" si="91"/>
        <v>453</v>
      </c>
      <c r="BK22" s="10"/>
      <c r="BL22" s="10">
        <f>BL23</f>
        <v>0</v>
      </c>
      <c r="BM22" s="10">
        <f t="shared" si="92"/>
        <v>0</v>
      </c>
      <c r="BN22" s="10">
        <f t="shared" si="92"/>
        <v>0</v>
      </c>
      <c r="BO22" s="10">
        <f t="shared" si="92"/>
        <v>453</v>
      </c>
      <c r="BP22" s="10">
        <f t="shared" si="92"/>
        <v>453</v>
      </c>
      <c r="BQ22" s="10"/>
      <c r="BR22" s="10">
        <f>BR23</f>
        <v>0</v>
      </c>
      <c r="BS22" s="10">
        <f t="shared" si="93"/>
        <v>0</v>
      </c>
      <c r="BT22" s="10">
        <f t="shared" si="93"/>
        <v>0</v>
      </c>
      <c r="BU22" s="10">
        <f t="shared" si="93"/>
        <v>453</v>
      </c>
      <c r="BV22" s="10">
        <f t="shared" si="93"/>
        <v>453</v>
      </c>
      <c r="BW22" s="10"/>
      <c r="BX22" s="10">
        <f>BX23</f>
        <v>0</v>
      </c>
      <c r="BY22" s="10">
        <f t="shared" si="94"/>
        <v>0</v>
      </c>
      <c r="BZ22" s="10">
        <f t="shared" si="94"/>
        <v>0</v>
      </c>
      <c r="CA22" s="10">
        <f t="shared" si="94"/>
        <v>453</v>
      </c>
      <c r="CB22" s="10">
        <f t="shared" si="94"/>
        <v>453</v>
      </c>
      <c r="CC22" s="10"/>
      <c r="CD22" s="10">
        <f>CD23</f>
        <v>0</v>
      </c>
      <c r="CE22" s="10">
        <f t="shared" si="95"/>
        <v>0</v>
      </c>
      <c r="CF22" s="10">
        <f t="shared" si="95"/>
        <v>0</v>
      </c>
      <c r="CG22" s="10">
        <f t="shared" si="95"/>
        <v>453</v>
      </c>
      <c r="CH22" s="10">
        <f t="shared" si="95"/>
        <v>453</v>
      </c>
      <c r="CI22" s="10"/>
      <c r="CJ22" s="10">
        <f>CJ23</f>
        <v>0</v>
      </c>
      <c r="CK22" s="10">
        <f t="shared" si="96"/>
        <v>0</v>
      </c>
      <c r="CL22" s="10">
        <f t="shared" si="96"/>
        <v>0</v>
      </c>
      <c r="CM22" s="10">
        <f t="shared" si="96"/>
        <v>453</v>
      </c>
      <c r="CN22" s="10">
        <f t="shared" si="96"/>
        <v>453</v>
      </c>
      <c r="CO22" s="10"/>
      <c r="CP22" s="10">
        <f>CP23</f>
        <v>0</v>
      </c>
      <c r="CQ22" s="10">
        <f t="shared" si="97"/>
        <v>0</v>
      </c>
      <c r="CR22" s="10">
        <f t="shared" si="97"/>
        <v>0</v>
      </c>
      <c r="CS22" s="10">
        <f t="shared" si="97"/>
        <v>453</v>
      </c>
      <c r="CT22" s="10">
        <f t="shared" si="97"/>
        <v>453</v>
      </c>
      <c r="CU22" s="10">
        <f t="shared" si="97"/>
        <v>453</v>
      </c>
      <c r="CV22" s="10">
        <f t="shared" si="97"/>
        <v>453</v>
      </c>
      <c r="CW22" s="6">
        <f t="shared" si="1"/>
        <v>100</v>
      </c>
      <c r="CX22" s="6">
        <f t="shared" si="24"/>
        <v>100</v>
      </c>
    </row>
    <row r="23" spans="1:102" ht="33" x14ac:dyDescent="0.2">
      <c r="A23" s="12" t="s">
        <v>6</v>
      </c>
      <c r="B23" s="9" t="s">
        <v>46</v>
      </c>
      <c r="C23" s="9" t="s">
        <v>11</v>
      </c>
      <c r="D23" s="9" t="s">
        <v>24</v>
      </c>
      <c r="E23" s="9" t="s">
        <v>138</v>
      </c>
      <c r="F23" s="13" t="s">
        <v>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>
        <f>AB24</f>
        <v>453</v>
      </c>
      <c r="AC23" s="10">
        <f t="shared" si="86"/>
        <v>0</v>
      </c>
      <c r="AD23" s="10">
        <f t="shared" si="86"/>
        <v>0</v>
      </c>
      <c r="AE23" s="10">
        <f t="shared" si="86"/>
        <v>453</v>
      </c>
      <c r="AF23" s="10">
        <f t="shared" si="86"/>
        <v>453</v>
      </c>
      <c r="AG23" s="10"/>
      <c r="AH23" s="10">
        <f>AH24</f>
        <v>0</v>
      </c>
      <c r="AI23" s="10">
        <f t="shared" si="87"/>
        <v>0</v>
      </c>
      <c r="AJ23" s="10">
        <f t="shared" si="87"/>
        <v>0</v>
      </c>
      <c r="AK23" s="10">
        <f t="shared" si="87"/>
        <v>453</v>
      </c>
      <c r="AL23" s="10">
        <f t="shared" si="87"/>
        <v>453</v>
      </c>
      <c r="AM23" s="10"/>
      <c r="AN23" s="10">
        <f>AN24</f>
        <v>0</v>
      </c>
      <c r="AO23" s="10">
        <f t="shared" si="88"/>
        <v>0</v>
      </c>
      <c r="AP23" s="10">
        <f t="shared" si="88"/>
        <v>0</v>
      </c>
      <c r="AQ23" s="10">
        <f t="shared" si="88"/>
        <v>453</v>
      </c>
      <c r="AR23" s="10">
        <f t="shared" si="88"/>
        <v>453</v>
      </c>
      <c r="AS23" s="10"/>
      <c r="AT23" s="10">
        <f>AT24</f>
        <v>0</v>
      </c>
      <c r="AU23" s="10">
        <f t="shared" si="89"/>
        <v>0</v>
      </c>
      <c r="AV23" s="10">
        <f t="shared" si="89"/>
        <v>0</v>
      </c>
      <c r="AW23" s="10">
        <f t="shared" si="89"/>
        <v>453</v>
      </c>
      <c r="AX23" s="10">
        <f t="shared" si="89"/>
        <v>453</v>
      </c>
      <c r="AY23" s="10"/>
      <c r="AZ23" s="10">
        <f>AZ24</f>
        <v>0</v>
      </c>
      <c r="BA23" s="10">
        <f t="shared" si="90"/>
        <v>0</v>
      </c>
      <c r="BB23" s="10">
        <f t="shared" si="90"/>
        <v>0</v>
      </c>
      <c r="BC23" s="10">
        <f t="shared" si="90"/>
        <v>453</v>
      </c>
      <c r="BD23" s="10">
        <f t="shared" si="90"/>
        <v>453</v>
      </c>
      <c r="BE23" s="10"/>
      <c r="BF23" s="10">
        <f>BF24</f>
        <v>0</v>
      </c>
      <c r="BG23" s="10">
        <f t="shared" si="91"/>
        <v>0</v>
      </c>
      <c r="BH23" s="10">
        <f t="shared" si="91"/>
        <v>0</v>
      </c>
      <c r="BI23" s="10">
        <f t="shared" si="91"/>
        <v>453</v>
      </c>
      <c r="BJ23" s="10">
        <f t="shared" si="91"/>
        <v>453</v>
      </c>
      <c r="BK23" s="10"/>
      <c r="BL23" s="10">
        <f>BL24</f>
        <v>0</v>
      </c>
      <c r="BM23" s="10">
        <f t="shared" si="92"/>
        <v>0</v>
      </c>
      <c r="BN23" s="10">
        <f t="shared" si="92"/>
        <v>0</v>
      </c>
      <c r="BO23" s="10">
        <f t="shared" si="92"/>
        <v>453</v>
      </c>
      <c r="BP23" s="10">
        <f t="shared" si="92"/>
        <v>453</v>
      </c>
      <c r="BQ23" s="10"/>
      <c r="BR23" s="10">
        <f>BR24</f>
        <v>0</v>
      </c>
      <c r="BS23" s="10">
        <f t="shared" si="93"/>
        <v>0</v>
      </c>
      <c r="BT23" s="10">
        <f t="shared" si="93"/>
        <v>0</v>
      </c>
      <c r="BU23" s="10">
        <f t="shared" si="93"/>
        <v>453</v>
      </c>
      <c r="BV23" s="10">
        <f t="shared" si="93"/>
        <v>453</v>
      </c>
      <c r="BW23" s="10"/>
      <c r="BX23" s="10">
        <f>BX24</f>
        <v>0</v>
      </c>
      <c r="BY23" s="10">
        <f t="shared" si="94"/>
        <v>0</v>
      </c>
      <c r="BZ23" s="10">
        <f t="shared" si="94"/>
        <v>0</v>
      </c>
      <c r="CA23" s="10">
        <f t="shared" si="94"/>
        <v>453</v>
      </c>
      <c r="CB23" s="10">
        <f t="shared" si="94"/>
        <v>453</v>
      </c>
      <c r="CC23" s="10"/>
      <c r="CD23" s="10">
        <f>CD24</f>
        <v>0</v>
      </c>
      <c r="CE23" s="10">
        <f t="shared" si="95"/>
        <v>0</v>
      </c>
      <c r="CF23" s="10">
        <f t="shared" si="95"/>
        <v>0</v>
      </c>
      <c r="CG23" s="10">
        <f t="shared" si="95"/>
        <v>453</v>
      </c>
      <c r="CH23" s="10">
        <f t="shared" si="95"/>
        <v>453</v>
      </c>
      <c r="CI23" s="10"/>
      <c r="CJ23" s="10">
        <f>CJ24</f>
        <v>0</v>
      </c>
      <c r="CK23" s="10">
        <f t="shared" si="96"/>
        <v>0</v>
      </c>
      <c r="CL23" s="10">
        <f t="shared" si="96"/>
        <v>0</v>
      </c>
      <c r="CM23" s="10">
        <f t="shared" si="96"/>
        <v>453</v>
      </c>
      <c r="CN23" s="10">
        <f t="shared" si="96"/>
        <v>453</v>
      </c>
      <c r="CO23" s="10"/>
      <c r="CP23" s="10">
        <f>CP24</f>
        <v>0</v>
      </c>
      <c r="CQ23" s="10">
        <f t="shared" si="97"/>
        <v>0</v>
      </c>
      <c r="CR23" s="10">
        <f t="shared" si="97"/>
        <v>0</v>
      </c>
      <c r="CS23" s="10">
        <f t="shared" si="97"/>
        <v>453</v>
      </c>
      <c r="CT23" s="10">
        <f t="shared" si="97"/>
        <v>453</v>
      </c>
      <c r="CU23" s="10">
        <f t="shared" si="97"/>
        <v>453</v>
      </c>
      <c r="CV23" s="10">
        <f t="shared" si="97"/>
        <v>453</v>
      </c>
      <c r="CW23" s="6">
        <f t="shared" si="1"/>
        <v>100</v>
      </c>
      <c r="CX23" s="6">
        <f t="shared" si="24"/>
        <v>100</v>
      </c>
    </row>
    <row r="24" spans="1:102" x14ac:dyDescent="0.2">
      <c r="A24" s="12" t="s">
        <v>12</v>
      </c>
      <c r="B24" s="9" t="s">
        <v>46</v>
      </c>
      <c r="C24" s="9" t="s">
        <v>11</v>
      </c>
      <c r="D24" s="9" t="s">
        <v>24</v>
      </c>
      <c r="E24" s="9" t="s">
        <v>138</v>
      </c>
      <c r="F24" s="13" t="s">
        <v>18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>
        <v>453</v>
      </c>
      <c r="AC24" s="10"/>
      <c r="AD24" s="10"/>
      <c r="AE24" s="10">
        <f>Y24+AA24+AB24+AC24+AD24</f>
        <v>453</v>
      </c>
      <c r="AF24" s="10">
        <f>Z24+AB24</f>
        <v>453</v>
      </c>
      <c r="AG24" s="10"/>
      <c r="AH24" s="10"/>
      <c r="AI24" s="10"/>
      <c r="AJ24" s="10"/>
      <c r="AK24" s="10">
        <f>AE24+AG24+AH24+AI24+AJ24</f>
        <v>453</v>
      </c>
      <c r="AL24" s="10">
        <f>AF24+AH24</f>
        <v>453</v>
      </c>
      <c r="AM24" s="10"/>
      <c r="AN24" s="10"/>
      <c r="AO24" s="10"/>
      <c r="AP24" s="10"/>
      <c r="AQ24" s="10">
        <f>AK24+AM24+AN24+AO24+AP24</f>
        <v>453</v>
      </c>
      <c r="AR24" s="10">
        <f>AL24+AN24</f>
        <v>453</v>
      </c>
      <c r="AS24" s="10"/>
      <c r="AT24" s="10"/>
      <c r="AU24" s="10"/>
      <c r="AV24" s="10"/>
      <c r="AW24" s="10">
        <f>AQ24+AS24+AT24+AU24+AV24</f>
        <v>453</v>
      </c>
      <c r="AX24" s="10">
        <f>AR24+AT24</f>
        <v>453</v>
      </c>
      <c r="AY24" s="10"/>
      <c r="AZ24" s="10"/>
      <c r="BA24" s="10"/>
      <c r="BB24" s="10"/>
      <c r="BC24" s="10">
        <f>AW24+AY24+AZ24+BA24+BB24</f>
        <v>453</v>
      </c>
      <c r="BD24" s="10">
        <f>AX24+AZ24</f>
        <v>453</v>
      </c>
      <c r="BE24" s="10"/>
      <c r="BF24" s="10"/>
      <c r="BG24" s="10"/>
      <c r="BH24" s="10"/>
      <c r="BI24" s="10">
        <f>BC24+BE24+BF24+BG24+BH24</f>
        <v>453</v>
      </c>
      <c r="BJ24" s="10">
        <f>BD24+BF24</f>
        <v>453</v>
      </c>
      <c r="BK24" s="10"/>
      <c r="BL24" s="10"/>
      <c r="BM24" s="10"/>
      <c r="BN24" s="10"/>
      <c r="BO24" s="10">
        <f>BI24+BK24+BL24+BM24+BN24</f>
        <v>453</v>
      </c>
      <c r="BP24" s="10">
        <f>BJ24+BL24</f>
        <v>453</v>
      </c>
      <c r="BQ24" s="10"/>
      <c r="BR24" s="10"/>
      <c r="BS24" s="10"/>
      <c r="BT24" s="10"/>
      <c r="BU24" s="10">
        <f>BO24+BQ24+BR24+BS24+BT24</f>
        <v>453</v>
      </c>
      <c r="BV24" s="10">
        <f>BP24+BR24</f>
        <v>453</v>
      </c>
      <c r="BW24" s="10"/>
      <c r="BX24" s="10"/>
      <c r="BY24" s="10"/>
      <c r="BZ24" s="10"/>
      <c r="CA24" s="10">
        <f>BU24+BW24+BX24+BY24+BZ24</f>
        <v>453</v>
      </c>
      <c r="CB24" s="10">
        <f>BV24+BX24</f>
        <v>453</v>
      </c>
      <c r="CC24" s="10"/>
      <c r="CD24" s="10"/>
      <c r="CE24" s="10"/>
      <c r="CF24" s="10"/>
      <c r="CG24" s="10">
        <f>CA24+CC24+CD24+CE24+CF24</f>
        <v>453</v>
      </c>
      <c r="CH24" s="10">
        <f>CB24+CD24</f>
        <v>453</v>
      </c>
      <c r="CI24" s="10"/>
      <c r="CJ24" s="10"/>
      <c r="CK24" s="10"/>
      <c r="CL24" s="10"/>
      <c r="CM24" s="10">
        <f>CG24+CI24+CJ24+CK24+CL24</f>
        <v>453</v>
      </c>
      <c r="CN24" s="10">
        <f>CH24+CJ24</f>
        <v>453</v>
      </c>
      <c r="CO24" s="10"/>
      <c r="CP24" s="10"/>
      <c r="CQ24" s="10"/>
      <c r="CR24" s="10"/>
      <c r="CS24" s="10">
        <f>CM24+CO24+CP24+CQ24+CR24</f>
        <v>453</v>
      </c>
      <c r="CT24" s="10">
        <f>CN24+CP24</f>
        <v>453</v>
      </c>
      <c r="CU24" s="11">
        <v>453</v>
      </c>
      <c r="CV24" s="11">
        <v>453</v>
      </c>
      <c r="CW24" s="6">
        <f t="shared" si="1"/>
        <v>100</v>
      </c>
      <c r="CX24" s="6">
        <f t="shared" si="24"/>
        <v>100</v>
      </c>
    </row>
    <row r="25" spans="1:102" x14ac:dyDescent="0.2">
      <c r="A25" s="12" t="s">
        <v>126</v>
      </c>
      <c r="B25" s="9" t="s">
        <v>46</v>
      </c>
      <c r="C25" s="9" t="s">
        <v>11</v>
      </c>
      <c r="D25" s="9" t="s">
        <v>24</v>
      </c>
      <c r="E25" s="9" t="s">
        <v>129</v>
      </c>
      <c r="F25" s="13"/>
      <c r="G25" s="10"/>
      <c r="H25" s="10"/>
      <c r="I25" s="10"/>
      <c r="J25" s="10"/>
      <c r="K25" s="10"/>
      <c r="L25" s="10"/>
      <c r="M25" s="10"/>
      <c r="N25" s="10"/>
      <c r="O25" s="10">
        <f t="shared" ref="O25:T25" si="98">O26+O29+O32</f>
        <v>0</v>
      </c>
      <c r="P25" s="10">
        <f t="shared" si="98"/>
        <v>554</v>
      </c>
      <c r="Q25" s="10">
        <f t="shared" si="98"/>
        <v>0</v>
      </c>
      <c r="R25" s="10">
        <f t="shared" si="98"/>
        <v>0</v>
      </c>
      <c r="S25" s="10">
        <f t="shared" si="98"/>
        <v>554</v>
      </c>
      <c r="T25" s="10">
        <f t="shared" si="98"/>
        <v>554</v>
      </c>
      <c r="U25" s="10">
        <f t="shared" ref="U25:Z25" si="99">U26+U29+U32</f>
        <v>0</v>
      </c>
      <c r="V25" s="10">
        <f t="shared" si="99"/>
        <v>0</v>
      </c>
      <c r="W25" s="10">
        <f t="shared" si="99"/>
        <v>0</v>
      </c>
      <c r="X25" s="10">
        <f t="shared" si="99"/>
        <v>0</v>
      </c>
      <c r="Y25" s="10">
        <f t="shared" si="99"/>
        <v>554</v>
      </c>
      <c r="Z25" s="10">
        <f t="shared" si="99"/>
        <v>554</v>
      </c>
      <c r="AA25" s="10">
        <f t="shared" ref="AA25:AF25" si="100">AA26+AA29+AA32</f>
        <v>0</v>
      </c>
      <c r="AB25" s="10">
        <f t="shared" si="100"/>
        <v>0</v>
      </c>
      <c r="AC25" s="10">
        <f t="shared" si="100"/>
        <v>0</v>
      </c>
      <c r="AD25" s="10">
        <f t="shared" si="100"/>
        <v>0</v>
      </c>
      <c r="AE25" s="10">
        <f t="shared" si="100"/>
        <v>554</v>
      </c>
      <c r="AF25" s="10">
        <f t="shared" si="100"/>
        <v>554</v>
      </c>
      <c r="AG25" s="10">
        <f t="shared" ref="AG25:AL25" si="101">AG26+AG29+AG32</f>
        <v>0</v>
      </c>
      <c r="AH25" s="10">
        <f t="shared" si="101"/>
        <v>0</v>
      </c>
      <c r="AI25" s="10">
        <f t="shared" si="101"/>
        <v>0</v>
      </c>
      <c r="AJ25" s="10">
        <f t="shared" si="101"/>
        <v>0</v>
      </c>
      <c r="AK25" s="10">
        <f t="shared" si="101"/>
        <v>554</v>
      </c>
      <c r="AL25" s="10">
        <f t="shared" si="101"/>
        <v>554</v>
      </c>
      <c r="AM25" s="10">
        <f t="shared" ref="AM25:AR25" si="102">AM26+AM29+AM32</f>
        <v>0</v>
      </c>
      <c r="AN25" s="10">
        <f t="shared" si="102"/>
        <v>0</v>
      </c>
      <c r="AO25" s="10">
        <f t="shared" si="102"/>
        <v>0</v>
      </c>
      <c r="AP25" s="10">
        <f t="shared" si="102"/>
        <v>0</v>
      </c>
      <c r="AQ25" s="10">
        <f t="shared" si="102"/>
        <v>554</v>
      </c>
      <c r="AR25" s="10">
        <f t="shared" si="102"/>
        <v>554</v>
      </c>
      <c r="AS25" s="10">
        <f t="shared" ref="AS25:AX25" si="103">AS26+AS29+AS32</f>
        <v>0</v>
      </c>
      <c r="AT25" s="10">
        <f t="shared" si="103"/>
        <v>0</v>
      </c>
      <c r="AU25" s="10">
        <f t="shared" si="103"/>
        <v>0</v>
      </c>
      <c r="AV25" s="10">
        <f t="shared" si="103"/>
        <v>0</v>
      </c>
      <c r="AW25" s="10">
        <f t="shared" si="103"/>
        <v>554</v>
      </c>
      <c r="AX25" s="10">
        <f t="shared" si="103"/>
        <v>554</v>
      </c>
      <c r="AY25" s="10">
        <f t="shared" ref="AY25:BD25" si="104">AY26+AY29+AY32</f>
        <v>0</v>
      </c>
      <c r="AZ25" s="10">
        <f t="shared" si="104"/>
        <v>113</v>
      </c>
      <c r="BA25" s="10">
        <f t="shared" si="104"/>
        <v>0</v>
      </c>
      <c r="BB25" s="10">
        <f t="shared" si="104"/>
        <v>0</v>
      </c>
      <c r="BC25" s="10">
        <f t="shared" si="104"/>
        <v>667</v>
      </c>
      <c r="BD25" s="10">
        <f t="shared" si="104"/>
        <v>667</v>
      </c>
      <c r="BE25" s="10">
        <f t="shared" ref="BE25:BJ25" si="105">BE26+BE29+BE32</f>
        <v>0</v>
      </c>
      <c r="BF25" s="10">
        <f t="shared" si="105"/>
        <v>0</v>
      </c>
      <c r="BG25" s="10">
        <f t="shared" si="105"/>
        <v>0</v>
      </c>
      <c r="BH25" s="10">
        <f t="shared" si="105"/>
        <v>0</v>
      </c>
      <c r="BI25" s="10">
        <f t="shared" si="105"/>
        <v>667</v>
      </c>
      <c r="BJ25" s="10">
        <f t="shared" si="105"/>
        <v>667</v>
      </c>
      <c r="BK25" s="10">
        <f t="shared" ref="BK25:BP25" si="106">BK26+BK29+BK32</f>
        <v>0</v>
      </c>
      <c r="BL25" s="10">
        <f t="shared" si="106"/>
        <v>0</v>
      </c>
      <c r="BM25" s="10">
        <f t="shared" si="106"/>
        <v>0</v>
      </c>
      <c r="BN25" s="10">
        <f t="shared" si="106"/>
        <v>0</v>
      </c>
      <c r="BO25" s="10">
        <f t="shared" si="106"/>
        <v>667</v>
      </c>
      <c r="BP25" s="10">
        <f t="shared" si="106"/>
        <v>667</v>
      </c>
      <c r="BQ25" s="10">
        <f t="shared" ref="BQ25:BV25" si="107">BQ26+BQ29+BQ32</f>
        <v>0</v>
      </c>
      <c r="BR25" s="10">
        <f t="shared" si="107"/>
        <v>0</v>
      </c>
      <c r="BS25" s="10">
        <f t="shared" si="107"/>
        <v>0</v>
      </c>
      <c r="BT25" s="10">
        <f t="shared" si="107"/>
        <v>0</v>
      </c>
      <c r="BU25" s="10">
        <f t="shared" si="107"/>
        <v>667</v>
      </c>
      <c r="BV25" s="10">
        <f t="shared" si="107"/>
        <v>667</v>
      </c>
      <c r="BW25" s="10">
        <f t="shared" ref="BW25:CB25" si="108">BW26+BW29+BW32</f>
        <v>0</v>
      </c>
      <c r="BX25" s="10">
        <f t="shared" si="108"/>
        <v>0</v>
      </c>
      <c r="BY25" s="10">
        <f t="shared" si="108"/>
        <v>0</v>
      </c>
      <c r="BZ25" s="10">
        <f t="shared" si="108"/>
        <v>0</v>
      </c>
      <c r="CA25" s="10">
        <f t="shared" si="108"/>
        <v>667</v>
      </c>
      <c r="CB25" s="10">
        <f t="shared" si="108"/>
        <v>667</v>
      </c>
      <c r="CC25" s="10">
        <f t="shared" ref="CC25:CH25" si="109">CC26+CC29+CC32</f>
        <v>0</v>
      </c>
      <c r="CD25" s="10">
        <f t="shared" si="109"/>
        <v>0</v>
      </c>
      <c r="CE25" s="10">
        <f t="shared" si="109"/>
        <v>0</v>
      </c>
      <c r="CF25" s="10">
        <f t="shared" si="109"/>
        <v>0</v>
      </c>
      <c r="CG25" s="10">
        <f t="shared" si="109"/>
        <v>667</v>
      </c>
      <c r="CH25" s="10">
        <f t="shared" si="109"/>
        <v>667</v>
      </c>
      <c r="CI25" s="10">
        <f t="shared" ref="CI25:CN25" si="110">CI26+CI29+CI32</f>
        <v>0</v>
      </c>
      <c r="CJ25" s="10">
        <f t="shared" si="110"/>
        <v>0</v>
      </c>
      <c r="CK25" s="10">
        <f t="shared" si="110"/>
        <v>0</v>
      </c>
      <c r="CL25" s="10">
        <f t="shared" si="110"/>
        <v>0</v>
      </c>
      <c r="CM25" s="10">
        <f t="shared" si="110"/>
        <v>667</v>
      </c>
      <c r="CN25" s="10">
        <f t="shared" si="110"/>
        <v>667</v>
      </c>
      <c r="CO25" s="10">
        <f t="shared" ref="CO25:CT25" si="111">CO26+CO29+CO32</f>
        <v>0</v>
      </c>
      <c r="CP25" s="10">
        <f t="shared" si="111"/>
        <v>0</v>
      </c>
      <c r="CQ25" s="10">
        <f t="shared" si="111"/>
        <v>0</v>
      </c>
      <c r="CR25" s="10">
        <f t="shared" si="111"/>
        <v>0</v>
      </c>
      <c r="CS25" s="10">
        <f t="shared" si="111"/>
        <v>667</v>
      </c>
      <c r="CT25" s="10">
        <f t="shared" si="111"/>
        <v>667</v>
      </c>
      <c r="CU25" s="10">
        <f t="shared" ref="CU25:CV25" si="112">CU26+CU29+CU32</f>
        <v>657</v>
      </c>
      <c r="CV25" s="10">
        <f t="shared" si="112"/>
        <v>657</v>
      </c>
      <c r="CW25" s="6">
        <f t="shared" si="1"/>
        <v>98.50074962518741</v>
      </c>
      <c r="CX25" s="6">
        <f t="shared" si="24"/>
        <v>98.50074962518741</v>
      </c>
    </row>
    <row r="26" spans="1:102" ht="33" x14ac:dyDescent="0.2">
      <c r="A26" s="12" t="s">
        <v>127</v>
      </c>
      <c r="B26" s="9" t="s">
        <v>46</v>
      </c>
      <c r="C26" s="9" t="s">
        <v>11</v>
      </c>
      <c r="D26" s="9" t="s">
        <v>24</v>
      </c>
      <c r="E26" s="9" t="s">
        <v>130</v>
      </c>
      <c r="F26" s="13"/>
      <c r="G26" s="10"/>
      <c r="H26" s="10"/>
      <c r="I26" s="10"/>
      <c r="J26" s="10"/>
      <c r="K26" s="10"/>
      <c r="L26" s="10"/>
      <c r="M26" s="10"/>
      <c r="N26" s="10"/>
      <c r="O26" s="10">
        <f>O27</f>
        <v>0</v>
      </c>
      <c r="P26" s="10">
        <f t="shared" ref="P26:AG27" si="113">P27</f>
        <v>25</v>
      </c>
      <c r="Q26" s="10">
        <f t="shared" si="113"/>
        <v>0</v>
      </c>
      <c r="R26" s="10">
        <f t="shared" si="113"/>
        <v>0</v>
      </c>
      <c r="S26" s="10">
        <f t="shared" si="113"/>
        <v>25</v>
      </c>
      <c r="T26" s="10">
        <f t="shared" si="113"/>
        <v>25</v>
      </c>
      <c r="U26" s="10">
        <f t="shared" si="113"/>
        <v>0</v>
      </c>
      <c r="V26" s="10">
        <f t="shared" si="113"/>
        <v>0</v>
      </c>
      <c r="W26" s="10">
        <f t="shared" si="113"/>
        <v>0</v>
      </c>
      <c r="X26" s="10">
        <f t="shared" si="113"/>
        <v>0</v>
      </c>
      <c r="Y26" s="10">
        <f t="shared" si="113"/>
        <v>25</v>
      </c>
      <c r="Z26" s="10">
        <f t="shared" si="113"/>
        <v>25</v>
      </c>
      <c r="AA26" s="10">
        <f t="shared" si="113"/>
        <v>0</v>
      </c>
      <c r="AB26" s="10">
        <f t="shared" si="113"/>
        <v>0</v>
      </c>
      <c r="AC26" s="10">
        <f t="shared" si="113"/>
        <v>0</v>
      </c>
      <c r="AD26" s="10">
        <f t="shared" si="113"/>
        <v>0</v>
      </c>
      <c r="AE26" s="10">
        <f t="shared" si="113"/>
        <v>25</v>
      </c>
      <c r="AF26" s="10">
        <f t="shared" ref="AA26:AF27" si="114">AF27</f>
        <v>25</v>
      </c>
      <c r="AG26" s="10">
        <f t="shared" si="113"/>
        <v>0</v>
      </c>
      <c r="AH26" s="10">
        <f t="shared" ref="AG26:AV27" si="115">AH27</f>
        <v>0</v>
      </c>
      <c r="AI26" s="10">
        <f t="shared" si="115"/>
        <v>0</v>
      </c>
      <c r="AJ26" s="10">
        <f t="shared" si="115"/>
        <v>0</v>
      </c>
      <c r="AK26" s="10">
        <f t="shared" si="115"/>
        <v>25</v>
      </c>
      <c r="AL26" s="10">
        <f t="shared" si="115"/>
        <v>25</v>
      </c>
      <c r="AM26" s="10">
        <f t="shared" si="115"/>
        <v>0</v>
      </c>
      <c r="AN26" s="10">
        <f t="shared" si="115"/>
        <v>0</v>
      </c>
      <c r="AO26" s="10">
        <f t="shared" si="115"/>
        <v>0</v>
      </c>
      <c r="AP26" s="10">
        <f t="shared" si="115"/>
        <v>0</v>
      </c>
      <c r="AQ26" s="10">
        <f t="shared" si="115"/>
        <v>25</v>
      </c>
      <c r="AR26" s="10">
        <f t="shared" si="115"/>
        <v>25</v>
      </c>
      <c r="AS26" s="10">
        <f t="shared" si="115"/>
        <v>0</v>
      </c>
      <c r="AT26" s="10">
        <f t="shared" si="115"/>
        <v>0</v>
      </c>
      <c r="AU26" s="10">
        <f t="shared" si="115"/>
        <v>0</v>
      </c>
      <c r="AV26" s="10">
        <f t="shared" si="115"/>
        <v>0</v>
      </c>
      <c r="AW26" s="10">
        <f t="shared" ref="AS26:BH27" si="116">AW27</f>
        <v>25</v>
      </c>
      <c r="AX26" s="10">
        <f t="shared" si="116"/>
        <v>25</v>
      </c>
      <c r="AY26" s="10">
        <f t="shared" si="116"/>
        <v>0</v>
      </c>
      <c r="AZ26" s="10">
        <f t="shared" si="116"/>
        <v>0</v>
      </c>
      <c r="BA26" s="10">
        <f t="shared" si="116"/>
        <v>0</v>
      </c>
      <c r="BB26" s="10">
        <f t="shared" si="116"/>
        <v>0</v>
      </c>
      <c r="BC26" s="10">
        <f t="shared" si="116"/>
        <v>25</v>
      </c>
      <c r="BD26" s="10">
        <f t="shared" si="116"/>
        <v>25</v>
      </c>
      <c r="BE26" s="10">
        <f t="shared" si="116"/>
        <v>0</v>
      </c>
      <c r="BF26" s="10">
        <f t="shared" si="116"/>
        <v>0</v>
      </c>
      <c r="BG26" s="10">
        <f t="shared" si="116"/>
        <v>0</v>
      </c>
      <c r="BH26" s="10">
        <f t="shared" si="116"/>
        <v>0</v>
      </c>
      <c r="BI26" s="10">
        <f t="shared" ref="BE26:BT27" si="117">BI27</f>
        <v>25</v>
      </c>
      <c r="BJ26" s="10">
        <f t="shared" si="117"/>
        <v>25</v>
      </c>
      <c r="BK26" s="10">
        <f t="shared" si="117"/>
        <v>0</v>
      </c>
      <c r="BL26" s="10">
        <f t="shared" si="117"/>
        <v>0</v>
      </c>
      <c r="BM26" s="10">
        <f t="shared" si="117"/>
        <v>0</v>
      </c>
      <c r="BN26" s="10">
        <f t="shared" si="117"/>
        <v>0</v>
      </c>
      <c r="BO26" s="10">
        <f t="shared" si="117"/>
        <v>25</v>
      </c>
      <c r="BP26" s="10">
        <f t="shared" si="117"/>
        <v>25</v>
      </c>
      <c r="BQ26" s="10">
        <f t="shared" si="117"/>
        <v>0</v>
      </c>
      <c r="BR26" s="10">
        <f t="shared" si="117"/>
        <v>0</v>
      </c>
      <c r="BS26" s="10">
        <f t="shared" si="117"/>
        <v>0</v>
      </c>
      <c r="BT26" s="10">
        <f t="shared" si="117"/>
        <v>0</v>
      </c>
      <c r="BU26" s="10">
        <f t="shared" ref="BQ26:CF27" si="118">BU27</f>
        <v>25</v>
      </c>
      <c r="BV26" s="10">
        <f t="shared" si="118"/>
        <v>25</v>
      </c>
      <c r="BW26" s="10">
        <f t="shared" si="118"/>
        <v>0</v>
      </c>
      <c r="BX26" s="10">
        <f t="shared" si="118"/>
        <v>0</v>
      </c>
      <c r="BY26" s="10">
        <f t="shared" si="118"/>
        <v>0</v>
      </c>
      <c r="BZ26" s="10">
        <f t="shared" si="118"/>
        <v>0</v>
      </c>
      <c r="CA26" s="10">
        <f t="shared" si="118"/>
        <v>25</v>
      </c>
      <c r="CB26" s="10">
        <f t="shared" si="118"/>
        <v>25</v>
      </c>
      <c r="CC26" s="10">
        <f t="shared" si="118"/>
        <v>0</v>
      </c>
      <c r="CD26" s="10">
        <f t="shared" si="118"/>
        <v>0</v>
      </c>
      <c r="CE26" s="10">
        <f t="shared" si="118"/>
        <v>0</v>
      </c>
      <c r="CF26" s="10">
        <f t="shared" si="118"/>
        <v>0</v>
      </c>
      <c r="CG26" s="10">
        <f t="shared" ref="CC26:CR27" si="119">CG27</f>
        <v>25</v>
      </c>
      <c r="CH26" s="10">
        <f t="shared" si="119"/>
        <v>25</v>
      </c>
      <c r="CI26" s="10">
        <f t="shared" si="119"/>
        <v>0</v>
      </c>
      <c r="CJ26" s="10">
        <f t="shared" si="119"/>
        <v>0</v>
      </c>
      <c r="CK26" s="10">
        <f t="shared" si="119"/>
        <v>0</v>
      </c>
      <c r="CL26" s="10">
        <f t="shared" si="119"/>
        <v>0</v>
      </c>
      <c r="CM26" s="10">
        <f t="shared" si="119"/>
        <v>25</v>
      </c>
      <c r="CN26" s="10">
        <f t="shared" si="119"/>
        <v>25</v>
      </c>
      <c r="CO26" s="10">
        <f t="shared" si="119"/>
        <v>0</v>
      </c>
      <c r="CP26" s="10">
        <f t="shared" si="119"/>
        <v>0</v>
      </c>
      <c r="CQ26" s="10">
        <f t="shared" si="119"/>
        <v>0</v>
      </c>
      <c r="CR26" s="10">
        <f t="shared" si="119"/>
        <v>0</v>
      </c>
      <c r="CS26" s="10">
        <f t="shared" ref="CO26:CV27" si="120">CS27</f>
        <v>25</v>
      </c>
      <c r="CT26" s="10">
        <f t="shared" si="120"/>
        <v>25</v>
      </c>
      <c r="CU26" s="10">
        <f t="shared" si="120"/>
        <v>25</v>
      </c>
      <c r="CV26" s="10">
        <f t="shared" si="120"/>
        <v>25</v>
      </c>
      <c r="CW26" s="6">
        <f t="shared" si="1"/>
        <v>100</v>
      </c>
      <c r="CX26" s="6">
        <f t="shared" si="24"/>
        <v>100</v>
      </c>
    </row>
    <row r="27" spans="1:102" ht="33" x14ac:dyDescent="0.2">
      <c r="A27" s="14" t="s">
        <v>43</v>
      </c>
      <c r="B27" s="9" t="s">
        <v>46</v>
      </c>
      <c r="C27" s="9" t="s">
        <v>11</v>
      </c>
      <c r="D27" s="9" t="s">
        <v>24</v>
      </c>
      <c r="E27" s="9" t="s">
        <v>130</v>
      </c>
      <c r="F27" s="13" t="s">
        <v>14</v>
      </c>
      <c r="G27" s="10"/>
      <c r="H27" s="10"/>
      <c r="I27" s="10"/>
      <c r="J27" s="10"/>
      <c r="K27" s="10"/>
      <c r="L27" s="10"/>
      <c r="M27" s="10"/>
      <c r="N27" s="10"/>
      <c r="O27" s="10">
        <f>O28</f>
        <v>0</v>
      </c>
      <c r="P27" s="10">
        <f t="shared" si="113"/>
        <v>25</v>
      </c>
      <c r="Q27" s="10">
        <f t="shared" si="113"/>
        <v>0</v>
      </c>
      <c r="R27" s="10">
        <f t="shared" si="113"/>
        <v>0</v>
      </c>
      <c r="S27" s="10">
        <f t="shared" si="113"/>
        <v>25</v>
      </c>
      <c r="T27" s="10">
        <f t="shared" si="113"/>
        <v>25</v>
      </c>
      <c r="U27" s="10">
        <f t="shared" si="113"/>
        <v>0</v>
      </c>
      <c r="V27" s="10">
        <f t="shared" si="113"/>
        <v>0</v>
      </c>
      <c r="W27" s="10">
        <f t="shared" si="113"/>
        <v>0</v>
      </c>
      <c r="X27" s="10">
        <f t="shared" si="113"/>
        <v>0</v>
      </c>
      <c r="Y27" s="10">
        <f t="shared" si="113"/>
        <v>25</v>
      </c>
      <c r="Z27" s="10">
        <f t="shared" si="113"/>
        <v>25</v>
      </c>
      <c r="AA27" s="10">
        <f t="shared" si="114"/>
        <v>0</v>
      </c>
      <c r="AB27" s="10">
        <f t="shared" si="114"/>
        <v>0</v>
      </c>
      <c r="AC27" s="10">
        <f t="shared" si="114"/>
        <v>0</v>
      </c>
      <c r="AD27" s="10">
        <f t="shared" si="114"/>
        <v>0</v>
      </c>
      <c r="AE27" s="10">
        <f t="shared" si="114"/>
        <v>25</v>
      </c>
      <c r="AF27" s="10">
        <f t="shared" si="114"/>
        <v>25</v>
      </c>
      <c r="AG27" s="10">
        <f t="shared" si="115"/>
        <v>0</v>
      </c>
      <c r="AH27" s="10">
        <f t="shared" si="115"/>
        <v>0</v>
      </c>
      <c r="AI27" s="10">
        <f t="shared" si="115"/>
        <v>0</v>
      </c>
      <c r="AJ27" s="10">
        <f t="shared" si="115"/>
        <v>0</v>
      </c>
      <c r="AK27" s="10">
        <f t="shared" si="115"/>
        <v>25</v>
      </c>
      <c r="AL27" s="10">
        <f t="shared" si="115"/>
        <v>25</v>
      </c>
      <c r="AM27" s="10">
        <f t="shared" si="115"/>
        <v>0</v>
      </c>
      <c r="AN27" s="10">
        <f t="shared" si="115"/>
        <v>0</v>
      </c>
      <c r="AO27" s="10">
        <f t="shared" si="115"/>
        <v>0</v>
      </c>
      <c r="AP27" s="10">
        <f t="shared" si="115"/>
        <v>0</v>
      </c>
      <c r="AQ27" s="10">
        <f t="shared" si="115"/>
        <v>25</v>
      </c>
      <c r="AR27" s="10">
        <f t="shared" si="115"/>
        <v>25</v>
      </c>
      <c r="AS27" s="10">
        <f t="shared" si="116"/>
        <v>0</v>
      </c>
      <c r="AT27" s="10">
        <f t="shared" si="116"/>
        <v>0</v>
      </c>
      <c r="AU27" s="10">
        <f t="shared" si="116"/>
        <v>0</v>
      </c>
      <c r="AV27" s="10">
        <f t="shared" si="116"/>
        <v>0</v>
      </c>
      <c r="AW27" s="10">
        <f t="shared" si="116"/>
        <v>25</v>
      </c>
      <c r="AX27" s="10">
        <f t="shared" si="116"/>
        <v>25</v>
      </c>
      <c r="AY27" s="10">
        <f t="shared" si="116"/>
        <v>0</v>
      </c>
      <c r="AZ27" s="10">
        <f t="shared" si="116"/>
        <v>0</v>
      </c>
      <c r="BA27" s="10">
        <f t="shared" si="116"/>
        <v>0</v>
      </c>
      <c r="BB27" s="10">
        <f t="shared" si="116"/>
        <v>0</v>
      </c>
      <c r="BC27" s="10">
        <f t="shared" si="116"/>
        <v>25</v>
      </c>
      <c r="BD27" s="10">
        <f t="shared" si="116"/>
        <v>25</v>
      </c>
      <c r="BE27" s="10">
        <f t="shared" si="117"/>
        <v>0</v>
      </c>
      <c r="BF27" s="10">
        <f t="shared" si="117"/>
        <v>0</v>
      </c>
      <c r="BG27" s="10">
        <f t="shared" si="117"/>
        <v>0</v>
      </c>
      <c r="BH27" s="10">
        <f t="shared" si="117"/>
        <v>0</v>
      </c>
      <c r="BI27" s="10">
        <f t="shared" si="117"/>
        <v>25</v>
      </c>
      <c r="BJ27" s="10">
        <f t="shared" si="117"/>
        <v>25</v>
      </c>
      <c r="BK27" s="10">
        <f t="shared" si="117"/>
        <v>0</v>
      </c>
      <c r="BL27" s="10">
        <f t="shared" si="117"/>
        <v>0</v>
      </c>
      <c r="BM27" s="10">
        <f t="shared" si="117"/>
        <v>0</v>
      </c>
      <c r="BN27" s="10">
        <f t="shared" si="117"/>
        <v>0</v>
      </c>
      <c r="BO27" s="10">
        <f t="shared" si="117"/>
        <v>25</v>
      </c>
      <c r="BP27" s="10">
        <f t="shared" si="117"/>
        <v>25</v>
      </c>
      <c r="BQ27" s="10">
        <f t="shared" si="118"/>
        <v>0</v>
      </c>
      <c r="BR27" s="10">
        <f t="shared" si="118"/>
        <v>0</v>
      </c>
      <c r="BS27" s="10">
        <f t="shared" si="118"/>
        <v>0</v>
      </c>
      <c r="BT27" s="10">
        <f t="shared" si="118"/>
        <v>0</v>
      </c>
      <c r="BU27" s="10">
        <f t="shared" si="118"/>
        <v>25</v>
      </c>
      <c r="BV27" s="10">
        <f t="shared" si="118"/>
        <v>25</v>
      </c>
      <c r="BW27" s="10">
        <f t="shared" si="118"/>
        <v>0</v>
      </c>
      <c r="BX27" s="10">
        <f t="shared" si="118"/>
        <v>0</v>
      </c>
      <c r="BY27" s="10">
        <f t="shared" si="118"/>
        <v>0</v>
      </c>
      <c r="BZ27" s="10">
        <f t="shared" si="118"/>
        <v>0</v>
      </c>
      <c r="CA27" s="10">
        <f t="shared" si="118"/>
        <v>25</v>
      </c>
      <c r="CB27" s="10">
        <f t="shared" si="118"/>
        <v>25</v>
      </c>
      <c r="CC27" s="10">
        <f t="shared" si="119"/>
        <v>0</v>
      </c>
      <c r="CD27" s="10">
        <f t="shared" si="119"/>
        <v>0</v>
      </c>
      <c r="CE27" s="10">
        <f t="shared" si="119"/>
        <v>0</v>
      </c>
      <c r="CF27" s="10">
        <f t="shared" si="119"/>
        <v>0</v>
      </c>
      <c r="CG27" s="10">
        <f t="shared" si="119"/>
        <v>25</v>
      </c>
      <c r="CH27" s="10">
        <f t="shared" si="119"/>
        <v>25</v>
      </c>
      <c r="CI27" s="10">
        <f t="shared" si="119"/>
        <v>0</v>
      </c>
      <c r="CJ27" s="10">
        <f t="shared" si="119"/>
        <v>0</v>
      </c>
      <c r="CK27" s="10">
        <f t="shared" si="119"/>
        <v>0</v>
      </c>
      <c r="CL27" s="10">
        <f t="shared" si="119"/>
        <v>0</v>
      </c>
      <c r="CM27" s="10">
        <f t="shared" si="119"/>
        <v>25</v>
      </c>
      <c r="CN27" s="10">
        <f t="shared" si="119"/>
        <v>25</v>
      </c>
      <c r="CO27" s="10">
        <f t="shared" si="120"/>
        <v>0</v>
      </c>
      <c r="CP27" s="10">
        <f t="shared" si="120"/>
        <v>0</v>
      </c>
      <c r="CQ27" s="10">
        <f t="shared" si="120"/>
        <v>0</v>
      </c>
      <c r="CR27" s="10">
        <f t="shared" si="120"/>
        <v>0</v>
      </c>
      <c r="CS27" s="10">
        <f t="shared" si="120"/>
        <v>25</v>
      </c>
      <c r="CT27" s="10">
        <f t="shared" si="120"/>
        <v>25</v>
      </c>
      <c r="CU27" s="10">
        <f t="shared" si="120"/>
        <v>25</v>
      </c>
      <c r="CV27" s="10">
        <f t="shared" si="120"/>
        <v>25</v>
      </c>
      <c r="CW27" s="6">
        <f t="shared" si="1"/>
        <v>100</v>
      </c>
      <c r="CX27" s="6">
        <f t="shared" si="24"/>
        <v>100</v>
      </c>
    </row>
    <row r="28" spans="1:102" ht="33" x14ac:dyDescent="0.2">
      <c r="A28" s="15" t="s">
        <v>19</v>
      </c>
      <c r="B28" s="9" t="s">
        <v>46</v>
      </c>
      <c r="C28" s="9" t="s">
        <v>11</v>
      </c>
      <c r="D28" s="9" t="s">
        <v>24</v>
      </c>
      <c r="E28" s="9" t="s">
        <v>130</v>
      </c>
      <c r="F28" s="13" t="s">
        <v>20</v>
      </c>
      <c r="G28" s="10"/>
      <c r="H28" s="10"/>
      <c r="I28" s="10"/>
      <c r="J28" s="10"/>
      <c r="K28" s="10"/>
      <c r="L28" s="10"/>
      <c r="M28" s="10"/>
      <c r="N28" s="10"/>
      <c r="O28" s="10"/>
      <c r="P28" s="10">
        <v>25</v>
      </c>
      <c r="Q28" s="10"/>
      <c r="R28" s="10"/>
      <c r="S28" s="10">
        <f>M28+O28+P28+Q28+R28</f>
        <v>25</v>
      </c>
      <c r="T28" s="10">
        <f>N28+P28</f>
        <v>25</v>
      </c>
      <c r="U28" s="10"/>
      <c r="V28" s="10"/>
      <c r="W28" s="10"/>
      <c r="X28" s="10"/>
      <c r="Y28" s="10">
        <f>S28+U28+V28+W28+X28</f>
        <v>25</v>
      </c>
      <c r="Z28" s="10">
        <f>T28+V28</f>
        <v>25</v>
      </c>
      <c r="AA28" s="10"/>
      <c r="AB28" s="10"/>
      <c r="AC28" s="10"/>
      <c r="AD28" s="10"/>
      <c r="AE28" s="10">
        <f>Y28+AA28+AB28+AC28+AD28</f>
        <v>25</v>
      </c>
      <c r="AF28" s="10">
        <f>Z28+AB28</f>
        <v>25</v>
      </c>
      <c r="AG28" s="10"/>
      <c r="AH28" s="10"/>
      <c r="AI28" s="10"/>
      <c r="AJ28" s="10"/>
      <c r="AK28" s="10">
        <f>AE28+AG28+AH28+AI28+AJ28</f>
        <v>25</v>
      </c>
      <c r="AL28" s="10">
        <f>AF28+AH28</f>
        <v>25</v>
      </c>
      <c r="AM28" s="10"/>
      <c r="AN28" s="10"/>
      <c r="AO28" s="10"/>
      <c r="AP28" s="10"/>
      <c r="AQ28" s="10">
        <f>AK28+AM28+AN28+AO28+AP28</f>
        <v>25</v>
      </c>
      <c r="AR28" s="10">
        <f>AL28+AN28</f>
        <v>25</v>
      </c>
      <c r="AS28" s="10"/>
      <c r="AT28" s="10"/>
      <c r="AU28" s="10"/>
      <c r="AV28" s="10"/>
      <c r="AW28" s="10">
        <f>AQ28+AS28+AT28+AU28+AV28</f>
        <v>25</v>
      </c>
      <c r="AX28" s="10">
        <f>AR28+AT28</f>
        <v>25</v>
      </c>
      <c r="AY28" s="10"/>
      <c r="AZ28" s="10"/>
      <c r="BA28" s="10"/>
      <c r="BB28" s="10"/>
      <c r="BC28" s="10">
        <f>AW28+AY28+AZ28+BA28+BB28</f>
        <v>25</v>
      </c>
      <c r="BD28" s="10">
        <f>AX28+AZ28</f>
        <v>25</v>
      </c>
      <c r="BE28" s="10"/>
      <c r="BF28" s="10"/>
      <c r="BG28" s="10"/>
      <c r="BH28" s="10"/>
      <c r="BI28" s="10">
        <f>BC28+BE28+BF28+BG28+BH28</f>
        <v>25</v>
      </c>
      <c r="BJ28" s="10">
        <f>BD28+BF28</f>
        <v>25</v>
      </c>
      <c r="BK28" s="10"/>
      <c r="BL28" s="10"/>
      <c r="BM28" s="10"/>
      <c r="BN28" s="10"/>
      <c r="BO28" s="10">
        <f>BI28+BK28+BL28+BM28+BN28</f>
        <v>25</v>
      </c>
      <c r="BP28" s="10">
        <f>BJ28+BL28</f>
        <v>25</v>
      </c>
      <c r="BQ28" s="10"/>
      <c r="BR28" s="10"/>
      <c r="BS28" s="10"/>
      <c r="BT28" s="10"/>
      <c r="BU28" s="10">
        <f>BO28+BQ28+BR28+BS28+BT28</f>
        <v>25</v>
      </c>
      <c r="BV28" s="10">
        <f>BP28+BR28</f>
        <v>25</v>
      </c>
      <c r="BW28" s="10"/>
      <c r="BX28" s="10"/>
      <c r="BY28" s="10"/>
      <c r="BZ28" s="10"/>
      <c r="CA28" s="10">
        <f>BU28+BW28+BX28+BY28+BZ28</f>
        <v>25</v>
      </c>
      <c r="CB28" s="10">
        <f>BV28+BX28</f>
        <v>25</v>
      </c>
      <c r="CC28" s="10"/>
      <c r="CD28" s="10"/>
      <c r="CE28" s="10"/>
      <c r="CF28" s="10"/>
      <c r="CG28" s="10">
        <f>CA28+CC28+CD28+CE28+CF28</f>
        <v>25</v>
      </c>
      <c r="CH28" s="10">
        <f>CB28+CD28</f>
        <v>25</v>
      </c>
      <c r="CI28" s="10"/>
      <c r="CJ28" s="10"/>
      <c r="CK28" s="10"/>
      <c r="CL28" s="10"/>
      <c r="CM28" s="10">
        <f>CG28+CI28+CJ28+CK28+CL28</f>
        <v>25</v>
      </c>
      <c r="CN28" s="10">
        <f>CH28+CJ28</f>
        <v>25</v>
      </c>
      <c r="CO28" s="10"/>
      <c r="CP28" s="10"/>
      <c r="CQ28" s="10"/>
      <c r="CR28" s="10"/>
      <c r="CS28" s="10">
        <f>CM28+CO28+CP28+CQ28+CR28</f>
        <v>25</v>
      </c>
      <c r="CT28" s="10">
        <f>CN28+CP28</f>
        <v>25</v>
      </c>
      <c r="CU28" s="11">
        <v>25</v>
      </c>
      <c r="CV28" s="11">
        <v>25</v>
      </c>
      <c r="CW28" s="6">
        <f t="shared" si="1"/>
        <v>100</v>
      </c>
      <c r="CX28" s="6">
        <f t="shared" si="24"/>
        <v>100</v>
      </c>
    </row>
    <row r="29" spans="1:102" ht="49.5" x14ac:dyDescent="0.2">
      <c r="A29" s="15" t="s">
        <v>133</v>
      </c>
      <c r="B29" s="9" t="s">
        <v>46</v>
      </c>
      <c r="C29" s="9" t="s">
        <v>11</v>
      </c>
      <c r="D29" s="9" t="s">
        <v>24</v>
      </c>
      <c r="E29" s="9" t="s">
        <v>131</v>
      </c>
      <c r="F29" s="13"/>
      <c r="G29" s="10"/>
      <c r="H29" s="10"/>
      <c r="I29" s="10"/>
      <c r="J29" s="10"/>
      <c r="K29" s="10"/>
      <c r="L29" s="10"/>
      <c r="M29" s="10"/>
      <c r="N29" s="10"/>
      <c r="O29" s="10">
        <f>O30</f>
        <v>0</v>
      </c>
      <c r="P29" s="10">
        <f t="shared" ref="P29:AG30" si="121">P30</f>
        <v>304</v>
      </c>
      <c r="Q29" s="10">
        <f t="shared" si="121"/>
        <v>0</v>
      </c>
      <c r="R29" s="10">
        <f t="shared" si="121"/>
        <v>0</v>
      </c>
      <c r="S29" s="10">
        <f t="shared" si="121"/>
        <v>304</v>
      </c>
      <c r="T29" s="10">
        <f t="shared" si="121"/>
        <v>304</v>
      </c>
      <c r="U29" s="10">
        <f t="shared" si="121"/>
        <v>0</v>
      </c>
      <c r="V29" s="10">
        <f t="shared" si="121"/>
        <v>0</v>
      </c>
      <c r="W29" s="10">
        <f t="shared" si="121"/>
        <v>0</v>
      </c>
      <c r="X29" s="10">
        <f t="shared" si="121"/>
        <v>0</v>
      </c>
      <c r="Y29" s="10">
        <f t="shared" si="121"/>
        <v>304</v>
      </c>
      <c r="Z29" s="10">
        <f t="shared" si="121"/>
        <v>304</v>
      </c>
      <c r="AA29" s="10">
        <f t="shared" si="121"/>
        <v>0</v>
      </c>
      <c r="AB29" s="10">
        <f t="shared" si="121"/>
        <v>0</v>
      </c>
      <c r="AC29" s="10">
        <f t="shared" si="121"/>
        <v>0</v>
      </c>
      <c r="AD29" s="10">
        <f t="shared" si="121"/>
        <v>0</v>
      </c>
      <c r="AE29" s="10">
        <f t="shared" si="121"/>
        <v>304</v>
      </c>
      <c r="AF29" s="10">
        <f t="shared" ref="AA29:AF30" si="122">AF30</f>
        <v>304</v>
      </c>
      <c r="AG29" s="10">
        <f t="shared" si="121"/>
        <v>0</v>
      </c>
      <c r="AH29" s="10">
        <f t="shared" ref="AG29:AV30" si="123">AH30</f>
        <v>0</v>
      </c>
      <c r="AI29" s="10">
        <f t="shared" si="123"/>
        <v>0</v>
      </c>
      <c r="AJ29" s="10">
        <f t="shared" si="123"/>
        <v>0</v>
      </c>
      <c r="AK29" s="10">
        <f t="shared" si="123"/>
        <v>304</v>
      </c>
      <c r="AL29" s="10">
        <f t="shared" si="123"/>
        <v>304</v>
      </c>
      <c r="AM29" s="10">
        <f t="shared" si="123"/>
        <v>0</v>
      </c>
      <c r="AN29" s="10">
        <f t="shared" si="123"/>
        <v>0</v>
      </c>
      <c r="AO29" s="10">
        <f t="shared" si="123"/>
        <v>0</v>
      </c>
      <c r="AP29" s="10">
        <f t="shared" si="123"/>
        <v>0</v>
      </c>
      <c r="AQ29" s="10">
        <f t="shared" si="123"/>
        <v>304</v>
      </c>
      <c r="AR29" s="10">
        <f t="shared" si="123"/>
        <v>304</v>
      </c>
      <c r="AS29" s="10">
        <f t="shared" si="123"/>
        <v>0</v>
      </c>
      <c r="AT29" s="10">
        <f t="shared" si="123"/>
        <v>0</v>
      </c>
      <c r="AU29" s="10">
        <f t="shared" si="123"/>
        <v>0</v>
      </c>
      <c r="AV29" s="10">
        <f t="shared" si="123"/>
        <v>0</v>
      </c>
      <c r="AW29" s="10">
        <f t="shared" ref="AS29:BH30" si="124">AW30</f>
        <v>304</v>
      </c>
      <c r="AX29" s="10">
        <f t="shared" si="124"/>
        <v>304</v>
      </c>
      <c r="AY29" s="10">
        <f t="shared" si="124"/>
        <v>0</v>
      </c>
      <c r="AZ29" s="10">
        <f t="shared" si="124"/>
        <v>113</v>
      </c>
      <c r="BA29" s="10">
        <f t="shared" si="124"/>
        <v>0</v>
      </c>
      <c r="BB29" s="10">
        <f t="shared" si="124"/>
        <v>0</v>
      </c>
      <c r="BC29" s="10">
        <f t="shared" si="124"/>
        <v>417</v>
      </c>
      <c r="BD29" s="10">
        <f t="shared" si="124"/>
        <v>417</v>
      </c>
      <c r="BE29" s="10">
        <f t="shared" si="124"/>
        <v>0</v>
      </c>
      <c r="BF29" s="10">
        <f t="shared" si="124"/>
        <v>0</v>
      </c>
      <c r="BG29" s="10">
        <f t="shared" si="124"/>
        <v>0</v>
      </c>
      <c r="BH29" s="10">
        <f t="shared" si="124"/>
        <v>0</v>
      </c>
      <c r="BI29" s="10">
        <f t="shared" ref="BE29:BT30" si="125">BI30</f>
        <v>417</v>
      </c>
      <c r="BJ29" s="10">
        <f t="shared" si="125"/>
        <v>417</v>
      </c>
      <c r="BK29" s="10">
        <f t="shared" si="125"/>
        <v>0</v>
      </c>
      <c r="BL29" s="10">
        <f t="shared" si="125"/>
        <v>0</v>
      </c>
      <c r="BM29" s="10">
        <f t="shared" si="125"/>
        <v>0</v>
      </c>
      <c r="BN29" s="10">
        <f t="shared" si="125"/>
        <v>0</v>
      </c>
      <c r="BO29" s="10">
        <f t="shared" si="125"/>
        <v>417</v>
      </c>
      <c r="BP29" s="10">
        <f t="shared" si="125"/>
        <v>417</v>
      </c>
      <c r="BQ29" s="10">
        <f t="shared" si="125"/>
        <v>0</v>
      </c>
      <c r="BR29" s="10">
        <f t="shared" si="125"/>
        <v>0</v>
      </c>
      <c r="BS29" s="10">
        <f t="shared" si="125"/>
        <v>0</v>
      </c>
      <c r="BT29" s="10">
        <f t="shared" si="125"/>
        <v>0</v>
      </c>
      <c r="BU29" s="10">
        <f t="shared" ref="BQ29:CF30" si="126">BU30</f>
        <v>417</v>
      </c>
      <c r="BV29" s="10">
        <f t="shared" si="126"/>
        <v>417</v>
      </c>
      <c r="BW29" s="10">
        <f t="shared" si="126"/>
        <v>0</v>
      </c>
      <c r="BX29" s="10">
        <f t="shared" si="126"/>
        <v>0</v>
      </c>
      <c r="BY29" s="10">
        <f t="shared" si="126"/>
        <v>0</v>
      </c>
      <c r="BZ29" s="10">
        <f t="shared" si="126"/>
        <v>0</v>
      </c>
      <c r="CA29" s="10">
        <f t="shared" si="126"/>
        <v>417</v>
      </c>
      <c r="CB29" s="10">
        <f t="shared" si="126"/>
        <v>417</v>
      </c>
      <c r="CC29" s="10">
        <f t="shared" si="126"/>
        <v>0</v>
      </c>
      <c r="CD29" s="10">
        <f t="shared" si="126"/>
        <v>0</v>
      </c>
      <c r="CE29" s="10">
        <f t="shared" si="126"/>
        <v>0</v>
      </c>
      <c r="CF29" s="10">
        <f t="shared" si="126"/>
        <v>0</v>
      </c>
      <c r="CG29" s="10">
        <f t="shared" ref="CC29:CR30" si="127">CG30</f>
        <v>417</v>
      </c>
      <c r="CH29" s="10">
        <f t="shared" si="127"/>
        <v>417</v>
      </c>
      <c r="CI29" s="10">
        <f t="shared" si="127"/>
        <v>0</v>
      </c>
      <c r="CJ29" s="10">
        <f t="shared" si="127"/>
        <v>0</v>
      </c>
      <c r="CK29" s="10">
        <f t="shared" si="127"/>
        <v>0</v>
      </c>
      <c r="CL29" s="10">
        <f t="shared" si="127"/>
        <v>0</v>
      </c>
      <c r="CM29" s="10">
        <f t="shared" si="127"/>
        <v>417</v>
      </c>
      <c r="CN29" s="10">
        <f t="shared" si="127"/>
        <v>417</v>
      </c>
      <c r="CO29" s="10">
        <f t="shared" si="127"/>
        <v>0</v>
      </c>
      <c r="CP29" s="10">
        <f t="shared" si="127"/>
        <v>0</v>
      </c>
      <c r="CQ29" s="10">
        <f t="shared" si="127"/>
        <v>0</v>
      </c>
      <c r="CR29" s="10">
        <f t="shared" si="127"/>
        <v>0</v>
      </c>
      <c r="CS29" s="10">
        <f t="shared" ref="CO29:CV30" si="128">CS30</f>
        <v>417</v>
      </c>
      <c r="CT29" s="10">
        <f t="shared" si="128"/>
        <v>417</v>
      </c>
      <c r="CU29" s="10">
        <f t="shared" si="128"/>
        <v>410</v>
      </c>
      <c r="CV29" s="10">
        <f t="shared" si="128"/>
        <v>410</v>
      </c>
      <c r="CW29" s="6">
        <f t="shared" si="1"/>
        <v>98.321342925659465</v>
      </c>
      <c r="CX29" s="6">
        <f t="shared" si="24"/>
        <v>98.321342925659465</v>
      </c>
    </row>
    <row r="30" spans="1:102" ht="33" x14ac:dyDescent="0.2">
      <c r="A30" s="14" t="s">
        <v>43</v>
      </c>
      <c r="B30" s="9" t="s">
        <v>46</v>
      </c>
      <c r="C30" s="9" t="s">
        <v>11</v>
      </c>
      <c r="D30" s="9" t="s">
        <v>24</v>
      </c>
      <c r="E30" s="9" t="s">
        <v>131</v>
      </c>
      <c r="F30" s="13" t="s">
        <v>14</v>
      </c>
      <c r="G30" s="10"/>
      <c r="H30" s="10"/>
      <c r="I30" s="10"/>
      <c r="J30" s="10"/>
      <c r="K30" s="10"/>
      <c r="L30" s="10"/>
      <c r="M30" s="10"/>
      <c r="N30" s="10"/>
      <c r="O30" s="10">
        <f>O31</f>
        <v>0</v>
      </c>
      <c r="P30" s="10">
        <f t="shared" si="121"/>
        <v>304</v>
      </c>
      <c r="Q30" s="10">
        <f t="shared" si="121"/>
        <v>0</v>
      </c>
      <c r="R30" s="10">
        <f t="shared" si="121"/>
        <v>0</v>
      </c>
      <c r="S30" s="10">
        <f t="shared" si="121"/>
        <v>304</v>
      </c>
      <c r="T30" s="10">
        <f t="shared" si="121"/>
        <v>304</v>
      </c>
      <c r="U30" s="10">
        <f t="shared" si="121"/>
        <v>0</v>
      </c>
      <c r="V30" s="10">
        <f t="shared" si="121"/>
        <v>0</v>
      </c>
      <c r="W30" s="10">
        <f t="shared" si="121"/>
        <v>0</v>
      </c>
      <c r="X30" s="10">
        <f t="shared" si="121"/>
        <v>0</v>
      </c>
      <c r="Y30" s="10">
        <f t="shared" si="121"/>
        <v>304</v>
      </c>
      <c r="Z30" s="10">
        <f t="shared" si="121"/>
        <v>304</v>
      </c>
      <c r="AA30" s="10">
        <f t="shared" si="122"/>
        <v>0</v>
      </c>
      <c r="AB30" s="10">
        <f t="shared" si="122"/>
        <v>0</v>
      </c>
      <c r="AC30" s="10">
        <f t="shared" si="122"/>
        <v>0</v>
      </c>
      <c r="AD30" s="10">
        <f t="shared" si="122"/>
        <v>0</v>
      </c>
      <c r="AE30" s="10">
        <f t="shared" si="122"/>
        <v>304</v>
      </c>
      <c r="AF30" s="10">
        <f t="shared" si="122"/>
        <v>304</v>
      </c>
      <c r="AG30" s="10">
        <f t="shared" si="123"/>
        <v>0</v>
      </c>
      <c r="AH30" s="10">
        <f t="shared" si="123"/>
        <v>0</v>
      </c>
      <c r="AI30" s="10">
        <f t="shared" si="123"/>
        <v>0</v>
      </c>
      <c r="AJ30" s="10">
        <f t="shared" si="123"/>
        <v>0</v>
      </c>
      <c r="AK30" s="10">
        <f t="shared" si="123"/>
        <v>304</v>
      </c>
      <c r="AL30" s="10">
        <f t="shared" si="123"/>
        <v>304</v>
      </c>
      <c r="AM30" s="10">
        <f t="shared" si="123"/>
        <v>0</v>
      </c>
      <c r="AN30" s="10">
        <f t="shared" si="123"/>
        <v>0</v>
      </c>
      <c r="AO30" s="10">
        <f t="shared" si="123"/>
        <v>0</v>
      </c>
      <c r="AP30" s="10">
        <f t="shared" si="123"/>
        <v>0</v>
      </c>
      <c r="AQ30" s="10">
        <f t="shared" si="123"/>
        <v>304</v>
      </c>
      <c r="AR30" s="10">
        <f t="shared" si="123"/>
        <v>304</v>
      </c>
      <c r="AS30" s="10">
        <f t="shared" si="124"/>
        <v>0</v>
      </c>
      <c r="AT30" s="10">
        <f t="shared" si="124"/>
        <v>0</v>
      </c>
      <c r="AU30" s="10">
        <f t="shared" si="124"/>
        <v>0</v>
      </c>
      <c r="AV30" s="10">
        <f t="shared" si="124"/>
        <v>0</v>
      </c>
      <c r="AW30" s="10">
        <f t="shared" si="124"/>
        <v>304</v>
      </c>
      <c r="AX30" s="10">
        <f t="shared" si="124"/>
        <v>304</v>
      </c>
      <c r="AY30" s="10">
        <f t="shared" si="124"/>
        <v>0</v>
      </c>
      <c r="AZ30" s="10">
        <f t="shared" si="124"/>
        <v>113</v>
      </c>
      <c r="BA30" s="10">
        <f t="shared" si="124"/>
        <v>0</v>
      </c>
      <c r="BB30" s="10">
        <f t="shared" si="124"/>
        <v>0</v>
      </c>
      <c r="BC30" s="10">
        <f t="shared" si="124"/>
        <v>417</v>
      </c>
      <c r="BD30" s="10">
        <f t="shared" si="124"/>
        <v>417</v>
      </c>
      <c r="BE30" s="10">
        <f t="shared" si="125"/>
        <v>0</v>
      </c>
      <c r="BF30" s="10">
        <f t="shared" si="125"/>
        <v>0</v>
      </c>
      <c r="BG30" s="10">
        <f t="shared" si="125"/>
        <v>0</v>
      </c>
      <c r="BH30" s="10">
        <f t="shared" si="125"/>
        <v>0</v>
      </c>
      <c r="BI30" s="10">
        <f t="shared" si="125"/>
        <v>417</v>
      </c>
      <c r="BJ30" s="10">
        <f t="shared" si="125"/>
        <v>417</v>
      </c>
      <c r="BK30" s="10">
        <f t="shared" si="125"/>
        <v>0</v>
      </c>
      <c r="BL30" s="10">
        <f t="shared" si="125"/>
        <v>0</v>
      </c>
      <c r="BM30" s="10">
        <f t="shared" si="125"/>
        <v>0</v>
      </c>
      <c r="BN30" s="10">
        <f t="shared" si="125"/>
        <v>0</v>
      </c>
      <c r="BO30" s="10">
        <f t="shared" si="125"/>
        <v>417</v>
      </c>
      <c r="BP30" s="10">
        <f t="shared" si="125"/>
        <v>417</v>
      </c>
      <c r="BQ30" s="10">
        <f t="shared" si="126"/>
        <v>0</v>
      </c>
      <c r="BR30" s="10">
        <f t="shared" si="126"/>
        <v>0</v>
      </c>
      <c r="BS30" s="10">
        <f t="shared" si="126"/>
        <v>0</v>
      </c>
      <c r="BT30" s="10">
        <f t="shared" si="126"/>
        <v>0</v>
      </c>
      <c r="BU30" s="10">
        <f t="shared" si="126"/>
        <v>417</v>
      </c>
      <c r="BV30" s="10">
        <f t="shared" si="126"/>
        <v>417</v>
      </c>
      <c r="BW30" s="10">
        <f t="shared" si="126"/>
        <v>0</v>
      </c>
      <c r="BX30" s="10">
        <f t="shared" si="126"/>
        <v>0</v>
      </c>
      <c r="BY30" s="10">
        <f t="shared" si="126"/>
        <v>0</v>
      </c>
      <c r="BZ30" s="10">
        <f t="shared" si="126"/>
        <v>0</v>
      </c>
      <c r="CA30" s="10">
        <f t="shared" si="126"/>
        <v>417</v>
      </c>
      <c r="CB30" s="10">
        <f t="shared" si="126"/>
        <v>417</v>
      </c>
      <c r="CC30" s="10">
        <f t="shared" si="127"/>
        <v>0</v>
      </c>
      <c r="CD30" s="10">
        <f t="shared" si="127"/>
        <v>0</v>
      </c>
      <c r="CE30" s="10">
        <f t="shared" si="127"/>
        <v>0</v>
      </c>
      <c r="CF30" s="10">
        <f t="shared" si="127"/>
        <v>0</v>
      </c>
      <c r="CG30" s="10">
        <f t="shared" si="127"/>
        <v>417</v>
      </c>
      <c r="CH30" s="10">
        <f t="shared" si="127"/>
        <v>417</v>
      </c>
      <c r="CI30" s="10">
        <f t="shared" si="127"/>
        <v>0</v>
      </c>
      <c r="CJ30" s="10">
        <f t="shared" si="127"/>
        <v>0</v>
      </c>
      <c r="CK30" s="10">
        <f t="shared" si="127"/>
        <v>0</v>
      </c>
      <c r="CL30" s="10">
        <f t="shared" si="127"/>
        <v>0</v>
      </c>
      <c r="CM30" s="10">
        <f t="shared" si="127"/>
        <v>417</v>
      </c>
      <c r="CN30" s="10">
        <f t="shared" si="127"/>
        <v>417</v>
      </c>
      <c r="CO30" s="10">
        <f t="shared" si="128"/>
        <v>0</v>
      </c>
      <c r="CP30" s="10">
        <f t="shared" si="128"/>
        <v>0</v>
      </c>
      <c r="CQ30" s="10">
        <f t="shared" si="128"/>
        <v>0</v>
      </c>
      <c r="CR30" s="10">
        <f t="shared" si="128"/>
        <v>0</v>
      </c>
      <c r="CS30" s="10">
        <f t="shared" si="128"/>
        <v>417</v>
      </c>
      <c r="CT30" s="10">
        <f t="shared" si="128"/>
        <v>417</v>
      </c>
      <c r="CU30" s="10">
        <f t="shared" si="128"/>
        <v>410</v>
      </c>
      <c r="CV30" s="10">
        <f t="shared" si="128"/>
        <v>410</v>
      </c>
      <c r="CW30" s="6">
        <f t="shared" si="1"/>
        <v>98.321342925659465</v>
      </c>
      <c r="CX30" s="6">
        <f t="shared" si="24"/>
        <v>98.321342925659465</v>
      </c>
    </row>
    <row r="31" spans="1:102" ht="33" x14ac:dyDescent="0.2">
      <c r="A31" s="15" t="s">
        <v>19</v>
      </c>
      <c r="B31" s="9" t="s">
        <v>46</v>
      </c>
      <c r="C31" s="9" t="s">
        <v>11</v>
      </c>
      <c r="D31" s="9" t="s">
        <v>24</v>
      </c>
      <c r="E31" s="9" t="s">
        <v>131</v>
      </c>
      <c r="F31" s="13" t="s">
        <v>20</v>
      </c>
      <c r="G31" s="10"/>
      <c r="H31" s="10"/>
      <c r="I31" s="10"/>
      <c r="J31" s="10"/>
      <c r="K31" s="10"/>
      <c r="L31" s="10"/>
      <c r="M31" s="10"/>
      <c r="N31" s="10"/>
      <c r="O31" s="10"/>
      <c r="P31" s="10">
        <v>304</v>
      </c>
      <c r="Q31" s="10"/>
      <c r="R31" s="10"/>
      <c r="S31" s="10">
        <f>M31+O31+P31+Q31+R31</f>
        <v>304</v>
      </c>
      <c r="T31" s="10">
        <f>N31+P31</f>
        <v>304</v>
      </c>
      <c r="U31" s="10"/>
      <c r="V31" s="10"/>
      <c r="W31" s="10"/>
      <c r="X31" s="10"/>
      <c r="Y31" s="10">
        <f>S31+U31+V31+W31+X31</f>
        <v>304</v>
      </c>
      <c r="Z31" s="10">
        <f>T31+V31</f>
        <v>304</v>
      </c>
      <c r="AA31" s="10"/>
      <c r="AB31" s="10"/>
      <c r="AC31" s="10"/>
      <c r="AD31" s="10"/>
      <c r="AE31" s="10">
        <f>Y31+AA31+AB31+AC31+AD31</f>
        <v>304</v>
      </c>
      <c r="AF31" s="10">
        <f>Z31+AB31</f>
        <v>304</v>
      </c>
      <c r="AG31" s="10"/>
      <c r="AH31" s="10"/>
      <c r="AI31" s="10"/>
      <c r="AJ31" s="10"/>
      <c r="AK31" s="10">
        <f>AE31+AG31+AH31+AI31+AJ31</f>
        <v>304</v>
      </c>
      <c r="AL31" s="10">
        <f>AF31+AH31</f>
        <v>304</v>
      </c>
      <c r="AM31" s="10"/>
      <c r="AN31" s="10"/>
      <c r="AO31" s="10"/>
      <c r="AP31" s="10"/>
      <c r="AQ31" s="10">
        <f>AK31+AM31+AN31+AO31+AP31</f>
        <v>304</v>
      </c>
      <c r="AR31" s="10">
        <f>AL31+AN31</f>
        <v>304</v>
      </c>
      <c r="AS31" s="10"/>
      <c r="AT31" s="10"/>
      <c r="AU31" s="10"/>
      <c r="AV31" s="10"/>
      <c r="AW31" s="10">
        <f>AQ31+AS31+AT31+AU31+AV31</f>
        <v>304</v>
      </c>
      <c r="AX31" s="10">
        <f>AR31+AT31</f>
        <v>304</v>
      </c>
      <c r="AY31" s="10"/>
      <c r="AZ31" s="10">
        <v>113</v>
      </c>
      <c r="BA31" s="10"/>
      <c r="BB31" s="10"/>
      <c r="BC31" s="10">
        <f>AW31+AY31+AZ31+BA31+BB31</f>
        <v>417</v>
      </c>
      <c r="BD31" s="10">
        <f>AX31+AZ31</f>
        <v>417</v>
      </c>
      <c r="BE31" s="10"/>
      <c r="BF31" s="10"/>
      <c r="BG31" s="10"/>
      <c r="BH31" s="10"/>
      <c r="BI31" s="10">
        <f>BC31+BE31+BF31+BG31+BH31</f>
        <v>417</v>
      </c>
      <c r="BJ31" s="10">
        <f>BD31+BF31</f>
        <v>417</v>
      </c>
      <c r="BK31" s="10"/>
      <c r="BL31" s="10"/>
      <c r="BM31" s="10"/>
      <c r="BN31" s="10"/>
      <c r="BO31" s="10">
        <f>BI31+BK31+BL31+BM31+BN31</f>
        <v>417</v>
      </c>
      <c r="BP31" s="10">
        <f>BJ31+BL31</f>
        <v>417</v>
      </c>
      <c r="BQ31" s="10"/>
      <c r="BR31" s="10"/>
      <c r="BS31" s="10"/>
      <c r="BT31" s="10"/>
      <c r="BU31" s="10">
        <f>BO31+BQ31+BR31+BS31+BT31</f>
        <v>417</v>
      </c>
      <c r="BV31" s="10">
        <f>BP31+BR31</f>
        <v>417</v>
      </c>
      <c r="BW31" s="10"/>
      <c r="BX31" s="10"/>
      <c r="BY31" s="10"/>
      <c r="BZ31" s="10"/>
      <c r="CA31" s="10">
        <f>BU31+BW31+BX31+BY31+BZ31</f>
        <v>417</v>
      </c>
      <c r="CB31" s="10">
        <f>BV31+BX31</f>
        <v>417</v>
      </c>
      <c r="CC31" s="10"/>
      <c r="CD31" s="10"/>
      <c r="CE31" s="10"/>
      <c r="CF31" s="10"/>
      <c r="CG31" s="10">
        <f>CA31+CC31+CD31+CE31+CF31</f>
        <v>417</v>
      </c>
      <c r="CH31" s="10">
        <f>CB31+CD31</f>
        <v>417</v>
      </c>
      <c r="CI31" s="10"/>
      <c r="CJ31" s="10"/>
      <c r="CK31" s="10"/>
      <c r="CL31" s="10"/>
      <c r="CM31" s="10">
        <f>CG31+CI31+CJ31+CK31+CL31</f>
        <v>417</v>
      </c>
      <c r="CN31" s="10">
        <f>CH31+CJ31</f>
        <v>417</v>
      </c>
      <c r="CO31" s="10"/>
      <c r="CP31" s="10"/>
      <c r="CQ31" s="10"/>
      <c r="CR31" s="10"/>
      <c r="CS31" s="10">
        <f>CM31+CO31+CP31+CQ31+CR31</f>
        <v>417</v>
      </c>
      <c r="CT31" s="10">
        <f>CN31+CP31</f>
        <v>417</v>
      </c>
      <c r="CU31" s="11">
        <v>410</v>
      </c>
      <c r="CV31" s="11">
        <v>410</v>
      </c>
      <c r="CW31" s="6">
        <f t="shared" si="1"/>
        <v>98.321342925659465</v>
      </c>
      <c r="CX31" s="6">
        <f t="shared" si="24"/>
        <v>98.321342925659465</v>
      </c>
    </row>
    <row r="32" spans="1:102" ht="33" x14ac:dyDescent="0.2">
      <c r="A32" s="12" t="s">
        <v>128</v>
      </c>
      <c r="B32" s="9" t="s">
        <v>46</v>
      </c>
      <c r="C32" s="9" t="s">
        <v>11</v>
      </c>
      <c r="D32" s="9" t="s">
        <v>24</v>
      </c>
      <c r="E32" s="9" t="s">
        <v>132</v>
      </c>
      <c r="F32" s="13"/>
      <c r="G32" s="10"/>
      <c r="H32" s="10"/>
      <c r="I32" s="10"/>
      <c r="J32" s="10"/>
      <c r="K32" s="10"/>
      <c r="L32" s="10"/>
      <c r="M32" s="10"/>
      <c r="N32" s="10"/>
      <c r="O32" s="10">
        <f>O33</f>
        <v>0</v>
      </c>
      <c r="P32" s="10">
        <f t="shared" ref="P32:AG33" si="129">P33</f>
        <v>225</v>
      </c>
      <c r="Q32" s="10">
        <f t="shared" si="129"/>
        <v>0</v>
      </c>
      <c r="R32" s="10">
        <f t="shared" si="129"/>
        <v>0</v>
      </c>
      <c r="S32" s="10">
        <f t="shared" si="129"/>
        <v>225</v>
      </c>
      <c r="T32" s="10">
        <f t="shared" si="129"/>
        <v>225</v>
      </c>
      <c r="U32" s="10">
        <f t="shared" si="129"/>
        <v>0</v>
      </c>
      <c r="V32" s="10">
        <f t="shared" si="129"/>
        <v>0</v>
      </c>
      <c r="W32" s="10">
        <f t="shared" si="129"/>
        <v>0</v>
      </c>
      <c r="X32" s="10">
        <f t="shared" si="129"/>
        <v>0</v>
      </c>
      <c r="Y32" s="10">
        <f t="shared" si="129"/>
        <v>225</v>
      </c>
      <c r="Z32" s="10">
        <f t="shared" si="129"/>
        <v>225</v>
      </c>
      <c r="AA32" s="10">
        <f t="shared" si="129"/>
        <v>0</v>
      </c>
      <c r="AB32" s="10">
        <f t="shared" si="129"/>
        <v>0</v>
      </c>
      <c r="AC32" s="10">
        <f t="shared" si="129"/>
        <v>0</v>
      </c>
      <c r="AD32" s="10">
        <f t="shared" si="129"/>
        <v>0</v>
      </c>
      <c r="AE32" s="10">
        <f t="shared" si="129"/>
        <v>225</v>
      </c>
      <c r="AF32" s="10">
        <f t="shared" ref="AA32:AF33" si="130">AF33</f>
        <v>225</v>
      </c>
      <c r="AG32" s="10">
        <f t="shared" si="129"/>
        <v>0</v>
      </c>
      <c r="AH32" s="10">
        <f t="shared" ref="AG32:AV33" si="131">AH33</f>
        <v>0</v>
      </c>
      <c r="AI32" s="10">
        <f t="shared" si="131"/>
        <v>0</v>
      </c>
      <c r="AJ32" s="10">
        <f t="shared" si="131"/>
        <v>0</v>
      </c>
      <c r="AK32" s="10">
        <f t="shared" si="131"/>
        <v>225</v>
      </c>
      <c r="AL32" s="10">
        <f t="shared" si="131"/>
        <v>225</v>
      </c>
      <c r="AM32" s="10">
        <f t="shared" si="131"/>
        <v>0</v>
      </c>
      <c r="AN32" s="10">
        <f t="shared" si="131"/>
        <v>0</v>
      </c>
      <c r="AO32" s="10">
        <f t="shared" si="131"/>
        <v>0</v>
      </c>
      <c r="AP32" s="10">
        <f t="shared" si="131"/>
        <v>0</v>
      </c>
      <c r="AQ32" s="10">
        <f t="shared" si="131"/>
        <v>225</v>
      </c>
      <c r="AR32" s="10">
        <f t="shared" si="131"/>
        <v>225</v>
      </c>
      <c r="AS32" s="10">
        <f t="shared" si="131"/>
        <v>0</v>
      </c>
      <c r="AT32" s="10">
        <f t="shared" si="131"/>
        <v>0</v>
      </c>
      <c r="AU32" s="10">
        <f t="shared" si="131"/>
        <v>0</v>
      </c>
      <c r="AV32" s="10">
        <f t="shared" si="131"/>
        <v>0</v>
      </c>
      <c r="AW32" s="10">
        <f t="shared" ref="AS32:BH33" si="132">AW33</f>
        <v>225</v>
      </c>
      <c r="AX32" s="10">
        <f t="shared" si="132"/>
        <v>225</v>
      </c>
      <c r="AY32" s="10">
        <f t="shared" si="132"/>
        <v>0</v>
      </c>
      <c r="AZ32" s="10">
        <f t="shared" si="132"/>
        <v>0</v>
      </c>
      <c r="BA32" s="10">
        <f t="shared" si="132"/>
        <v>0</v>
      </c>
      <c r="BB32" s="10">
        <f t="shared" si="132"/>
        <v>0</v>
      </c>
      <c r="BC32" s="10">
        <f t="shared" si="132"/>
        <v>225</v>
      </c>
      <c r="BD32" s="10">
        <f t="shared" si="132"/>
        <v>225</v>
      </c>
      <c r="BE32" s="10">
        <f t="shared" si="132"/>
        <v>0</v>
      </c>
      <c r="BF32" s="10">
        <f t="shared" si="132"/>
        <v>0</v>
      </c>
      <c r="BG32" s="10">
        <f t="shared" si="132"/>
        <v>0</v>
      </c>
      <c r="BH32" s="10">
        <f t="shared" si="132"/>
        <v>0</v>
      </c>
      <c r="BI32" s="10">
        <f t="shared" ref="BE32:BT33" si="133">BI33</f>
        <v>225</v>
      </c>
      <c r="BJ32" s="10">
        <f t="shared" si="133"/>
        <v>225</v>
      </c>
      <c r="BK32" s="10">
        <f t="shared" si="133"/>
        <v>0</v>
      </c>
      <c r="BL32" s="10">
        <f t="shared" si="133"/>
        <v>0</v>
      </c>
      <c r="BM32" s="10">
        <f t="shared" si="133"/>
        <v>0</v>
      </c>
      <c r="BN32" s="10">
        <f t="shared" si="133"/>
        <v>0</v>
      </c>
      <c r="BO32" s="10">
        <f t="shared" si="133"/>
        <v>225</v>
      </c>
      <c r="BP32" s="10">
        <f t="shared" si="133"/>
        <v>225</v>
      </c>
      <c r="BQ32" s="10">
        <f t="shared" si="133"/>
        <v>0</v>
      </c>
      <c r="BR32" s="10">
        <f t="shared" si="133"/>
        <v>0</v>
      </c>
      <c r="BS32" s="10">
        <f t="shared" si="133"/>
        <v>0</v>
      </c>
      <c r="BT32" s="10">
        <f t="shared" si="133"/>
        <v>0</v>
      </c>
      <c r="BU32" s="10">
        <f t="shared" ref="BQ32:CF33" si="134">BU33</f>
        <v>225</v>
      </c>
      <c r="BV32" s="10">
        <f t="shared" si="134"/>
        <v>225</v>
      </c>
      <c r="BW32" s="10">
        <f t="shared" si="134"/>
        <v>0</v>
      </c>
      <c r="BX32" s="10">
        <f t="shared" si="134"/>
        <v>0</v>
      </c>
      <c r="BY32" s="10">
        <f t="shared" si="134"/>
        <v>0</v>
      </c>
      <c r="BZ32" s="10">
        <f t="shared" si="134"/>
        <v>0</v>
      </c>
      <c r="CA32" s="10">
        <f t="shared" si="134"/>
        <v>225</v>
      </c>
      <c r="CB32" s="10">
        <f t="shared" si="134"/>
        <v>225</v>
      </c>
      <c r="CC32" s="10">
        <f t="shared" si="134"/>
        <v>0</v>
      </c>
      <c r="CD32" s="10">
        <f t="shared" si="134"/>
        <v>0</v>
      </c>
      <c r="CE32" s="10">
        <f t="shared" si="134"/>
        <v>0</v>
      </c>
      <c r="CF32" s="10">
        <f t="shared" si="134"/>
        <v>0</v>
      </c>
      <c r="CG32" s="10">
        <f t="shared" ref="CC32:CR33" si="135">CG33</f>
        <v>225</v>
      </c>
      <c r="CH32" s="10">
        <f t="shared" si="135"/>
        <v>225</v>
      </c>
      <c r="CI32" s="10">
        <f t="shared" si="135"/>
        <v>0</v>
      </c>
      <c r="CJ32" s="10">
        <f t="shared" si="135"/>
        <v>0</v>
      </c>
      <c r="CK32" s="10">
        <f t="shared" si="135"/>
        <v>0</v>
      </c>
      <c r="CL32" s="10">
        <f t="shared" si="135"/>
        <v>0</v>
      </c>
      <c r="CM32" s="10">
        <f t="shared" si="135"/>
        <v>225</v>
      </c>
      <c r="CN32" s="10">
        <f t="shared" si="135"/>
        <v>225</v>
      </c>
      <c r="CO32" s="10">
        <f t="shared" si="135"/>
        <v>0</v>
      </c>
      <c r="CP32" s="10">
        <f t="shared" si="135"/>
        <v>0</v>
      </c>
      <c r="CQ32" s="10">
        <f t="shared" si="135"/>
        <v>0</v>
      </c>
      <c r="CR32" s="10">
        <f t="shared" si="135"/>
        <v>0</v>
      </c>
      <c r="CS32" s="10">
        <f t="shared" ref="CO32:CV33" si="136">CS33</f>
        <v>225</v>
      </c>
      <c r="CT32" s="10">
        <f t="shared" si="136"/>
        <v>225</v>
      </c>
      <c r="CU32" s="10">
        <f t="shared" si="136"/>
        <v>222</v>
      </c>
      <c r="CV32" s="10">
        <f t="shared" si="136"/>
        <v>222</v>
      </c>
      <c r="CW32" s="6">
        <f t="shared" si="1"/>
        <v>98.666666666666671</v>
      </c>
      <c r="CX32" s="6">
        <f t="shared" si="24"/>
        <v>98.666666666666671</v>
      </c>
    </row>
    <row r="33" spans="1:102" ht="33" x14ac:dyDescent="0.2">
      <c r="A33" s="14" t="s">
        <v>43</v>
      </c>
      <c r="B33" s="9" t="s">
        <v>46</v>
      </c>
      <c r="C33" s="9" t="s">
        <v>11</v>
      </c>
      <c r="D33" s="9" t="s">
        <v>24</v>
      </c>
      <c r="E33" s="9" t="s">
        <v>132</v>
      </c>
      <c r="F33" s="13" t="s">
        <v>14</v>
      </c>
      <c r="G33" s="10"/>
      <c r="H33" s="10"/>
      <c r="I33" s="10"/>
      <c r="J33" s="10"/>
      <c r="K33" s="10"/>
      <c r="L33" s="10"/>
      <c r="M33" s="10"/>
      <c r="N33" s="10"/>
      <c r="O33" s="10">
        <f>O34</f>
        <v>0</v>
      </c>
      <c r="P33" s="10">
        <f t="shared" si="129"/>
        <v>225</v>
      </c>
      <c r="Q33" s="10">
        <f t="shared" si="129"/>
        <v>0</v>
      </c>
      <c r="R33" s="10">
        <f t="shared" si="129"/>
        <v>0</v>
      </c>
      <c r="S33" s="10">
        <f t="shared" si="129"/>
        <v>225</v>
      </c>
      <c r="T33" s="10">
        <f t="shared" si="129"/>
        <v>225</v>
      </c>
      <c r="U33" s="10">
        <f t="shared" si="129"/>
        <v>0</v>
      </c>
      <c r="V33" s="10">
        <f t="shared" si="129"/>
        <v>0</v>
      </c>
      <c r="W33" s="10">
        <f t="shared" si="129"/>
        <v>0</v>
      </c>
      <c r="X33" s="10">
        <f t="shared" si="129"/>
        <v>0</v>
      </c>
      <c r="Y33" s="10">
        <f t="shared" si="129"/>
        <v>225</v>
      </c>
      <c r="Z33" s="10">
        <f t="shared" si="129"/>
        <v>225</v>
      </c>
      <c r="AA33" s="10">
        <f t="shared" si="130"/>
        <v>0</v>
      </c>
      <c r="AB33" s="10">
        <f t="shared" si="130"/>
        <v>0</v>
      </c>
      <c r="AC33" s="10">
        <f t="shared" si="130"/>
        <v>0</v>
      </c>
      <c r="AD33" s="10">
        <f t="shared" si="130"/>
        <v>0</v>
      </c>
      <c r="AE33" s="10">
        <f t="shared" si="130"/>
        <v>225</v>
      </c>
      <c r="AF33" s="10">
        <f t="shared" si="130"/>
        <v>225</v>
      </c>
      <c r="AG33" s="10">
        <f t="shared" si="131"/>
        <v>0</v>
      </c>
      <c r="AH33" s="10">
        <f t="shared" si="131"/>
        <v>0</v>
      </c>
      <c r="AI33" s="10">
        <f t="shared" si="131"/>
        <v>0</v>
      </c>
      <c r="AJ33" s="10">
        <f t="shared" si="131"/>
        <v>0</v>
      </c>
      <c r="AK33" s="10">
        <f t="shared" si="131"/>
        <v>225</v>
      </c>
      <c r="AL33" s="10">
        <f t="shared" si="131"/>
        <v>225</v>
      </c>
      <c r="AM33" s="10">
        <f t="shared" si="131"/>
        <v>0</v>
      </c>
      <c r="AN33" s="10">
        <f t="shared" si="131"/>
        <v>0</v>
      </c>
      <c r="AO33" s="10">
        <f t="shared" si="131"/>
        <v>0</v>
      </c>
      <c r="AP33" s="10">
        <f t="shared" si="131"/>
        <v>0</v>
      </c>
      <c r="AQ33" s="10">
        <f t="shared" si="131"/>
        <v>225</v>
      </c>
      <c r="AR33" s="10">
        <f t="shared" si="131"/>
        <v>225</v>
      </c>
      <c r="AS33" s="10">
        <f t="shared" si="132"/>
        <v>0</v>
      </c>
      <c r="AT33" s="10">
        <f t="shared" si="132"/>
        <v>0</v>
      </c>
      <c r="AU33" s="10">
        <f t="shared" si="132"/>
        <v>0</v>
      </c>
      <c r="AV33" s="10">
        <f t="shared" si="132"/>
        <v>0</v>
      </c>
      <c r="AW33" s="10">
        <f t="shared" si="132"/>
        <v>225</v>
      </c>
      <c r="AX33" s="10">
        <f t="shared" si="132"/>
        <v>225</v>
      </c>
      <c r="AY33" s="10">
        <f t="shared" si="132"/>
        <v>0</v>
      </c>
      <c r="AZ33" s="10">
        <f t="shared" si="132"/>
        <v>0</v>
      </c>
      <c r="BA33" s="10">
        <f t="shared" si="132"/>
        <v>0</v>
      </c>
      <c r="BB33" s="10">
        <f t="shared" si="132"/>
        <v>0</v>
      </c>
      <c r="BC33" s="10">
        <f t="shared" si="132"/>
        <v>225</v>
      </c>
      <c r="BD33" s="10">
        <f t="shared" si="132"/>
        <v>225</v>
      </c>
      <c r="BE33" s="10">
        <f t="shared" si="133"/>
        <v>0</v>
      </c>
      <c r="BF33" s="10">
        <f t="shared" si="133"/>
        <v>0</v>
      </c>
      <c r="BG33" s="10">
        <f t="shared" si="133"/>
        <v>0</v>
      </c>
      <c r="BH33" s="10">
        <f t="shared" si="133"/>
        <v>0</v>
      </c>
      <c r="BI33" s="10">
        <f t="shared" si="133"/>
        <v>225</v>
      </c>
      <c r="BJ33" s="10">
        <f t="shared" si="133"/>
        <v>225</v>
      </c>
      <c r="BK33" s="10">
        <f t="shared" si="133"/>
        <v>0</v>
      </c>
      <c r="BL33" s="10">
        <f t="shared" si="133"/>
        <v>0</v>
      </c>
      <c r="BM33" s="10">
        <f t="shared" si="133"/>
        <v>0</v>
      </c>
      <c r="BN33" s="10">
        <f t="shared" si="133"/>
        <v>0</v>
      </c>
      <c r="BO33" s="10">
        <f t="shared" si="133"/>
        <v>225</v>
      </c>
      <c r="BP33" s="10">
        <f t="shared" si="133"/>
        <v>225</v>
      </c>
      <c r="BQ33" s="10">
        <f t="shared" si="134"/>
        <v>0</v>
      </c>
      <c r="BR33" s="10">
        <f t="shared" si="134"/>
        <v>0</v>
      </c>
      <c r="BS33" s="10">
        <f t="shared" si="134"/>
        <v>0</v>
      </c>
      <c r="BT33" s="10">
        <f t="shared" si="134"/>
        <v>0</v>
      </c>
      <c r="BU33" s="10">
        <f t="shared" si="134"/>
        <v>225</v>
      </c>
      <c r="BV33" s="10">
        <f t="shared" si="134"/>
        <v>225</v>
      </c>
      <c r="BW33" s="10">
        <f t="shared" si="134"/>
        <v>0</v>
      </c>
      <c r="BX33" s="10">
        <f t="shared" si="134"/>
        <v>0</v>
      </c>
      <c r="BY33" s="10">
        <f t="shared" si="134"/>
        <v>0</v>
      </c>
      <c r="BZ33" s="10">
        <f t="shared" si="134"/>
        <v>0</v>
      </c>
      <c r="CA33" s="10">
        <f t="shared" si="134"/>
        <v>225</v>
      </c>
      <c r="CB33" s="10">
        <f t="shared" si="134"/>
        <v>225</v>
      </c>
      <c r="CC33" s="10">
        <f t="shared" si="135"/>
        <v>0</v>
      </c>
      <c r="CD33" s="10">
        <f t="shared" si="135"/>
        <v>0</v>
      </c>
      <c r="CE33" s="10">
        <f t="shared" si="135"/>
        <v>0</v>
      </c>
      <c r="CF33" s="10">
        <f t="shared" si="135"/>
        <v>0</v>
      </c>
      <c r="CG33" s="10">
        <f t="shared" si="135"/>
        <v>225</v>
      </c>
      <c r="CH33" s="10">
        <f t="shared" si="135"/>
        <v>225</v>
      </c>
      <c r="CI33" s="10">
        <f t="shared" si="135"/>
        <v>0</v>
      </c>
      <c r="CJ33" s="10">
        <f t="shared" si="135"/>
        <v>0</v>
      </c>
      <c r="CK33" s="10">
        <f t="shared" si="135"/>
        <v>0</v>
      </c>
      <c r="CL33" s="10">
        <f t="shared" si="135"/>
        <v>0</v>
      </c>
      <c r="CM33" s="10">
        <f t="shared" si="135"/>
        <v>225</v>
      </c>
      <c r="CN33" s="10">
        <f t="shared" si="135"/>
        <v>225</v>
      </c>
      <c r="CO33" s="10">
        <f t="shared" si="136"/>
        <v>0</v>
      </c>
      <c r="CP33" s="10">
        <f t="shared" si="136"/>
        <v>0</v>
      </c>
      <c r="CQ33" s="10">
        <f t="shared" si="136"/>
        <v>0</v>
      </c>
      <c r="CR33" s="10">
        <f t="shared" si="136"/>
        <v>0</v>
      </c>
      <c r="CS33" s="10">
        <f t="shared" si="136"/>
        <v>225</v>
      </c>
      <c r="CT33" s="10">
        <f t="shared" si="136"/>
        <v>225</v>
      </c>
      <c r="CU33" s="10">
        <f t="shared" si="136"/>
        <v>222</v>
      </c>
      <c r="CV33" s="10">
        <f t="shared" si="136"/>
        <v>222</v>
      </c>
      <c r="CW33" s="6">
        <f t="shared" si="1"/>
        <v>98.666666666666671</v>
      </c>
      <c r="CX33" s="6">
        <f t="shared" si="24"/>
        <v>98.666666666666671</v>
      </c>
    </row>
    <row r="34" spans="1:102" ht="33" x14ac:dyDescent="0.2">
      <c r="A34" s="15" t="s">
        <v>19</v>
      </c>
      <c r="B34" s="9" t="s">
        <v>46</v>
      </c>
      <c r="C34" s="9" t="s">
        <v>11</v>
      </c>
      <c r="D34" s="9" t="s">
        <v>24</v>
      </c>
      <c r="E34" s="9" t="s">
        <v>132</v>
      </c>
      <c r="F34" s="13" t="s">
        <v>20</v>
      </c>
      <c r="G34" s="10"/>
      <c r="H34" s="10"/>
      <c r="I34" s="10"/>
      <c r="J34" s="10"/>
      <c r="K34" s="10"/>
      <c r="L34" s="10"/>
      <c r="M34" s="10"/>
      <c r="N34" s="10"/>
      <c r="O34" s="10"/>
      <c r="P34" s="10">
        <v>225</v>
      </c>
      <c r="Q34" s="10"/>
      <c r="R34" s="10"/>
      <c r="S34" s="10">
        <f>M34+O34+P34+Q34+R34</f>
        <v>225</v>
      </c>
      <c r="T34" s="10">
        <f>N34+P34</f>
        <v>225</v>
      </c>
      <c r="U34" s="10"/>
      <c r="V34" s="10"/>
      <c r="W34" s="10"/>
      <c r="X34" s="10"/>
      <c r="Y34" s="10">
        <f>S34+U34+V34+W34+X34</f>
        <v>225</v>
      </c>
      <c r="Z34" s="10">
        <f>T34+V34</f>
        <v>225</v>
      </c>
      <c r="AA34" s="10"/>
      <c r="AB34" s="10"/>
      <c r="AC34" s="10"/>
      <c r="AD34" s="10"/>
      <c r="AE34" s="10">
        <f>Y34+AA34+AB34+AC34+AD34</f>
        <v>225</v>
      </c>
      <c r="AF34" s="10">
        <f>Z34+AB34</f>
        <v>225</v>
      </c>
      <c r="AG34" s="10"/>
      <c r="AH34" s="10"/>
      <c r="AI34" s="10"/>
      <c r="AJ34" s="10"/>
      <c r="AK34" s="10">
        <f>AE34+AG34+AH34+AI34+AJ34</f>
        <v>225</v>
      </c>
      <c r="AL34" s="10">
        <f>AF34+AH34</f>
        <v>225</v>
      </c>
      <c r="AM34" s="10"/>
      <c r="AN34" s="10"/>
      <c r="AO34" s="10"/>
      <c r="AP34" s="10"/>
      <c r="AQ34" s="10">
        <f>AK34+AM34+AN34+AO34+AP34</f>
        <v>225</v>
      </c>
      <c r="AR34" s="10">
        <f>AL34+AN34</f>
        <v>225</v>
      </c>
      <c r="AS34" s="10"/>
      <c r="AT34" s="10"/>
      <c r="AU34" s="10"/>
      <c r="AV34" s="10"/>
      <c r="AW34" s="10">
        <f>AQ34+AS34+AT34+AU34+AV34</f>
        <v>225</v>
      </c>
      <c r="AX34" s="10">
        <f>AR34+AT34</f>
        <v>225</v>
      </c>
      <c r="AY34" s="10"/>
      <c r="AZ34" s="10"/>
      <c r="BA34" s="10"/>
      <c r="BB34" s="10"/>
      <c r="BC34" s="10">
        <f>AW34+AY34+AZ34+BA34+BB34</f>
        <v>225</v>
      </c>
      <c r="BD34" s="10">
        <f>AX34+AZ34</f>
        <v>225</v>
      </c>
      <c r="BE34" s="10"/>
      <c r="BF34" s="10"/>
      <c r="BG34" s="10"/>
      <c r="BH34" s="10"/>
      <c r="BI34" s="10">
        <f>BC34+BE34+BF34+BG34+BH34</f>
        <v>225</v>
      </c>
      <c r="BJ34" s="10">
        <f>BD34+BF34</f>
        <v>225</v>
      </c>
      <c r="BK34" s="10"/>
      <c r="BL34" s="10"/>
      <c r="BM34" s="10"/>
      <c r="BN34" s="10"/>
      <c r="BO34" s="10">
        <f>BI34+BK34+BL34+BM34+BN34</f>
        <v>225</v>
      </c>
      <c r="BP34" s="10">
        <f>BJ34+BL34</f>
        <v>225</v>
      </c>
      <c r="BQ34" s="10"/>
      <c r="BR34" s="10"/>
      <c r="BS34" s="10"/>
      <c r="BT34" s="10"/>
      <c r="BU34" s="10">
        <f>BO34+BQ34+BR34+BS34+BT34</f>
        <v>225</v>
      </c>
      <c r="BV34" s="10">
        <f>BP34+BR34</f>
        <v>225</v>
      </c>
      <c r="BW34" s="10"/>
      <c r="BX34" s="10"/>
      <c r="BY34" s="10"/>
      <c r="BZ34" s="10"/>
      <c r="CA34" s="10">
        <f>BU34+BW34+BX34+BY34+BZ34</f>
        <v>225</v>
      </c>
      <c r="CB34" s="10">
        <f>BV34+BX34</f>
        <v>225</v>
      </c>
      <c r="CC34" s="10"/>
      <c r="CD34" s="10"/>
      <c r="CE34" s="10"/>
      <c r="CF34" s="10"/>
      <c r="CG34" s="10">
        <f>CA34+CC34+CD34+CE34+CF34</f>
        <v>225</v>
      </c>
      <c r="CH34" s="10">
        <f>CB34+CD34</f>
        <v>225</v>
      </c>
      <c r="CI34" s="10"/>
      <c r="CJ34" s="10"/>
      <c r="CK34" s="10"/>
      <c r="CL34" s="10"/>
      <c r="CM34" s="10">
        <f>CG34+CI34+CJ34+CK34+CL34</f>
        <v>225</v>
      </c>
      <c r="CN34" s="10">
        <f>CH34+CJ34</f>
        <v>225</v>
      </c>
      <c r="CO34" s="10"/>
      <c r="CP34" s="10"/>
      <c r="CQ34" s="10"/>
      <c r="CR34" s="10"/>
      <c r="CS34" s="10">
        <f>CM34+CO34+CP34+CQ34+CR34</f>
        <v>225</v>
      </c>
      <c r="CT34" s="10">
        <f>CN34+CP34</f>
        <v>225</v>
      </c>
      <c r="CU34" s="11">
        <v>222</v>
      </c>
      <c r="CV34" s="11">
        <v>222</v>
      </c>
      <c r="CW34" s="6">
        <f t="shared" si="1"/>
        <v>98.666666666666671</v>
      </c>
      <c r="CX34" s="6">
        <f t="shared" si="24"/>
        <v>98.666666666666671</v>
      </c>
    </row>
    <row r="35" spans="1:102" ht="49.5" x14ac:dyDescent="0.2">
      <c r="A35" s="8" t="s">
        <v>114</v>
      </c>
      <c r="B35" s="16" t="s">
        <v>46</v>
      </c>
      <c r="C35" s="9" t="s">
        <v>11</v>
      </c>
      <c r="D35" s="9" t="s">
        <v>24</v>
      </c>
      <c r="E35" s="16" t="s">
        <v>33</v>
      </c>
      <c r="F35" s="16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>
        <f>CC36</f>
        <v>40423</v>
      </c>
      <c r="CD35" s="10">
        <f t="shared" ref="CD35:CT39" si="137">CD36</f>
        <v>0</v>
      </c>
      <c r="CE35" s="10">
        <f t="shared" si="137"/>
        <v>0</v>
      </c>
      <c r="CF35" s="10">
        <f t="shared" si="137"/>
        <v>0</v>
      </c>
      <c r="CG35" s="10">
        <f t="shared" si="137"/>
        <v>40423</v>
      </c>
      <c r="CH35" s="10">
        <f t="shared" si="137"/>
        <v>0</v>
      </c>
      <c r="CI35" s="10">
        <f>CI36</f>
        <v>-47</v>
      </c>
      <c r="CJ35" s="10">
        <f t="shared" si="137"/>
        <v>0</v>
      </c>
      <c r="CK35" s="10">
        <f t="shared" si="137"/>
        <v>0</v>
      </c>
      <c r="CL35" s="10">
        <f t="shared" si="137"/>
        <v>0</v>
      </c>
      <c r="CM35" s="10">
        <f t="shared" si="137"/>
        <v>40376</v>
      </c>
      <c r="CN35" s="10">
        <f t="shared" si="137"/>
        <v>0</v>
      </c>
      <c r="CO35" s="10">
        <f>CO36</f>
        <v>0</v>
      </c>
      <c r="CP35" s="10">
        <f t="shared" si="137"/>
        <v>0</v>
      </c>
      <c r="CQ35" s="10">
        <f t="shared" si="137"/>
        <v>0</v>
      </c>
      <c r="CR35" s="10">
        <f t="shared" si="137"/>
        <v>0</v>
      </c>
      <c r="CS35" s="10">
        <f t="shared" si="137"/>
        <v>40376</v>
      </c>
      <c r="CT35" s="10">
        <f t="shared" si="137"/>
        <v>0</v>
      </c>
      <c r="CU35" s="10">
        <f t="shared" ref="CU35:CV35" si="138">CU36</f>
        <v>36261</v>
      </c>
      <c r="CV35" s="10">
        <f t="shared" si="138"/>
        <v>0</v>
      </c>
      <c r="CW35" s="6">
        <f t="shared" si="1"/>
        <v>89.808301961561327</v>
      </c>
      <c r="CX35" s="6"/>
    </row>
    <row r="36" spans="1:102" x14ac:dyDescent="0.2">
      <c r="A36" s="8" t="s">
        <v>34</v>
      </c>
      <c r="B36" s="16" t="s">
        <v>46</v>
      </c>
      <c r="C36" s="9" t="s">
        <v>11</v>
      </c>
      <c r="D36" s="9" t="s">
        <v>24</v>
      </c>
      <c r="E36" s="16" t="s">
        <v>37</v>
      </c>
      <c r="F36" s="16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>
        <f>CC37</f>
        <v>40423</v>
      </c>
      <c r="CD36" s="10">
        <f t="shared" si="137"/>
        <v>0</v>
      </c>
      <c r="CE36" s="10">
        <f t="shared" si="137"/>
        <v>0</v>
      </c>
      <c r="CF36" s="10">
        <f t="shared" si="137"/>
        <v>0</v>
      </c>
      <c r="CG36" s="10">
        <f t="shared" si="137"/>
        <v>40423</v>
      </c>
      <c r="CH36" s="10">
        <f t="shared" si="137"/>
        <v>0</v>
      </c>
      <c r="CI36" s="10">
        <f>CI37</f>
        <v>-47</v>
      </c>
      <c r="CJ36" s="10">
        <f t="shared" si="137"/>
        <v>0</v>
      </c>
      <c r="CK36" s="10">
        <f t="shared" si="137"/>
        <v>0</v>
      </c>
      <c r="CL36" s="10">
        <f t="shared" si="137"/>
        <v>0</v>
      </c>
      <c r="CM36" s="10">
        <f t="shared" si="137"/>
        <v>40376</v>
      </c>
      <c r="CN36" s="10">
        <f t="shared" si="137"/>
        <v>0</v>
      </c>
      <c r="CO36" s="10">
        <f>CO37</f>
        <v>0</v>
      </c>
      <c r="CP36" s="10">
        <f t="shared" ref="CP36:CV39" si="139">CP37</f>
        <v>0</v>
      </c>
      <c r="CQ36" s="10">
        <f t="shared" si="139"/>
        <v>0</v>
      </c>
      <c r="CR36" s="10">
        <f t="shared" si="139"/>
        <v>0</v>
      </c>
      <c r="CS36" s="10">
        <f t="shared" si="139"/>
        <v>40376</v>
      </c>
      <c r="CT36" s="10">
        <f t="shared" si="139"/>
        <v>0</v>
      </c>
      <c r="CU36" s="10">
        <f t="shared" si="139"/>
        <v>36261</v>
      </c>
      <c r="CV36" s="10">
        <f t="shared" si="139"/>
        <v>0</v>
      </c>
      <c r="CW36" s="6">
        <f t="shared" si="1"/>
        <v>89.808301961561327</v>
      </c>
      <c r="CX36" s="6"/>
    </row>
    <row r="37" spans="1:102" ht="33" x14ac:dyDescent="0.2">
      <c r="A37" s="17" t="s">
        <v>55</v>
      </c>
      <c r="B37" s="16" t="s">
        <v>46</v>
      </c>
      <c r="C37" s="9" t="s">
        <v>11</v>
      </c>
      <c r="D37" s="9" t="s">
        <v>24</v>
      </c>
      <c r="E37" s="16" t="s">
        <v>116</v>
      </c>
      <c r="F37" s="1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>
        <f>CC38</f>
        <v>40423</v>
      </c>
      <c r="CD37" s="10">
        <f t="shared" si="137"/>
        <v>0</v>
      </c>
      <c r="CE37" s="10">
        <f t="shared" si="137"/>
        <v>0</v>
      </c>
      <c r="CF37" s="10">
        <f t="shared" si="137"/>
        <v>0</v>
      </c>
      <c r="CG37" s="10">
        <f t="shared" si="137"/>
        <v>40423</v>
      </c>
      <c r="CH37" s="10">
        <f t="shared" si="137"/>
        <v>0</v>
      </c>
      <c r="CI37" s="10">
        <f>CI38</f>
        <v>-47</v>
      </c>
      <c r="CJ37" s="10">
        <f t="shared" si="137"/>
        <v>0</v>
      </c>
      <c r="CK37" s="10">
        <f t="shared" si="137"/>
        <v>0</v>
      </c>
      <c r="CL37" s="10">
        <f t="shared" si="137"/>
        <v>0</v>
      </c>
      <c r="CM37" s="10">
        <f t="shared" si="137"/>
        <v>40376</v>
      </c>
      <c r="CN37" s="10">
        <f t="shared" si="137"/>
        <v>0</v>
      </c>
      <c r="CO37" s="10">
        <f>CO38</f>
        <v>0</v>
      </c>
      <c r="CP37" s="10">
        <f t="shared" si="139"/>
        <v>0</v>
      </c>
      <c r="CQ37" s="10">
        <f t="shared" si="139"/>
        <v>0</v>
      </c>
      <c r="CR37" s="10">
        <f t="shared" si="139"/>
        <v>0</v>
      </c>
      <c r="CS37" s="10">
        <f t="shared" si="139"/>
        <v>40376</v>
      </c>
      <c r="CT37" s="10">
        <f t="shared" si="139"/>
        <v>0</v>
      </c>
      <c r="CU37" s="10">
        <f t="shared" si="139"/>
        <v>36261</v>
      </c>
      <c r="CV37" s="10">
        <f t="shared" si="139"/>
        <v>0</v>
      </c>
      <c r="CW37" s="6">
        <f t="shared" si="1"/>
        <v>89.808301961561327</v>
      </c>
      <c r="CX37" s="6"/>
    </row>
    <row r="38" spans="1:102" ht="122.25" customHeight="1" x14ac:dyDescent="0.2">
      <c r="A38" s="17" t="s">
        <v>56</v>
      </c>
      <c r="B38" s="16" t="s">
        <v>46</v>
      </c>
      <c r="C38" s="9" t="s">
        <v>11</v>
      </c>
      <c r="D38" s="9" t="s">
        <v>24</v>
      </c>
      <c r="E38" s="16" t="s">
        <v>117</v>
      </c>
      <c r="F38" s="16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>
        <f>CC39</f>
        <v>40423</v>
      </c>
      <c r="CD38" s="10">
        <f t="shared" si="137"/>
        <v>0</v>
      </c>
      <c r="CE38" s="10">
        <f t="shared" si="137"/>
        <v>0</v>
      </c>
      <c r="CF38" s="10">
        <f t="shared" si="137"/>
        <v>0</v>
      </c>
      <c r="CG38" s="10">
        <f t="shared" si="137"/>
        <v>40423</v>
      </c>
      <c r="CH38" s="10">
        <f t="shared" si="137"/>
        <v>0</v>
      </c>
      <c r="CI38" s="10">
        <f>CI39</f>
        <v>-47</v>
      </c>
      <c r="CJ38" s="10">
        <f t="shared" si="137"/>
        <v>0</v>
      </c>
      <c r="CK38" s="10">
        <f t="shared" si="137"/>
        <v>0</v>
      </c>
      <c r="CL38" s="10">
        <f t="shared" si="137"/>
        <v>0</v>
      </c>
      <c r="CM38" s="10">
        <f t="shared" si="137"/>
        <v>40376</v>
      </c>
      <c r="CN38" s="10">
        <f t="shared" si="137"/>
        <v>0</v>
      </c>
      <c r="CO38" s="10">
        <f>CO39</f>
        <v>0</v>
      </c>
      <c r="CP38" s="10">
        <f t="shared" si="139"/>
        <v>0</v>
      </c>
      <c r="CQ38" s="10">
        <f t="shared" si="139"/>
        <v>0</v>
      </c>
      <c r="CR38" s="10">
        <f t="shared" si="139"/>
        <v>0</v>
      </c>
      <c r="CS38" s="10">
        <f t="shared" si="139"/>
        <v>40376</v>
      </c>
      <c r="CT38" s="10">
        <f t="shared" si="139"/>
        <v>0</v>
      </c>
      <c r="CU38" s="10">
        <f t="shared" si="139"/>
        <v>36261</v>
      </c>
      <c r="CV38" s="10">
        <f t="shared" si="139"/>
        <v>0</v>
      </c>
      <c r="CW38" s="6">
        <f t="shared" si="1"/>
        <v>89.808301961561327</v>
      </c>
      <c r="CX38" s="6"/>
    </row>
    <row r="39" spans="1:102" ht="33" x14ac:dyDescent="0.2">
      <c r="A39" s="17" t="s">
        <v>6</v>
      </c>
      <c r="B39" s="16" t="s">
        <v>46</v>
      </c>
      <c r="C39" s="9" t="s">
        <v>11</v>
      </c>
      <c r="D39" s="9" t="s">
        <v>24</v>
      </c>
      <c r="E39" s="16" t="s">
        <v>117</v>
      </c>
      <c r="F39" s="16" t="s">
        <v>7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>
        <f>CC40</f>
        <v>40423</v>
      </c>
      <c r="CD39" s="10">
        <f t="shared" si="137"/>
        <v>0</v>
      </c>
      <c r="CE39" s="10">
        <f t="shared" si="137"/>
        <v>0</v>
      </c>
      <c r="CF39" s="10">
        <f t="shared" si="137"/>
        <v>0</v>
      </c>
      <c r="CG39" s="10">
        <f t="shared" si="137"/>
        <v>40423</v>
      </c>
      <c r="CH39" s="10">
        <f t="shared" si="137"/>
        <v>0</v>
      </c>
      <c r="CI39" s="10">
        <f>CI40</f>
        <v>-47</v>
      </c>
      <c r="CJ39" s="10">
        <f t="shared" si="137"/>
        <v>0</v>
      </c>
      <c r="CK39" s="10">
        <f t="shared" si="137"/>
        <v>0</v>
      </c>
      <c r="CL39" s="10">
        <f t="shared" si="137"/>
        <v>0</v>
      </c>
      <c r="CM39" s="10">
        <f t="shared" si="137"/>
        <v>40376</v>
      </c>
      <c r="CN39" s="10">
        <f t="shared" si="137"/>
        <v>0</v>
      </c>
      <c r="CO39" s="10">
        <f>CO40</f>
        <v>0</v>
      </c>
      <c r="CP39" s="10">
        <f t="shared" si="139"/>
        <v>0</v>
      </c>
      <c r="CQ39" s="10">
        <f t="shared" si="139"/>
        <v>0</v>
      </c>
      <c r="CR39" s="10">
        <f t="shared" si="139"/>
        <v>0</v>
      </c>
      <c r="CS39" s="10">
        <f t="shared" si="139"/>
        <v>40376</v>
      </c>
      <c r="CT39" s="10">
        <f t="shared" si="139"/>
        <v>0</v>
      </c>
      <c r="CU39" s="10">
        <f t="shared" si="139"/>
        <v>36261</v>
      </c>
      <c r="CV39" s="10">
        <f t="shared" si="139"/>
        <v>0</v>
      </c>
      <c r="CW39" s="6">
        <f t="shared" si="1"/>
        <v>89.808301961561327</v>
      </c>
      <c r="CX39" s="6"/>
    </row>
    <row r="40" spans="1:102" x14ac:dyDescent="0.2">
      <c r="A40" s="17" t="s">
        <v>12</v>
      </c>
      <c r="B40" s="16" t="s">
        <v>46</v>
      </c>
      <c r="C40" s="9" t="s">
        <v>11</v>
      </c>
      <c r="D40" s="9" t="s">
        <v>24</v>
      </c>
      <c r="E40" s="16" t="s">
        <v>117</v>
      </c>
      <c r="F40" s="18">
        <v>620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>
        <v>40423</v>
      </c>
      <c r="CD40" s="10"/>
      <c r="CE40" s="10"/>
      <c r="CF40" s="10"/>
      <c r="CG40" s="10">
        <f>CA40+CC40+CD40+CE40+CF40</f>
        <v>40423</v>
      </c>
      <c r="CH40" s="10">
        <f>CB40+CD40</f>
        <v>0</v>
      </c>
      <c r="CI40" s="10">
        <v>-47</v>
      </c>
      <c r="CJ40" s="10"/>
      <c r="CK40" s="10"/>
      <c r="CL40" s="10"/>
      <c r="CM40" s="10">
        <f>CG40+CI40+CJ40+CK40+CL40</f>
        <v>40376</v>
      </c>
      <c r="CN40" s="10">
        <f>CH40+CJ40</f>
        <v>0</v>
      </c>
      <c r="CO40" s="10"/>
      <c r="CP40" s="10"/>
      <c r="CQ40" s="10"/>
      <c r="CR40" s="10"/>
      <c r="CS40" s="10">
        <f>CM40+CO40+CP40+CQ40+CR40</f>
        <v>40376</v>
      </c>
      <c r="CT40" s="10">
        <f>CN40+CP40</f>
        <v>0</v>
      </c>
      <c r="CU40" s="11">
        <v>36261</v>
      </c>
      <c r="CV40" s="11"/>
      <c r="CW40" s="6">
        <f t="shared" si="1"/>
        <v>89.808301961561327</v>
      </c>
      <c r="CX40" s="6"/>
    </row>
    <row r="41" spans="1:102" x14ac:dyDescent="0.2">
      <c r="A41" s="15"/>
      <c r="B41" s="9"/>
      <c r="C41" s="9"/>
      <c r="D41" s="9"/>
      <c r="E41" s="9"/>
      <c r="F41" s="13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1"/>
      <c r="CV41" s="11"/>
      <c r="CW41" s="6"/>
      <c r="CX41" s="6"/>
    </row>
    <row r="42" spans="1:102" ht="18.75" x14ac:dyDescent="0.2">
      <c r="A42" s="7" t="s">
        <v>52</v>
      </c>
      <c r="B42" s="3" t="s">
        <v>46</v>
      </c>
      <c r="C42" s="3" t="s">
        <v>13</v>
      </c>
      <c r="D42" s="3" t="s">
        <v>16</v>
      </c>
      <c r="E42" s="3"/>
      <c r="F42" s="3"/>
      <c r="G42" s="4">
        <f>G43</f>
        <v>6813</v>
      </c>
      <c r="H42" s="4">
        <f t="shared" ref="H42:R43" si="140">H43</f>
        <v>0</v>
      </c>
      <c r="I42" s="10">
        <f t="shared" si="140"/>
        <v>0</v>
      </c>
      <c r="J42" s="10">
        <f t="shared" si="140"/>
        <v>0</v>
      </c>
      <c r="K42" s="10">
        <f t="shared" si="140"/>
        <v>0</v>
      </c>
      <c r="L42" s="10">
        <f t="shared" si="140"/>
        <v>0</v>
      </c>
      <c r="M42" s="4">
        <f t="shared" si="140"/>
        <v>6813</v>
      </c>
      <c r="N42" s="4">
        <f t="shared" si="140"/>
        <v>0</v>
      </c>
      <c r="O42" s="10">
        <f t="shared" si="140"/>
        <v>0</v>
      </c>
      <c r="P42" s="10">
        <f t="shared" si="140"/>
        <v>0</v>
      </c>
      <c r="Q42" s="10">
        <f t="shared" si="140"/>
        <v>0</v>
      </c>
      <c r="R42" s="10">
        <f t="shared" si="140"/>
        <v>0</v>
      </c>
      <c r="S42" s="4">
        <f t="shared" ref="S42:AH46" si="141">S43</f>
        <v>6813</v>
      </c>
      <c r="T42" s="4">
        <f t="shared" si="141"/>
        <v>0</v>
      </c>
      <c r="U42" s="10">
        <f t="shared" si="141"/>
        <v>0</v>
      </c>
      <c r="V42" s="10">
        <f t="shared" si="141"/>
        <v>0</v>
      </c>
      <c r="W42" s="10">
        <f t="shared" si="141"/>
        <v>0</v>
      </c>
      <c r="X42" s="10">
        <f t="shared" si="141"/>
        <v>0</v>
      </c>
      <c r="Y42" s="4">
        <f t="shared" si="141"/>
        <v>6813</v>
      </c>
      <c r="Z42" s="4">
        <f t="shared" si="141"/>
        <v>0</v>
      </c>
      <c r="AA42" s="10">
        <f t="shared" si="141"/>
        <v>0</v>
      </c>
      <c r="AB42" s="10">
        <f t="shared" si="141"/>
        <v>0</v>
      </c>
      <c r="AC42" s="10">
        <f t="shared" si="141"/>
        <v>0</v>
      </c>
      <c r="AD42" s="10">
        <f t="shared" si="141"/>
        <v>-451</v>
      </c>
      <c r="AE42" s="4">
        <f t="shared" si="141"/>
        <v>6362</v>
      </c>
      <c r="AF42" s="4">
        <f t="shared" si="141"/>
        <v>0</v>
      </c>
      <c r="AG42" s="10">
        <f t="shared" si="141"/>
        <v>0</v>
      </c>
      <c r="AH42" s="10">
        <f t="shared" si="141"/>
        <v>0</v>
      </c>
      <c r="AI42" s="10">
        <f t="shared" ref="AG42:AV46" si="142">AI43</f>
        <v>0</v>
      </c>
      <c r="AJ42" s="10">
        <f t="shared" si="142"/>
        <v>0</v>
      </c>
      <c r="AK42" s="4">
        <f t="shared" si="142"/>
        <v>6362</v>
      </c>
      <c r="AL42" s="4">
        <f t="shared" si="142"/>
        <v>0</v>
      </c>
      <c r="AM42" s="10">
        <f t="shared" si="142"/>
        <v>0</v>
      </c>
      <c r="AN42" s="10">
        <f t="shared" si="142"/>
        <v>0</v>
      </c>
      <c r="AO42" s="10">
        <f t="shared" si="142"/>
        <v>0</v>
      </c>
      <c r="AP42" s="10">
        <f t="shared" si="142"/>
        <v>0</v>
      </c>
      <c r="AQ42" s="4">
        <f t="shared" si="142"/>
        <v>6362</v>
      </c>
      <c r="AR42" s="4">
        <f t="shared" si="142"/>
        <v>0</v>
      </c>
      <c r="AS42" s="10">
        <f t="shared" si="142"/>
        <v>0</v>
      </c>
      <c r="AT42" s="10">
        <f t="shared" si="142"/>
        <v>0</v>
      </c>
      <c r="AU42" s="10">
        <f t="shared" si="142"/>
        <v>0</v>
      </c>
      <c r="AV42" s="10">
        <f t="shared" si="142"/>
        <v>0</v>
      </c>
      <c r="AW42" s="4">
        <f t="shared" ref="AS42:BH46" si="143">AW43</f>
        <v>6362</v>
      </c>
      <c r="AX42" s="4">
        <f t="shared" si="143"/>
        <v>0</v>
      </c>
      <c r="AY42" s="10">
        <f t="shared" si="143"/>
        <v>0</v>
      </c>
      <c r="AZ42" s="10">
        <f t="shared" si="143"/>
        <v>0</v>
      </c>
      <c r="BA42" s="10">
        <f t="shared" si="143"/>
        <v>0</v>
      </c>
      <c r="BB42" s="10">
        <f t="shared" si="143"/>
        <v>0</v>
      </c>
      <c r="BC42" s="4">
        <f t="shared" si="143"/>
        <v>6362</v>
      </c>
      <c r="BD42" s="4">
        <f t="shared" si="143"/>
        <v>0</v>
      </c>
      <c r="BE42" s="10">
        <f t="shared" si="143"/>
        <v>0</v>
      </c>
      <c r="BF42" s="10">
        <f t="shared" si="143"/>
        <v>0</v>
      </c>
      <c r="BG42" s="10">
        <f t="shared" si="143"/>
        <v>0</v>
      </c>
      <c r="BH42" s="10">
        <f t="shared" si="143"/>
        <v>0</v>
      </c>
      <c r="BI42" s="4">
        <f t="shared" ref="BE42:BT46" si="144">BI43</f>
        <v>6362</v>
      </c>
      <c r="BJ42" s="4">
        <f t="shared" si="144"/>
        <v>0</v>
      </c>
      <c r="BK42" s="10">
        <f t="shared" si="144"/>
        <v>0</v>
      </c>
      <c r="BL42" s="10">
        <f t="shared" si="144"/>
        <v>0</v>
      </c>
      <c r="BM42" s="10">
        <f t="shared" si="144"/>
        <v>0</v>
      </c>
      <c r="BN42" s="10">
        <f t="shared" si="144"/>
        <v>0</v>
      </c>
      <c r="BO42" s="4">
        <f t="shared" si="144"/>
        <v>6362</v>
      </c>
      <c r="BP42" s="4">
        <f t="shared" si="144"/>
        <v>0</v>
      </c>
      <c r="BQ42" s="10">
        <f t="shared" si="144"/>
        <v>0</v>
      </c>
      <c r="BR42" s="10">
        <f t="shared" si="144"/>
        <v>0</v>
      </c>
      <c r="BS42" s="10">
        <f t="shared" si="144"/>
        <v>0</v>
      </c>
      <c r="BT42" s="10">
        <f t="shared" si="144"/>
        <v>0</v>
      </c>
      <c r="BU42" s="4">
        <f t="shared" ref="BQ42:CF46" si="145">BU43</f>
        <v>6362</v>
      </c>
      <c r="BV42" s="4">
        <f t="shared" si="145"/>
        <v>0</v>
      </c>
      <c r="BW42" s="10">
        <f t="shared" si="145"/>
        <v>0</v>
      </c>
      <c r="BX42" s="10">
        <f t="shared" si="145"/>
        <v>0</v>
      </c>
      <c r="BY42" s="10">
        <f t="shared" si="145"/>
        <v>0</v>
      </c>
      <c r="BZ42" s="10">
        <f t="shared" si="145"/>
        <v>0</v>
      </c>
      <c r="CA42" s="4">
        <f t="shared" si="145"/>
        <v>6362</v>
      </c>
      <c r="CB42" s="4">
        <f t="shared" si="145"/>
        <v>0</v>
      </c>
      <c r="CC42" s="10">
        <f t="shared" si="145"/>
        <v>0</v>
      </c>
      <c r="CD42" s="10">
        <f t="shared" si="145"/>
        <v>0</v>
      </c>
      <c r="CE42" s="10">
        <f t="shared" si="145"/>
        <v>0</v>
      </c>
      <c r="CF42" s="10">
        <f t="shared" si="145"/>
        <v>0</v>
      </c>
      <c r="CG42" s="4">
        <f t="shared" ref="CC42:CR46" si="146">CG43</f>
        <v>6362</v>
      </c>
      <c r="CH42" s="4">
        <f t="shared" si="146"/>
        <v>0</v>
      </c>
      <c r="CI42" s="10">
        <f t="shared" si="146"/>
        <v>0</v>
      </c>
      <c r="CJ42" s="10">
        <f t="shared" si="146"/>
        <v>0</v>
      </c>
      <c r="CK42" s="10">
        <f t="shared" si="146"/>
        <v>0</v>
      </c>
      <c r="CL42" s="10">
        <f t="shared" si="146"/>
        <v>0</v>
      </c>
      <c r="CM42" s="4">
        <f t="shared" si="146"/>
        <v>6362</v>
      </c>
      <c r="CN42" s="4">
        <f t="shared" si="146"/>
        <v>0</v>
      </c>
      <c r="CO42" s="10">
        <f t="shared" si="146"/>
        <v>0</v>
      </c>
      <c r="CP42" s="10">
        <f t="shared" si="146"/>
        <v>0</v>
      </c>
      <c r="CQ42" s="10">
        <f t="shared" si="146"/>
        <v>0</v>
      </c>
      <c r="CR42" s="10">
        <f t="shared" si="146"/>
        <v>0</v>
      </c>
      <c r="CS42" s="4">
        <f t="shared" ref="CO42:CV46" si="147">CS43</f>
        <v>6362</v>
      </c>
      <c r="CT42" s="4">
        <f t="shared" si="147"/>
        <v>0</v>
      </c>
      <c r="CU42" s="4">
        <f t="shared" si="147"/>
        <v>6362</v>
      </c>
      <c r="CV42" s="4">
        <f t="shared" si="147"/>
        <v>0</v>
      </c>
      <c r="CW42" s="19">
        <f t="shared" si="1"/>
        <v>100</v>
      </c>
      <c r="CX42" s="19"/>
    </row>
    <row r="43" spans="1:102" ht="49.5" x14ac:dyDescent="0.2">
      <c r="A43" s="8" t="s">
        <v>115</v>
      </c>
      <c r="B43" s="9" t="s">
        <v>46</v>
      </c>
      <c r="C43" s="9" t="s">
        <v>13</v>
      </c>
      <c r="D43" s="9" t="s">
        <v>16</v>
      </c>
      <c r="E43" s="9" t="s">
        <v>29</v>
      </c>
      <c r="F43" s="9"/>
      <c r="G43" s="11">
        <f>G44</f>
        <v>6813</v>
      </c>
      <c r="H43" s="11">
        <f t="shared" si="140"/>
        <v>0</v>
      </c>
      <c r="I43" s="10">
        <f t="shared" si="140"/>
        <v>0</v>
      </c>
      <c r="J43" s="10">
        <f t="shared" si="140"/>
        <v>0</v>
      </c>
      <c r="K43" s="10">
        <f t="shared" si="140"/>
        <v>0</v>
      </c>
      <c r="L43" s="10">
        <f t="shared" si="140"/>
        <v>0</v>
      </c>
      <c r="M43" s="11">
        <f t="shared" si="140"/>
        <v>6813</v>
      </c>
      <c r="N43" s="11">
        <f t="shared" si="140"/>
        <v>0</v>
      </c>
      <c r="O43" s="10">
        <f t="shared" si="140"/>
        <v>0</v>
      </c>
      <c r="P43" s="10">
        <f t="shared" si="140"/>
        <v>0</v>
      </c>
      <c r="Q43" s="10">
        <f t="shared" si="140"/>
        <v>0</v>
      </c>
      <c r="R43" s="10">
        <f t="shared" si="140"/>
        <v>0</v>
      </c>
      <c r="S43" s="11">
        <f t="shared" si="141"/>
        <v>6813</v>
      </c>
      <c r="T43" s="11">
        <f t="shared" si="141"/>
        <v>0</v>
      </c>
      <c r="U43" s="10">
        <f t="shared" si="141"/>
        <v>0</v>
      </c>
      <c r="V43" s="10">
        <f t="shared" si="141"/>
        <v>0</v>
      </c>
      <c r="W43" s="10">
        <f t="shared" si="141"/>
        <v>0</v>
      </c>
      <c r="X43" s="10">
        <f t="shared" si="141"/>
        <v>0</v>
      </c>
      <c r="Y43" s="11">
        <f t="shared" si="141"/>
        <v>6813</v>
      </c>
      <c r="Z43" s="11">
        <f t="shared" si="141"/>
        <v>0</v>
      </c>
      <c r="AA43" s="10">
        <f t="shared" si="141"/>
        <v>0</v>
      </c>
      <c r="AB43" s="10">
        <f t="shared" si="141"/>
        <v>0</v>
      </c>
      <c r="AC43" s="10">
        <f t="shared" si="141"/>
        <v>0</v>
      </c>
      <c r="AD43" s="10">
        <f t="shared" si="141"/>
        <v>-451</v>
      </c>
      <c r="AE43" s="11">
        <f t="shared" si="141"/>
        <v>6362</v>
      </c>
      <c r="AF43" s="11">
        <f t="shared" si="141"/>
        <v>0</v>
      </c>
      <c r="AG43" s="10">
        <f t="shared" si="142"/>
        <v>0</v>
      </c>
      <c r="AH43" s="10">
        <f t="shared" si="142"/>
        <v>0</v>
      </c>
      <c r="AI43" s="10">
        <f t="shared" si="142"/>
        <v>0</v>
      </c>
      <c r="AJ43" s="10">
        <f t="shared" si="142"/>
        <v>0</v>
      </c>
      <c r="AK43" s="11">
        <f t="shared" si="142"/>
        <v>6362</v>
      </c>
      <c r="AL43" s="11">
        <f t="shared" si="142"/>
        <v>0</v>
      </c>
      <c r="AM43" s="10">
        <f t="shared" si="142"/>
        <v>0</v>
      </c>
      <c r="AN43" s="10">
        <f t="shared" si="142"/>
        <v>0</v>
      </c>
      <c r="AO43" s="10">
        <f t="shared" si="142"/>
        <v>0</v>
      </c>
      <c r="AP43" s="10">
        <f t="shared" si="142"/>
        <v>0</v>
      </c>
      <c r="AQ43" s="11">
        <f t="shared" si="142"/>
        <v>6362</v>
      </c>
      <c r="AR43" s="11">
        <f t="shared" si="142"/>
        <v>0</v>
      </c>
      <c r="AS43" s="10">
        <f t="shared" si="143"/>
        <v>0</v>
      </c>
      <c r="AT43" s="10">
        <f t="shared" si="143"/>
        <v>0</v>
      </c>
      <c r="AU43" s="10">
        <f t="shared" si="143"/>
        <v>0</v>
      </c>
      <c r="AV43" s="10">
        <f t="shared" si="143"/>
        <v>0</v>
      </c>
      <c r="AW43" s="11">
        <f t="shared" si="143"/>
        <v>6362</v>
      </c>
      <c r="AX43" s="11">
        <f t="shared" si="143"/>
        <v>0</v>
      </c>
      <c r="AY43" s="10">
        <f t="shared" si="143"/>
        <v>0</v>
      </c>
      <c r="AZ43" s="10">
        <f t="shared" si="143"/>
        <v>0</v>
      </c>
      <c r="BA43" s="10">
        <f t="shared" si="143"/>
        <v>0</v>
      </c>
      <c r="BB43" s="10">
        <f t="shared" si="143"/>
        <v>0</v>
      </c>
      <c r="BC43" s="11">
        <f t="shared" si="143"/>
        <v>6362</v>
      </c>
      <c r="BD43" s="11">
        <f t="shared" si="143"/>
        <v>0</v>
      </c>
      <c r="BE43" s="10">
        <f t="shared" si="144"/>
        <v>0</v>
      </c>
      <c r="BF43" s="10">
        <f t="shared" si="144"/>
        <v>0</v>
      </c>
      <c r="BG43" s="10">
        <f t="shared" si="144"/>
        <v>0</v>
      </c>
      <c r="BH43" s="10">
        <f t="shared" si="144"/>
        <v>0</v>
      </c>
      <c r="BI43" s="11">
        <f t="shared" si="144"/>
        <v>6362</v>
      </c>
      <c r="BJ43" s="11">
        <f t="shared" si="144"/>
        <v>0</v>
      </c>
      <c r="BK43" s="10">
        <f t="shared" si="144"/>
        <v>0</v>
      </c>
      <c r="BL43" s="10">
        <f t="shared" si="144"/>
        <v>0</v>
      </c>
      <c r="BM43" s="10">
        <f t="shared" si="144"/>
        <v>0</v>
      </c>
      <c r="BN43" s="10">
        <f t="shared" si="144"/>
        <v>0</v>
      </c>
      <c r="BO43" s="11">
        <f t="shared" si="144"/>
        <v>6362</v>
      </c>
      <c r="BP43" s="11">
        <f t="shared" si="144"/>
        <v>0</v>
      </c>
      <c r="BQ43" s="10">
        <f t="shared" si="145"/>
        <v>0</v>
      </c>
      <c r="BR43" s="10">
        <f t="shared" si="145"/>
        <v>0</v>
      </c>
      <c r="BS43" s="10">
        <f t="shared" si="145"/>
        <v>0</v>
      </c>
      <c r="BT43" s="10">
        <f t="shared" si="145"/>
        <v>0</v>
      </c>
      <c r="BU43" s="11">
        <f t="shared" si="145"/>
        <v>6362</v>
      </c>
      <c r="BV43" s="11">
        <f t="shared" si="145"/>
        <v>0</v>
      </c>
      <c r="BW43" s="10">
        <f t="shared" si="145"/>
        <v>0</v>
      </c>
      <c r="BX43" s="10">
        <f t="shared" si="145"/>
        <v>0</v>
      </c>
      <c r="BY43" s="10">
        <f t="shared" si="145"/>
        <v>0</v>
      </c>
      <c r="BZ43" s="10">
        <f t="shared" si="145"/>
        <v>0</v>
      </c>
      <c r="CA43" s="11">
        <f t="shared" si="145"/>
        <v>6362</v>
      </c>
      <c r="CB43" s="11">
        <f t="shared" si="145"/>
        <v>0</v>
      </c>
      <c r="CC43" s="10">
        <f t="shared" si="146"/>
        <v>0</v>
      </c>
      <c r="CD43" s="10">
        <f t="shared" si="146"/>
        <v>0</v>
      </c>
      <c r="CE43" s="10">
        <f t="shared" si="146"/>
        <v>0</v>
      </c>
      <c r="CF43" s="10">
        <f t="shared" si="146"/>
        <v>0</v>
      </c>
      <c r="CG43" s="11">
        <f t="shared" si="146"/>
        <v>6362</v>
      </c>
      <c r="CH43" s="11">
        <f t="shared" si="146"/>
        <v>0</v>
      </c>
      <c r="CI43" s="10">
        <f t="shared" si="146"/>
        <v>0</v>
      </c>
      <c r="CJ43" s="10">
        <f t="shared" si="146"/>
        <v>0</v>
      </c>
      <c r="CK43" s="10">
        <f t="shared" si="146"/>
        <v>0</v>
      </c>
      <c r="CL43" s="10">
        <f t="shared" si="146"/>
        <v>0</v>
      </c>
      <c r="CM43" s="11">
        <f t="shared" si="146"/>
        <v>6362</v>
      </c>
      <c r="CN43" s="11">
        <f t="shared" si="146"/>
        <v>0</v>
      </c>
      <c r="CO43" s="10">
        <f t="shared" si="147"/>
        <v>0</v>
      </c>
      <c r="CP43" s="10">
        <f t="shared" si="147"/>
        <v>0</v>
      </c>
      <c r="CQ43" s="10">
        <f t="shared" si="147"/>
        <v>0</v>
      </c>
      <c r="CR43" s="10">
        <f t="shared" si="147"/>
        <v>0</v>
      </c>
      <c r="CS43" s="11">
        <f t="shared" si="147"/>
        <v>6362</v>
      </c>
      <c r="CT43" s="11">
        <f t="shared" si="147"/>
        <v>0</v>
      </c>
      <c r="CU43" s="11">
        <f t="shared" si="147"/>
        <v>6362</v>
      </c>
      <c r="CV43" s="11">
        <f t="shared" si="147"/>
        <v>0</v>
      </c>
      <c r="CW43" s="6">
        <f t="shared" si="1"/>
        <v>100</v>
      </c>
      <c r="CX43" s="6"/>
    </row>
    <row r="44" spans="1:102" ht="33" x14ac:dyDescent="0.2">
      <c r="A44" s="8" t="s">
        <v>35</v>
      </c>
      <c r="B44" s="9" t="s">
        <v>46</v>
      </c>
      <c r="C44" s="9" t="s">
        <v>13</v>
      </c>
      <c r="D44" s="9" t="s">
        <v>16</v>
      </c>
      <c r="E44" s="9" t="s">
        <v>47</v>
      </c>
      <c r="F44" s="9"/>
      <c r="G44" s="11">
        <f t="shared" ref="G44:R46" si="148">G45</f>
        <v>6813</v>
      </c>
      <c r="H44" s="11">
        <f t="shared" si="148"/>
        <v>0</v>
      </c>
      <c r="I44" s="10">
        <f t="shared" si="148"/>
        <v>0</v>
      </c>
      <c r="J44" s="10">
        <f t="shared" si="148"/>
        <v>0</v>
      </c>
      <c r="K44" s="10">
        <f t="shared" si="148"/>
        <v>0</v>
      </c>
      <c r="L44" s="10">
        <f t="shared" si="148"/>
        <v>0</v>
      </c>
      <c r="M44" s="11">
        <f t="shared" si="148"/>
        <v>6813</v>
      </c>
      <c r="N44" s="11">
        <f t="shared" si="148"/>
        <v>0</v>
      </c>
      <c r="O44" s="10">
        <f t="shared" si="148"/>
        <v>0</v>
      </c>
      <c r="P44" s="10">
        <f t="shared" si="148"/>
        <v>0</v>
      </c>
      <c r="Q44" s="10">
        <f t="shared" si="148"/>
        <v>0</v>
      </c>
      <c r="R44" s="10">
        <f t="shared" si="148"/>
        <v>0</v>
      </c>
      <c r="S44" s="11">
        <f t="shared" si="141"/>
        <v>6813</v>
      </c>
      <c r="T44" s="11">
        <f t="shared" si="141"/>
        <v>0</v>
      </c>
      <c r="U44" s="10">
        <f t="shared" si="141"/>
        <v>0</v>
      </c>
      <c r="V44" s="10">
        <f t="shared" si="141"/>
        <v>0</v>
      </c>
      <c r="W44" s="10">
        <f t="shared" si="141"/>
        <v>0</v>
      </c>
      <c r="X44" s="10">
        <f t="shared" si="141"/>
        <v>0</v>
      </c>
      <c r="Y44" s="11">
        <f t="shared" si="141"/>
        <v>6813</v>
      </c>
      <c r="Z44" s="11">
        <f t="shared" si="141"/>
        <v>0</v>
      </c>
      <c r="AA44" s="10">
        <f t="shared" si="141"/>
        <v>0</v>
      </c>
      <c r="AB44" s="10">
        <f t="shared" si="141"/>
        <v>0</v>
      </c>
      <c r="AC44" s="10">
        <f t="shared" si="141"/>
        <v>0</v>
      </c>
      <c r="AD44" s="10">
        <f t="shared" si="141"/>
        <v>-451</v>
      </c>
      <c r="AE44" s="11">
        <f t="shared" si="141"/>
        <v>6362</v>
      </c>
      <c r="AF44" s="11">
        <f t="shared" si="141"/>
        <v>0</v>
      </c>
      <c r="AG44" s="10">
        <f t="shared" si="142"/>
        <v>0</v>
      </c>
      <c r="AH44" s="10">
        <f t="shared" si="142"/>
        <v>0</v>
      </c>
      <c r="AI44" s="10">
        <f t="shared" si="142"/>
        <v>0</v>
      </c>
      <c r="AJ44" s="10">
        <f t="shared" si="142"/>
        <v>0</v>
      </c>
      <c r="AK44" s="11">
        <f t="shared" si="142"/>
        <v>6362</v>
      </c>
      <c r="AL44" s="11">
        <f t="shared" si="142"/>
        <v>0</v>
      </c>
      <c r="AM44" s="10">
        <f t="shared" si="142"/>
        <v>0</v>
      </c>
      <c r="AN44" s="10">
        <f t="shared" si="142"/>
        <v>0</v>
      </c>
      <c r="AO44" s="10">
        <f t="shared" si="142"/>
        <v>0</v>
      </c>
      <c r="AP44" s="10">
        <f t="shared" si="142"/>
        <v>0</v>
      </c>
      <c r="AQ44" s="11">
        <f t="shared" si="142"/>
        <v>6362</v>
      </c>
      <c r="AR44" s="11">
        <f t="shared" si="142"/>
        <v>0</v>
      </c>
      <c r="AS44" s="10">
        <f t="shared" si="143"/>
        <v>0</v>
      </c>
      <c r="AT44" s="10">
        <f t="shared" si="143"/>
        <v>0</v>
      </c>
      <c r="AU44" s="10">
        <f t="shared" si="143"/>
        <v>0</v>
      </c>
      <c r="AV44" s="10">
        <f t="shared" si="143"/>
        <v>0</v>
      </c>
      <c r="AW44" s="11">
        <f t="shared" si="143"/>
        <v>6362</v>
      </c>
      <c r="AX44" s="11">
        <f t="shared" si="143"/>
        <v>0</v>
      </c>
      <c r="AY44" s="10">
        <f t="shared" si="143"/>
        <v>0</v>
      </c>
      <c r="AZ44" s="10">
        <f t="shared" si="143"/>
        <v>0</v>
      </c>
      <c r="BA44" s="10">
        <f t="shared" si="143"/>
        <v>0</v>
      </c>
      <c r="BB44" s="10">
        <f t="shared" si="143"/>
        <v>0</v>
      </c>
      <c r="BC44" s="11">
        <f t="shared" si="143"/>
        <v>6362</v>
      </c>
      <c r="BD44" s="11">
        <f t="shared" si="143"/>
        <v>0</v>
      </c>
      <c r="BE44" s="10">
        <f t="shared" si="144"/>
        <v>0</v>
      </c>
      <c r="BF44" s="10">
        <f t="shared" si="144"/>
        <v>0</v>
      </c>
      <c r="BG44" s="10">
        <f t="shared" si="144"/>
        <v>0</v>
      </c>
      <c r="BH44" s="10">
        <f t="shared" si="144"/>
        <v>0</v>
      </c>
      <c r="BI44" s="11">
        <f t="shared" si="144"/>
        <v>6362</v>
      </c>
      <c r="BJ44" s="11">
        <f t="shared" si="144"/>
        <v>0</v>
      </c>
      <c r="BK44" s="10">
        <f t="shared" si="144"/>
        <v>0</v>
      </c>
      <c r="BL44" s="10">
        <f t="shared" si="144"/>
        <v>0</v>
      </c>
      <c r="BM44" s="10">
        <f t="shared" si="144"/>
        <v>0</v>
      </c>
      <c r="BN44" s="10">
        <f t="shared" si="144"/>
        <v>0</v>
      </c>
      <c r="BO44" s="11">
        <f t="shared" si="144"/>
        <v>6362</v>
      </c>
      <c r="BP44" s="11">
        <f t="shared" si="144"/>
        <v>0</v>
      </c>
      <c r="BQ44" s="10">
        <f t="shared" si="145"/>
        <v>0</v>
      </c>
      <c r="BR44" s="10">
        <f t="shared" si="145"/>
        <v>0</v>
      </c>
      <c r="BS44" s="10">
        <f t="shared" si="145"/>
        <v>0</v>
      </c>
      <c r="BT44" s="10">
        <f t="shared" si="145"/>
        <v>0</v>
      </c>
      <c r="BU44" s="11">
        <f t="shared" si="145"/>
        <v>6362</v>
      </c>
      <c r="BV44" s="11">
        <f t="shared" si="145"/>
        <v>0</v>
      </c>
      <c r="BW44" s="10">
        <f t="shared" si="145"/>
        <v>0</v>
      </c>
      <c r="BX44" s="10">
        <f t="shared" si="145"/>
        <v>0</v>
      </c>
      <c r="BY44" s="10">
        <f t="shared" si="145"/>
        <v>0</v>
      </c>
      <c r="BZ44" s="10">
        <f t="shared" si="145"/>
        <v>0</v>
      </c>
      <c r="CA44" s="11">
        <f t="shared" si="145"/>
        <v>6362</v>
      </c>
      <c r="CB44" s="11">
        <f t="shared" si="145"/>
        <v>0</v>
      </c>
      <c r="CC44" s="10">
        <f t="shared" si="146"/>
        <v>0</v>
      </c>
      <c r="CD44" s="10">
        <f t="shared" si="146"/>
        <v>0</v>
      </c>
      <c r="CE44" s="10">
        <f t="shared" si="146"/>
        <v>0</v>
      </c>
      <c r="CF44" s="10">
        <f t="shared" si="146"/>
        <v>0</v>
      </c>
      <c r="CG44" s="11">
        <f t="shared" si="146"/>
        <v>6362</v>
      </c>
      <c r="CH44" s="11">
        <f t="shared" si="146"/>
        <v>0</v>
      </c>
      <c r="CI44" s="10">
        <f t="shared" si="146"/>
        <v>0</v>
      </c>
      <c r="CJ44" s="10">
        <f t="shared" si="146"/>
        <v>0</v>
      </c>
      <c r="CK44" s="10">
        <f t="shared" si="146"/>
        <v>0</v>
      </c>
      <c r="CL44" s="10">
        <f t="shared" si="146"/>
        <v>0</v>
      </c>
      <c r="CM44" s="11">
        <f t="shared" si="146"/>
        <v>6362</v>
      </c>
      <c r="CN44" s="11">
        <f t="shared" si="146"/>
        <v>0</v>
      </c>
      <c r="CO44" s="10">
        <f t="shared" si="147"/>
        <v>0</v>
      </c>
      <c r="CP44" s="10">
        <f t="shared" si="147"/>
        <v>0</v>
      </c>
      <c r="CQ44" s="10">
        <f t="shared" si="147"/>
        <v>0</v>
      </c>
      <c r="CR44" s="10">
        <f t="shared" si="147"/>
        <v>0</v>
      </c>
      <c r="CS44" s="11">
        <f t="shared" si="147"/>
        <v>6362</v>
      </c>
      <c r="CT44" s="11">
        <f t="shared" si="147"/>
        <v>0</v>
      </c>
      <c r="CU44" s="11">
        <f t="shared" si="147"/>
        <v>6362</v>
      </c>
      <c r="CV44" s="11">
        <f t="shared" si="147"/>
        <v>0</v>
      </c>
      <c r="CW44" s="6">
        <f t="shared" si="1"/>
        <v>100</v>
      </c>
      <c r="CX44" s="6"/>
    </row>
    <row r="45" spans="1:102" ht="33" x14ac:dyDescent="0.2">
      <c r="A45" s="12" t="s">
        <v>53</v>
      </c>
      <c r="B45" s="9" t="s">
        <v>46</v>
      </c>
      <c r="C45" s="9" t="s">
        <v>13</v>
      </c>
      <c r="D45" s="9" t="s">
        <v>16</v>
      </c>
      <c r="E45" s="9" t="s">
        <v>54</v>
      </c>
      <c r="F45" s="9"/>
      <c r="G45" s="11">
        <f t="shared" si="148"/>
        <v>6813</v>
      </c>
      <c r="H45" s="11">
        <f t="shared" si="148"/>
        <v>0</v>
      </c>
      <c r="I45" s="10">
        <f t="shared" si="148"/>
        <v>0</v>
      </c>
      <c r="J45" s="10">
        <f t="shared" si="148"/>
        <v>0</v>
      </c>
      <c r="K45" s="10">
        <f t="shared" si="148"/>
        <v>0</v>
      </c>
      <c r="L45" s="10">
        <f t="shared" si="148"/>
        <v>0</v>
      </c>
      <c r="M45" s="11">
        <f t="shared" si="148"/>
        <v>6813</v>
      </c>
      <c r="N45" s="11">
        <f t="shared" si="148"/>
        <v>0</v>
      </c>
      <c r="O45" s="10">
        <f t="shared" si="148"/>
        <v>0</v>
      </c>
      <c r="P45" s="10">
        <f t="shared" si="148"/>
        <v>0</v>
      </c>
      <c r="Q45" s="10">
        <f t="shared" si="148"/>
        <v>0</v>
      </c>
      <c r="R45" s="10">
        <f t="shared" si="148"/>
        <v>0</v>
      </c>
      <c r="S45" s="11">
        <f t="shared" si="141"/>
        <v>6813</v>
      </c>
      <c r="T45" s="11">
        <f t="shared" si="141"/>
        <v>0</v>
      </c>
      <c r="U45" s="10">
        <f t="shared" si="141"/>
        <v>0</v>
      </c>
      <c r="V45" s="10">
        <f t="shared" si="141"/>
        <v>0</v>
      </c>
      <c r="W45" s="10">
        <f t="shared" si="141"/>
        <v>0</v>
      </c>
      <c r="X45" s="10">
        <f t="shared" si="141"/>
        <v>0</v>
      </c>
      <c r="Y45" s="11">
        <f t="shared" si="141"/>
        <v>6813</v>
      </c>
      <c r="Z45" s="11">
        <f t="shared" si="141"/>
        <v>0</v>
      </c>
      <c r="AA45" s="10">
        <f t="shared" si="141"/>
        <v>0</v>
      </c>
      <c r="AB45" s="10">
        <f t="shared" si="141"/>
        <v>0</v>
      </c>
      <c r="AC45" s="10">
        <f t="shared" si="141"/>
        <v>0</v>
      </c>
      <c r="AD45" s="10">
        <f t="shared" si="141"/>
        <v>-451</v>
      </c>
      <c r="AE45" s="11">
        <f t="shared" si="141"/>
        <v>6362</v>
      </c>
      <c r="AF45" s="11">
        <f t="shared" si="141"/>
        <v>0</v>
      </c>
      <c r="AG45" s="10">
        <f t="shared" si="142"/>
        <v>0</v>
      </c>
      <c r="AH45" s="10">
        <f t="shared" si="142"/>
        <v>0</v>
      </c>
      <c r="AI45" s="10">
        <f t="shared" si="142"/>
        <v>0</v>
      </c>
      <c r="AJ45" s="10">
        <f t="shared" si="142"/>
        <v>0</v>
      </c>
      <c r="AK45" s="11">
        <f t="shared" si="142"/>
        <v>6362</v>
      </c>
      <c r="AL45" s="11">
        <f t="shared" si="142"/>
        <v>0</v>
      </c>
      <c r="AM45" s="10">
        <f t="shared" si="142"/>
        <v>0</v>
      </c>
      <c r="AN45" s="10">
        <f t="shared" si="142"/>
        <v>0</v>
      </c>
      <c r="AO45" s="10">
        <f t="shared" si="142"/>
        <v>0</v>
      </c>
      <c r="AP45" s="10">
        <f t="shared" si="142"/>
        <v>0</v>
      </c>
      <c r="AQ45" s="11">
        <f t="shared" si="142"/>
        <v>6362</v>
      </c>
      <c r="AR45" s="11">
        <f t="shared" si="142"/>
        <v>0</v>
      </c>
      <c r="AS45" s="10">
        <f t="shared" si="143"/>
        <v>0</v>
      </c>
      <c r="AT45" s="10">
        <f t="shared" si="143"/>
        <v>0</v>
      </c>
      <c r="AU45" s="10">
        <f t="shared" si="143"/>
        <v>0</v>
      </c>
      <c r="AV45" s="10">
        <f t="shared" si="143"/>
        <v>0</v>
      </c>
      <c r="AW45" s="11">
        <f t="shared" si="143"/>
        <v>6362</v>
      </c>
      <c r="AX45" s="11">
        <f t="shared" si="143"/>
        <v>0</v>
      </c>
      <c r="AY45" s="10">
        <f t="shared" si="143"/>
        <v>0</v>
      </c>
      <c r="AZ45" s="10">
        <f t="shared" si="143"/>
        <v>0</v>
      </c>
      <c r="BA45" s="10">
        <f t="shared" si="143"/>
        <v>0</v>
      </c>
      <c r="BB45" s="10">
        <f t="shared" si="143"/>
        <v>0</v>
      </c>
      <c r="BC45" s="11">
        <f t="shared" si="143"/>
        <v>6362</v>
      </c>
      <c r="BD45" s="11">
        <f t="shared" si="143"/>
        <v>0</v>
      </c>
      <c r="BE45" s="10">
        <f t="shared" si="144"/>
        <v>0</v>
      </c>
      <c r="BF45" s="10">
        <f t="shared" si="144"/>
        <v>0</v>
      </c>
      <c r="BG45" s="10">
        <f t="shared" si="144"/>
        <v>0</v>
      </c>
      <c r="BH45" s="10">
        <f t="shared" si="144"/>
        <v>0</v>
      </c>
      <c r="BI45" s="11">
        <f t="shared" si="144"/>
        <v>6362</v>
      </c>
      <c r="BJ45" s="11">
        <f t="shared" si="144"/>
        <v>0</v>
      </c>
      <c r="BK45" s="10">
        <f t="shared" si="144"/>
        <v>0</v>
      </c>
      <c r="BL45" s="10">
        <f t="shared" si="144"/>
        <v>0</v>
      </c>
      <c r="BM45" s="10">
        <f t="shared" si="144"/>
        <v>0</v>
      </c>
      <c r="BN45" s="10">
        <f t="shared" si="144"/>
        <v>0</v>
      </c>
      <c r="BO45" s="11">
        <f t="shared" si="144"/>
        <v>6362</v>
      </c>
      <c r="BP45" s="11">
        <f t="shared" si="144"/>
        <v>0</v>
      </c>
      <c r="BQ45" s="10">
        <f t="shared" si="145"/>
        <v>0</v>
      </c>
      <c r="BR45" s="10">
        <f t="shared" si="145"/>
        <v>0</v>
      </c>
      <c r="BS45" s="10">
        <f t="shared" si="145"/>
        <v>0</v>
      </c>
      <c r="BT45" s="10">
        <f t="shared" si="145"/>
        <v>0</v>
      </c>
      <c r="BU45" s="11">
        <f t="shared" si="145"/>
        <v>6362</v>
      </c>
      <c r="BV45" s="11">
        <f t="shared" si="145"/>
        <v>0</v>
      </c>
      <c r="BW45" s="10">
        <f t="shared" si="145"/>
        <v>0</v>
      </c>
      <c r="BX45" s="10">
        <f t="shared" si="145"/>
        <v>0</v>
      </c>
      <c r="BY45" s="10">
        <f t="shared" si="145"/>
        <v>0</v>
      </c>
      <c r="BZ45" s="10">
        <f t="shared" si="145"/>
        <v>0</v>
      </c>
      <c r="CA45" s="11">
        <f t="shared" si="145"/>
        <v>6362</v>
      </c>
      <c r="CB45" s="11">
        <f t="shared" si="145"/>
        <v>0</v>
      </c>
      <c r="CC45" s="10">
        <f t="shared" si="146"/>
        <v>0</v>
      </c>
      <c r="CD45" s="10">
        <f t="shared" si="146"/>
        <v>0</v>
      </c>
      <c r="CE45" s="10">
        <f t="shared" si="146"/>
        <v>0</v>
      </c>
      <c r="CF45" s="10">
        <f t="shared" si="146"/>
        <v>0</v>
      </c>
      <c r="CG45" s="11">
        <f t="shared" si="146"/>
        <v>6362</v>
      </c>
      <c r="CH45" s="11">
        <f t="shared" si="146"/>
        <v>0</v>
      </c>
      <c r="CI45" s="10">
        <f t="shared" si="146"/>
        <v>0</v>
      </c>
      <c r="CJ45" s="10">
        <f t="shared" si="146"/>
        <v>0</v>
      </c>
      <c r="CK45" s="10">
        <f t="shared" si="146"/>
        <v>0</v>
      </c>
      <c r="CL45" s="10">
        <f t="shared" si="146"/>
        <v>0</v>
      </c>
      <c r="CM45" s="11">
        <f t="shared" si="146"/>
        <v>6362</v>
      </c>
      <c r="CN45" s="11">
        <f t="shared" si="146"/>
        <v>0</v>
      </c>
      <c r="CO45" s="10">
        <f t="shared" si="147"/>
        <v>0</v>
      </c>
      <c r="CP45" s="10">
        <f t="shared" si="147"/>
        <v>0</v>
      </c>
      <c r="CQ45" s="10">
        <f t="shared" si="147"/>
        <v>0</v>
      </c>
      <c r="CR45" s="10">
        <f t="shared" si="147"/>
        <v>0</v>
      </c>
      <c r="CS45" s="11">
        <f t="shared" si="147"/>
        <v>6362</v>
      </c>
      <c r="CT45" s="11">
        <f t="shared" si="147"/>
        <v>0</v>
      </c>
      <c r="CU45" s="11">
        <f t="shared" si="147"/>
        <v>6362</v>
      </c>
      <c r="CV45" s="11">
        <f t="shared" si="147"/>
        <v>0</v>
      </c>
      <c r="CW45" s="6">
        <f t="shared" si="1"/>
        <v>100</v>
      </c>
      <c r="CX45" s="6"/>
    </row>
    <row r="46" spans="1:102" ht="33" x14ac:dyDescent="0.2">
      <c r="A46" s="12" t="s">
        <v>6</v>
      </c>
      <c r="B46" s="9" t="s">
        <v>46</v>
      </c>
      <c r="C46" s="9" t="s">
        <v>13</v>
      </c>
      <c r="D46" s="9" t="s">
        <v>16</v>
      </c>
      <c r="E46" s="9" t="s">
        <v>54</v>
      </c>
      <c r="F46" s="9" t="s">
        <v>7</v>
      </c>
      <c r="G46" s="11">
        <f t="shared" si="148"/>
        <v>6813</v>
      </c>
      <c r="H46" s="11">
        <f t="shared" si="148"/>
        <v>0</v>
      </c>
      <c r="I46" s="10">
        <f t="shared" si="148"/>
        <v>0</v>
      </c>
      <c r="J46" s="10">
        <f t="shared" si="148"/>
        <v>0</v>
      </c>
      <c r="K46" s="10">
        <f t="shared" si="148"/>
        <v>0</v>
      </c>
      <c r="L46" s="10">
        <f t="shared" si="148"/>
        <v>0</v>
      </c>
      <c r="M46" s="11">
        <f t="shared" si="148"/>
        <v>6813</v>
      </c>
      <c r="N46" s="11">
        <f t="shared" si="148"/>
        <v>0</v>
      </c>
      <c r="O46" s="10">
        <f t="shared" si="148"/>
        <v>0</v>
      </c>
      <c r="P46" s="10">
        <f t="shared" si="148"/>
        <v>0</v>
      </c>
      <c r="Q46" s="10">
        <f t="shared" si="148"/>
        <v>0</v>
      </c>
      <c r="R46" s="10">
        <f t="shared" si="148"/>
        <v>0</v>
      </c>
      <c r="S46" s="11">
        <f t="shared" si="141"/>
        <v>6813</v>
      </c>
      <c r="T46" s="11">
        <f t="shared" si="141"/>
        <v>0</v>
      </c>
      <c r="U46" s="10">
        <f t="shared" si="141"/>
        <v>0</v>
      </c>
      <c r="V46" s="10">
        <f t="shared" si="141"/>
        <v>0</v>
      </c>
      <c r="W46" s="10">
        <f t="shared" si="141"/>
        <v>0</v>
      </c>
      <c r="X46" s="10">
        <f t="shared" si="141"/>
        <v>0</v>
      </c>
      <c r="Y46" s="11">
        <f t="shared" si="141"/>
        <v>6813</v>
      </c>
      <c r="Z46" s="11">
        <f t="shared" si="141"/>
        <v>0</v>
      </c>
      <c r="AA46" s="10">
        <f t="shared" si="141"/>
        <v>0</v>
      </c>
      <c r="AB46" s="10">
        <f t="shared" si="141"/>
        <v>0</v>
      </c>
      <c r="AC46" s="10">
        <f t="shared" si="141"/>
        <v>0</v>
      </c>
      <c r="AD46" s="10">
        <f t="shared" si="141"/>
        <v>-451</v>
      </c>
      <c r="AE46" s="11">
        <f t="shared" si="141"/>
        <v>6362</v>
      </c>
      <c r="AF46" s="11">
        <f t="shared" si="141"/>
        <v>0</v>
      </c>
      <c r="AG46" s="10">
        <f t="shared" si="142"/>
        <v>0</v>
      </c>
      <c r="AH46" s="10">
        <f t="shared" si="142"/>
        <v>0</v>
      </c>
      <c r="AI46" s="10">
        <f t="shared" si="142"/>
        <v>0</v>
      </c>
      <c r="AJ46" s="10">
        <f t="shared" si="142"/>
        <v>0</v>
      </c>
      <c r="AK46" s="11">
        <f t="shared" si="142"/>
        <v>6362</v>
      </c>
      <c r="AL46" s="11">
        <f t="shared" si="142"/>
        <v>0</v>
      </c>
      <c r="AM46" s="10">
        <f t="shared" si="142"/>
        <v>0</v>
      </c>
      <c r="AN46" s="10">
        <f t="shared" si="142"/>
        <v>0</v>
      </c>
      <c r="AO46" s="10">
        <f t="shared" si="142"/>
        <v>0</v>
      </c>
      <c r="AP46" s="10">
        <f t="shared" si="142"/>
        <v>0</v>
      </c>
      <c r="AQ46" s="11">
        <f t="shared" si="142"/>
        <v>6362</v>
      </c>
      <c r="AR46" s="11">
        <f t="shared" si="142"/>
        <v>0</v>
      </c>
      <c r="AS46" s="10">
        <f t="shared" si="143"/>
        <v>0</v>
      </c>
      <c r="AT46" s="10">
        <f t="shared" si="143"/>
        <v>0</v>
      </c>
      <c r="AU46" s="10">
        <f t="shared" si="143"/>
        <v>0</v>
      </c>
      <c r="AV46" s="10">
        <f t="shared" si="143"/>
        <v>0</v>
      </c>
      <c r="AW46" s="11">
        <f t="shared" si="143"/>
        <v>6362</v>
      </c>
      <c r="AX46" s="11">
        <f t="shared" si="143"/>
        <v>0</v>
      </c>
      <c r="AY46" s="10">
        <f t="shared" si="143"/>
        <v>0</v>
      </c>
      <c r="AZ46" s="10">
        <f t="shared" si="143"/>
        <v>0</v>
      </c>
      <c r="BA46" s="10">
        <f t="shared" si="143"/>
        <v>0</v>
      </c>
      <c r="BB46" s="10">
        <f t="shared" si="143"/>
        <v>0</v>
      </c>
      <c r="BC46" s="11">
        <f t="shared" si="143"/>
        <v>6362</v>
      </c>
      <c r="BD46" s="11">
        <f t="shared" si="143"/>
        <v>0</v>
      </c>
      <c r="BE46" s="10">
        <f t="shared" si="144"/>
        <v>0</v>
      </c>
      <c r="BF46" s="10">
        <f t="shared" si="144"/>
        <v>0</v>
      </c>
      <c r="BG46" s="10">
        <f t="shared" si="144"/>
        <v>0</v>
      </c>
      <c r="BH46" s="10">
        <f t="shared" si="144"/>
        <v>0</v>
      </c>
      <c r="BI46" s="11">
        <f t="shared" si="144"/>
        <v>6362</v>
      </c>
      <c r="BJ46" s="11">
        <f t="shared" si="144"/>
        <v>0</v>
      </c>
      <c r="BK46" s="10">
        <f t="shared" si="144"/>
        <v>0</v>
      </c>
      <c r="BL46" s="10">
        <f t="shared" si="144"/>
        <v>0</v>
      </c>
      <c r="BM46" s="10">
        <f t="shared" si="144"/>
        <v>0</v>
      </c>
      <c r="BN46" s="10">
        <f t="shared" si="144"/>
        <v>0</v>
      </c>
      <c r="BO46" s="11">
        <f t="shared" si="144"/>
        <v>6362</v>
      </c>
      <c r="BP46" s="11">
        <f t="shared" si="144"/>
        <v>0</v>
      </c>
      <c r="BQ46" s="10">
        <f t="shared" si="145"/>
        <v>0</v>
      </c>
      <c r="BR46" s="10">
        <f t="shared" si="145"/>
        <v>0</v>
      </c>
      <c r="BS46" s="10">
        <f t="shared" si="145"/>
        <v>0</v>
      </c>
      <c r="BT46" s="10">
        <f t="shared" si="145"/>
        <v>0</v>
      </c>
      <c r="BU46" s="11">
        <f t="shared" si="145"/>
        <v>6362</v>
      </c>
      <c r="BV46" s="11">
        <f t="shared" si="145"/>
        <v>0</v>
      </c>
      <c r="BW46" s="10">
        <f t="shared" si="145"/>
        <v>0</v>
      </c>
      <c r="BX46" s="10">
        <f t="shared" si="145"/>
        <v>0</v>
      </c>
      <c r="BY46" s="10">
        <f t="shared" si="145"/>
        <v>0</v>
      </c>
      <c r="BZ46" s="10">
        <f t="shared" si="145"/>
        <v>0</v>
      </c>
      <c r="CA46" s="11">
        <f t="shared" si="145"/>
        <v>6362</v>
      </c>
      <c r="CB46" s="11">
        <f t="shared" si="145"/>
        <v>0</v>
      </c>
      <c r="CC46" s="10">
        <f t="shared" si="146"/>
        <v>0</v>
      </c>
      <c r="CD46" s="10">
        <f t="shared" si="146"/>
        <v>0</v>
      </c>
      <c r="CE46" s="10">
        <f t="shared" si="146"/>
        <v>0</v>
      </c>
      <c r="CF46" s="10">
        <f t="shared" si="146"/>
        <v>0</v>
      </c>
      <c r="CG46" s="11">
        <f t="shared" si="146"/>
        <v>6362</v>
      </c>
      <c r="CH46" s="11">
        <f t="shared" si="146"/>
        <v>0</v>
      </c>
      <c r="CI46" s="10">
        <f t="shared" si="146"/>
        <v>0</v>
      </c>
      <c r="CJ46" s="10">
        <f t="shared" si="146"/>
        <v>0</v>
      </c>
      <c r="CK46" s="10">
        <f t="shared" si="146"/>
        <v>0</v>
      </c>
      <c r="CL46" s="10">
        <f t="shared" si="146"/>
        <v>0</v>
      </c>
      <c r="CM46" s="11">
        <f t="shared" si="146"/>
        <v>6362</v>
      </c>
      <c r="CN46" s="11">
        <f t="shared" si="146"/>
        <v>0</v>
      </c>
      <c r="CO46" s="10">
        <f t="shared" si="147"/>
        <v>0</v>
      </c>
      <c r="CP46" s="10">
        <f t="shared" si="147"/>
        <v>0</v>
      </c>
      <c r="CQ46" s="10">
        <f t="shared" si="147"/>
        <v>0</v>
      </c>
      <c r="CR46" s="10">
        <f t="shared" si="147"/>
        <v>0</v>
      </c>
      <c r="CS46" s="11">
        <f t="shared" si="147"/>
        <v>6362</v>
      </c>
      <c r="CT46" s="11">
        <f t="shared" si="147"/>
        <v>0</v>
      </c>
      <c r="CU46" s="11">
        <f t="shared" si="147"/>
        <v>6362</v>
      </c>
      <c r="CV46" s="11">
        <f t="shared" si="147"/>
        <v>0</v>
      </c>
      <c r="CW46" s="6">
        <f t="shared" si="1"/>
        <v>100</v>
      </c>
      <c r="CX46" s="6"/>
    </row>
    <row r="47" spans="1:102" x14ac:dyDescent="0.2">
      <c r="A47" s="12" t="s">
        <v>8</v>
      </c>
      <c r="B47" s="9" t="s">
        <v>46</v>
      </c>
      <c r="C47" s="9" t="s">
        <v>13</v>
      </c>
      <c r="D47" s="9" t="s">
        <v>16</v>
      </c>
      <c r="E47" s="9" t="s">
        <v>54</v>
      </c>
      <c r="F47" s="13" t="s">
        <v>17</v>
      </c>
      <c r="G47" s="10">
        <v>6813</v>
      </c>
      <c r="H47" s="10"/>
      <c r="I47" s="10"/>
      <c r="J47" s="10"/>
      <c r="K47" s="10"/>
      <c r="L47" s="10"/>
      <c r="M47" s="10">
        <f>G47+I47+J47+K47+L47</f>
        <v>6813</v>
      </c>
      <c r="N47" s="10">
        <f>H47+J47</f>
        <v>0</v>
      </c>
      <c r="O47" s="10"/>
      <c r="P47" s="10"/>
      <c r="Q47" s="10"/>
      <c r="R47" s="10"/>
      <c r="S47" s="10">
        <f>M47+O47+P47+Q47+R47</f>
        <v>6813</v>
      </c>
      <c r="T47" s="10">
        <f>N47+P47</f>
        <v>0</v>
      </c>
      <c r="U47" s="10"/>
      <c r="V47" s="10"/>
      <c r="W47" s="10"/>
      <c r="X47" s="10"/>
      <c r="Y47" s="10">
        <f>S47+U47+V47+W47+X47</f>
        <v>6813</v>
      </c>
      <c r="Z47" s="10">
        <f>T47+V47</f>
        <v>0</v>
      </c>
      <c r="AA47" s="10"/>
      <c r="AB47" s="10"/>
      <c r="AC47" s="10"/>
      <c r="AD47" s="10">
        <v>-451</v>
      </c>
      <c r="AE47" s="10">
        <f>Y47+AA47+AB47+AC47+AD47</f>
        <v>6362</v>
      </c>
      <c r="AF47" s="10">
        <f>Z47+AB47</f>
        <v>0</v>
      </c>
      <c r="AG47" s="10"/>
      <c r="AH47" s="10"/>
      <c r="AI47" s="10"/>
      <c r="AJ47" s="10"/>
      <c r="AK47" s="10">
        <f>AE47+AG47+AH47+AI47+AJ47</f>
        <v>6362</v>
      </c>
      <c r="AL47" s="10">
        <f>AF47+AH47</f>
        <v>0</v>
      </c>
      <c r="AM47" s="10"/>
      <c r="AN47" s="10"/>
      <c r="AO47" s="10"/>
      <c r="AP47" s="10"/>
      <c r="AQ47" s="10">
        <f>AK47+AM47+AN47+AO47+AP47</f>
        <v>6362</v>
      </c>
      <c r="AR47" s="10">
        <f>AL47+AN47</f>
        <v>0</v>
      </c>
      <c r="AS47" s="10"/>
      <c r="AT47" s="10"/>
      <c r="AU47" s="10"/>
      <c r="AV47" s="10"/>
      <c r="AW47" s="10">
        <f>AQ47+AS47+AT47+AU47+AV47</f>
        <v>6362</v>
      </c>
      <c r="AX47" s="10">
        <f>AR47+AT47</f>
        <v>0</v>
      </c>
      <c r="AY47" s="10"/>
      <c r="AZ47" s="10"/>
      <c r="BA47" s="10"/>
      <c r="BB47" s="10"/>
      <c r="BC47" s="10">
        <f>AW47+AY47+AZ47+BA47+BB47</f>
        <v>6362</v>
      </c>
      <c r="BD47" s="10">
        <f>AX47+AZ47</f>
        <v>0</v>
      </c>
      <c r="BE47" s="10"/>
      <c r="BF47" s="10"/>
      <c r="BG47" s="10"/>
      <c r="BH47" s="10"/>
      <c r="BI47" s="10">
        <f>BC47+BE47+BF47+BG47+BH47</f>
        <v>6362</v>
      </c>
      <c r="BJ47" s="10">
        <f>BD47+BF47</f>
        <v>0</v>
      </c>
      <c r="BK47" s="10"/>
      <c r="BL47" s="10"/>
      <c r="BM47" s="10"/>
      <c r="BN47" s="10"/>
      <c r="BO47" s="10">
        <f>BI47+BK47+BL47+BM47+BN47</f>
        <v>6362</v>
      </c>
      <c r="BP47" s="10">
        <f>BJ47+BL47</f>
        <v>0</v>
      </c>
      <c r="BQ47" s="10"/>
      <c r="BR47" s="10"/>
      <c r="BS47" s="10"/>
      <c r="BT47" s="10"/>
      <c r="BU47" s="10">
        <f>BO47+BQ47+BR47+BS47+BT47</f>
        <v>6362</v>
      </c>
      <c r="BV47" s="10">
        <f>BP47+BR47</f>
        <v>0</v>
      </c>
      <c r="BW47" s="10"/>
      <c r="BX47" s="10"/>
      <c r="BY47" s="10"/>
      <c r="BZ47" s="10"/>
      <c r="CA47" s="10">
        <f>BU47+BW47+BX47+BY47+BZ47</f>
        <v>6362</v>
      </c>
      <c r="CB47" s="10">
        <f>BV47+BX47</f>
        <v>0</v>
      </c>
      <c r="CC47" s="10"/>
      <c r="CD47" s="10"/>
      <c r="CE47" s="10"/>
      <c r="CF47" s="10"/>
      <c r="CG47" s="10">
        <f>CA47+CC47+CD47+CE47+CF47</f>
        <v>6362</v>
      </c>
      <c r="CH47" s="10">
        <f>CB47+CD47</f>
        <v>0</v>
      </c>
      <c r="CI47" s="10"/>
      <c r="CJ47" s="10"/>
      <c r="CK47" s="10"/>
      <c r="CL47" s="10"/>
      <c r="CM47" s="10">
        <f>CG47+CI47+CJ47+CK47+CL47</f>
        <v>6362</v>
      </c>
      <c r="CN47" s="10">
        <f>CH47+CJ47</f>
        <v>0</v>
      </c>
      <c r="CO47" s="10"/>
      <c r="CP47" s="10"/>
      <c r="CQ47" s="10"/>
      <c r="CR47" s="10"/>
      <c r="CS47" s="10">
        <f>CM47+CO47+CP47+CQ47+CR47</f>
        <v>6362</v>
      </c>
      <c r="CT47" s="10">
        <f>CN47+CP47</f>
        <v>0</v>
      </c>
      <c r="CU47" s="11">
        <v>6362</v>
      </c>
      <c r="CV47" s="11"/>
      <c r="CW47" s="6">
        <f t="shared" si="1"/>
        <v>100</v>
      </c>
      <c r="CX47" s="6"/>
    </row>
    <row r="48" spans="1:102" ht="18.75" x14ac:dyDescent="0.2">
      <c r="A48" s="7" t="s">
        <v>40</v>
      </c>
      <c r="B48" s="3" t="s">
        <v>46</v>
      </c>
      <c r="C48" s="3" t="s">
        <v>16</v>
      </c>
      <c r="D48" s="3" t="s">
        <v>36</v>
      </c>
      <c r="E48" s="3"/>
      <c r="F48" s="3"/>
      <c r="G48" s="4">
        <f>G49</f>
        <v>50488</v>
      </c>
      <c r="H48" s="4">
        <f t="shared" ref="H48:R49" si="149">H49</f>
        <v>0</v>
      </c>
      <c r="I48" s="10">
        <f t="shared" si="149"/>
        <v>0</v>
      </c>
      <c r="J48" s="10">
        <f t="shared" si="149"/>
        <v>0</v>
      </c>
      <c r="K48" s="10">
        <f t="shared" si="149"/>
        <v>0</v>
      </c>
      <c r="L48" s="10">
        <f t="shared" si="149"/>
        <v>0</v>
      </c>
      <c r="M48" s="4">
        <f t="shared" si="149"/>
        <v>50488</v>
      </c>
      <c r="N48" s="4">
        <f t="shared" si="149"/>
        <v>0</v>
      </c>
      <c r="O48" s="10">
        <f t="shared" si="149"/>
        <v>0</v>
      </c>
      <c r="P48" s="10">
        <f t="shared" si="149"/>
        <v>0</v>
      </c>
      <c r="Q48" s="10">
        <f t="shared" si="149"/>
        <v>0</v>
      </c>
      <c r="R48" s="10">
        <f t="shared" si="149"/>
        <v>0</v>
      </c>
      <c r="S48" s="4">
        <f>S49</f>
        <v>50488</v>
      </c>
      <c r="T48" s="4">
        <f>T49</f>
        <v>0</v>
      </c>
      <c r="U48" s="10">
        <f t="shared" ref="U48:X49" si="150">U49</f>
        <v>0</v>
      </c>
      <c r="V48" s="10">
        <f t="shared" si="150"/>
        <v>0</v>
      </c>
      <c r="W48" s="10">
        <f t="shared" si="150"/>
        <v>0</v>
      </c>
      <c r="X48" s="10">
        <f t="shared" si="150"/>
        <v>0</v>
      </c>
      <c r="Y48" s="4">
        <f>Y49</f>
        <v>50488</v>
      </c>
      <c r="Z48" s="4">
        <f>Z49</f>
        <v>0</v>
      </c>
      <c r="AA48" s="10">
        <f t="shared" ref="AA48:AD49" si="151">AA49</f>
        <v>0</v>
      </c>
      <c r="AB48" s="10">
        <f t="shared" si="151"/>
        <v>0</v>
      </c>
      <c r="AC48" s="4">
        <f t="shared" si="151"/>
        <v>1364</v>
      </c>
      <c r="AD48" s="10">
        <f t="shared" si="151"/>
        <v>0</v>
      </c>
      <c r="AE48" s="4">
        <f t="shared" ref="AE48:CP48" si="152">AE49</f>
        <v>51852</v>
      </c>
      <c r="AF48" s="4">
        <f t="shared" si="152"/>
        <v>0</v>
      </c>
      <c r="AG48" s="20">
        <f t="shared" si="152"/>
        <v>0</v>
      </c>
      <c r="AH48" s="20">
        <f t="shared" si="152"/>
        <v>7212</v>
      </c>
      <c r="AI48" s="20">
        <f t="shared" si="152"/>
        <v>1478</v>
      </c>
      <c r="AJ48" s="20">
        <f t="shared" si="152"/>
        <v>0</v>
      </c>
      <c r="AK48" s="20">
        <f t="shared" si="152"/>
        <v>60542</v>
      </c>
      <c r="AL48" s="20">
        <f t="shared" si="152"/>
        <v>7212</v>
      </c>
      <c r="AM48" s="20">
        <f t="shared" si="152"/>
        <v>0</v>
      </c>
      <c r="AN48" s="20">
        <f t="shared" si="152"/>
        <v>0</v>
      </c>
      <c r="AO48" s="20">
        <f t="shared" si="152"/>
        <v>0</v>
      </c>
      <c r="AP48" s="20">
        <f t="shared" si="152"/>
        <v>0</v>
      </c>
      <c r="AQ48" s="20">
        <f t="shared" si="152"/>
        <v>60542</v>
      </c>
      <c r="AR48" s="20">
        <f t="shared" si="152"/>
        <v>7212</v>
      </c>
      <c r="AS48" s="20">
        <f t="shared" si="152"/>
        <v>-2035</v>
      </c>
      <c r="AT48" s="20">
        <f t="shared" si="152"/>
        <v>0</v>
      </c>
      <c r="AU48" s="20">
        <f t="shared" si="152"/>
        <v>70</v>
      </c>
      <c r="AV48" s="20">
        <f t="shared" si="152"/>
        <v>0</v>
      </c>
      <c r="AW48" s="20">
        <f t="shared" si="152"/>
        <v>58577</v>
      </c>
      <c r="AX48" s="20">
        <f t="shared" si="152"/>
        <v>7212</v>
      </c>
      <c r="AY48" s="20">
        <f t="shared" si="152"/>
        <v>-465</v>
      </c>
      <c r="AZ48" s="20">
        <f t="shared" si="152"/>
        <v>0</v>
      </c>
      <c r="BA48" s="20">
        <f t="shared" si="152"/>
        <v>0</v>
      </c>
      <c r="BB48" s="20">
        <f t="shared" si="152"/>
        <v>0</v>
      </c>
      <c r="BC48" s="20">
        <f t="shared" si="152"/>
        <v>58112</v>
      </c>
      <c r="BD48" s="20">
        <f t="shared" si="152"/>
        <v>7212</v>
      </c>
      <c r="BE48" s="20">
        <f t="shared" si="152"/>
        <v>0</v>
      </c>
      <c r="BF48" s="20">
        <f t="shared" si="152"/>
        <v>0</v>
      </c>
      <c r="BG48" s="20">
        <f t="shared" si="152"/>
        <v>0</v>
      </c>
      <c r="BH48" s="20">
        <f t="shared" si="152"/>
        <v>0</v>
      </c>
      <c r="BI48" s="20">
        <f t="shared" si="152"/>
        <v>58112</v>
      </c>
      <c r="BJ48" s="20">
        <f t="shared" si="152"/>
        <v>7212</v>
      </c>
      <c r="BK48" s="20">
        <f t="shared" si="152"/>
        <v>0</v>
      </c>
      <c r="BL48" s="20">
        <f t="shared" si="152"/>
        <v>0</v>
      </c>
      <c r="BM48" s="20">
        <f t="shared" si="152"/>
        <v>0</v>
      </c>
      <c r="BN48" s="20">
        <f t="shared" si="152"/>
        <v>0</v>
      </c>
      <c r="BO48" s="20">
        <f t="shared" si="152"/>
        <v>58112</v>
      </c>
      <c r="BP48" s="20">
        <f t="shared" si="152"/>
        <v>7212</v>
      </c>
      <c r="BQ48" s="20">
        <f t="shared" si="152"/>
        <v>0</v>
      </c>
      <c r="BR48" s="20">
        <f t="shared" si="152"/>
        <v>0</v>
      </c>
      <c r="BS48" s="20">
        <f t="shared" si="152"/>
        <v>0</v>
      </c>
      <c r="BT48" s="20">
        <f t="shared" si="152"/>
        <v>0</v>
      </c>
      <c r="BU48" s="20">
        <f t="shared" si="152"/>
        <v>58112</v>
      </c>
      <c r="BV48" s="20">
        <f t="shared" si="152"/>
        <v>7212</v>
      </c>
      <c r="BW48" s="20">
        <f t="shared" si="152"/>
        <v>0</v>
      </c>
      <c r="BX48" s="20">
        <f t="shared" si="152"/>
        <v>0</v>
      </c>
      <c r="BY48" s="20">
        <f t="shared" si="152"/>
        <v>0</v>
      </c>
      <c r="BZ48" s="20">
        <f t="shared" si="152"/>
        <v>0</v>
      </c>
      <c r="CA48" s="20">
        <f t="shared" si="152"/>
        <v>58112</v>
      </c>
      <c r="CB48" s="20">
        <f t="shared" si="152"/>
        <v>7212</v>
      </c>
      <c r="CC48" s="20">
        <f t="shared" si="152"/>
        <v>-556</v>
      </c>
      <c r="CD48" s="20">
        <f t="shared" si="152"/>
        <v>0</v>
      </c>
      <c r="CE48" s="20">
        <f t="shared" si="152"/>
        <v>45</v>
      </c>
      <c r="CF48" s="20">
        <f t="shared" si="152"/>
        <v>0</v>
      </c>
      <c r="CG48" s="20">
        <f t="shared" si="152"/>
        <v>57601</v>
      </c>
      <c r="CH48" s="20">
        <f t="shared" si="152"/>
        <v>7212</v>
      </c>
      <c r="CI48" s="20">
        <f t="shared" si="152"/>
        <v>0</v>
      </c>
      <c r="CJ48" s="20">
        <f t="shared" si="152"/>
        <v>0</v>
      </c>
      <c r="CK48" s="20">
        <f t="shared" si="152"/>
        <v>0</v>
      </c>
      <c r="CL48" s="20">
        <f t="shared" si="152"/>
        <v>0</v>
      </c>
      <c r="CM48" s="20">
        <f t="shared" si="152"/>
        <v>57601</v>
      </c>
      <c r="CN48" s="20">
        <f t="shared" si="152"/>
        <v>7212</v>
      </c>
      <c r="CO48" s="20">
        <f t="shared" si="152"/>
        <v>-516</v>
      </c>
      <c r="CP48" s="20">
        <f t="shared" si="152"/>
        <v>0</v>
      </c>
      <c r="CQ48" s="20">
        <f t="shared" ref="CQ48:CV48" si="153">CQ49</f>
        <v>0</v>
      </c>
      <c r="CR48" s="20">
        <f t="shared" si="153"/>
        <v>0</v>
      </c>
      <c r="CS48" s="20">
        <f t="shared" si="153"/>
        <v>57085</v>
      </c>
      <c r="CT48" s="20">
        <f t="shared" si="153"/>
        <v>7212</v>
      </c>
      <c r="CU48" s="20">
        <f t="shared" si="153"/>
        <v>50883</v>
      </c>
      <c r="CV48" s="20">
        <f t="shared" si="153"/>
        <v>7166</v>
      </c>
      <c r="CW48" s="19">
        <f t="shared" si="1"/>
        <v>89.135499693439613</v>
      </c>
      <c r="CX48" s="19">
        <f t="shared" si="24"/>
        <v>99.362174154187471</v>
      </c>
    </row>
    <row r="49" spans="1:102" ht="66" x14ac:dyDescent="0.2">
      <c r="A49" s="14" t="s">
        <v>113</v>
      </c>
      <c r="B49" s="9" t="s">
        <v>46</v>
      </c>
      <c r="C49" s="9" t="s">
        <v>16</v>
      </c>
      <c r="D49" s="9" t="s">
        <v>36</v>
      </c>
      <c r="E49" s="9" t="s">
        <v>41</v>
      </c>
      <c r="F49" s="9"/>
      <c r="G49" s="10">
        <f>G50</f>
        <v>50488</v>
      </c>
      <c r="H49" s="10">
        <f t="shared" si="149"/>
        <v>0</v>
      </c>
      <c r="I49" s="10">
        <f t="shared" si="149"/>
        <v>0</v>
      </c>
      <c r="J49" s="10">
        <f t="shared" si="149"/>
        <v>0</v>
      </c>
      <c r="K49" s="10">
        <f t="shared" si="149"/>
        <v>0</v>
      </c>
      <c r="L49" s="10">
        <f t="shared" si="149"/>
        <v>0</v>
      </c>
      <c r="M49" s="10">
        <f t="shared" si="149"/>
        <v>50488</v>
      </c>
      <c r="N49" s="10">
        <f t="shared" si="149"/>
        <v>0</v>
      </c>
      <c r="O49" s="10">
        <f t="shared" si="149"/>
        <v>0</v>
      </c>
      <c r="P49" s="10">
        <f t="shared" si="149"/>
        <v>0</v>
      </c>
      <c r="Q49" s="10">
        <f t="shared" si="149"/>
        <v>0</v>
      </c>
      <c r="R49" s="10">
        <f t="shared" si="149"/>
        <v>0</v>
      </c>
      <c r="S49" s="10">
        <f>S50</f>
        <v>50488</v>
      </c>
      <c r="T49" s="10">
        <f>T50</f>
        <v>0</v>
      </c>
      <c r="U49" s="10">
        <f t="shared" si="150"/>
        <v>0</v>
      </c>
      <c r="V49" s="10">
        <f t="shared" si="150"/>
        <v>0</v>
      </c>
      <c r="W49" s="10">
        <f t="shared" si="150"/>
        <v>0</v>
      </c>
      <c r="X49" s="10">
        <f t="shared" si="150"/>
        <v>0</v>
      </c>
      <c r="Y49" s="10">
        <f>Y50</f>
        <v>50488</v>
      </c>
      <c r="Z49" s="10">
        <f>Z50</f>
        <v>0</v>
      </c>
      <c r="AA49" s="10">
        <f t="shared" si="151"/>
        <v>0</v>
      </c>
      <c r="AB49" s="10">
        <f t="shared" si="151"/>
        <v>0</v>
      </c>
      <c r="AC49" s="10">
        <f t="shared" si="151"/>
        <v>1364</v>
      </c>
      <c r="AD49" s="10">
        <f t="shared" si="151"/>
        <v>0</v>
      </c>
      <c r="AE49" s="10">
        <f>AE50</f>
        <v>51852</v>
      </c>
      <c r="AF49" s="10">
        <f>AF50</f>
        <v>0</v>
      </c>
      <c r="AG49" s="10">
        <f t="shared" ref="AG49:AL49" si="154">AG50+AG126+AG130</f>
        <v>0</v>
      </c>
      <c r="AH49" s="10">
        <f t="shared" si="154"/>
        <v>7212</v>
      </c>
      <c r="AI49" s="10">
        <f t="shared" si="154"/>
        <v>1478</v>
      </c>
      <c r="AJ49" s="10">
        <f t="shared" si="154"/>
        <v>0</v>
      </c>
      <c r="AK49" s="10">
        <f t="shared" si="154"/>
        <v>60542</v>
      </c>
      <c r="AL49" s="10">
        <f t="shared" si="154"/>
        <v>7212</v>
      </c>
      <c r="AM49" s="10">
        <f t="shared" ref="AM49:AR49" si="155">AM50+AM126+AM130</f>
        <v>0</v>
      </c>
      <c r="AN49" s="10">
        <f t="shared" si="155"/>
        <v>0</v>
      </c>
      <c r="AO49" s="10">
        <f t="shared" si="155"/>
        <v>0</v>
      </c>
      <c r="AP49" s="10">
        <f t="shared" si="155"/>
        <v>0</v>
      </c>
      <c r="AQ49" s="10">
        <f t="shared" si="155"/>
        <v>60542</v>
      </c>
      <c r="AR49" s="10">
        <f t="shared" si="155"/>
        <v>7212</v>
      </c>
      <c r="AS49" s="10">
        <f t="shared" ref="AS49:AX49" si="156">AS50+AS126+AS130</f>
        <v>-2035</v>
      </c>
      <c r="AT49" s="10">
        <f t="shared" si="156"/>
        <v>0</v>
      </c>
      <c r="AU49" s="10">
        <f t="shared" si="156"/>
        <v>70</v>
      </c>
      <c r="AV49" s="10">
        <f t="shared" si="156"/>
        <v>0</v>
      </c>
      <c r="AW49" s="10">
        <f t="shared" si="156"/>
        <v>58577</v>
      </c>
      <c r="AX49" s="10">
        <f t="shared" si="156"/>
        <v>7212</v>
      </c>
      <c r="AY49" s="10">
        <f t="shared" ref="AY49:BD49" si="157">AY50+AY126+AY130</f>
        <v>-465</v>
      </c>
      <c r="AZ49" s="10">
        <f t="shared" si="157"/>
        <v>0</v>
      </c>
      <c r="BA49" s="10">
        <f t="shared" si="157"/>
        <v>0</v>
      </c>
      <c r="BB49" s="10">
        <f t="shared" si="157"/>
        <v>0</v>
      </c>
      <c r="BC49" s="10">
        <f t="shared" si="157"/>
        <v>58112</v>
      </c>
      <c r="BD49" s="10">
        <f t="shared" si="157"/>
        <v>7212</v>
      </c>
      <c r="BE49" s="10">
        <f t="shared" ref="BE49:BJ49" si="158">BE50+BE126+BE130</f>
        <v>0</v>
      </c>
      <c r="BF49" s="10">
        <f t="shared" si="158"/>
        <v>0</v>
      </c>
      <c r="BG49" s="10">
        <f t="shared" si="158"/>
        <v>0</v>
      </c>
      <c r="BH49" s="10">
        <f t="shared" si="158"/>
        <v>0</v>
      </c>
      <c r="BI49" s="10">
        <f t="shared" si="158"/>
        <v>58112</v>
      </c>
      <c r="BJ49" s="10">
        <f t="shared" si="158"/>
        <v>7212</v>
      </c>
      <c r="BK49" s="10">
        <f t="shared" ref="BK49:BP49" si="159">BK50+BK126+BK130</f>
        <v>0</v>
      </c>
      <c r="BL49" s="10">
        <f t="shared" si="159"/>
        <v>0</v>
      </c>
      <c r="BM49" s="10">
        <f t="shared" si="159"/>
        <v>0</v>
      </c>
      <c r="BN49" s="10">
        <f t="shared" si="159"/>
        <v>0</v>
      </c>
      <c r="BO49" s="10">
        <f t="shared" si="159"/>
        <v>58112</v>
      </c>
      <c r="BP49" s="10">
        <f t="shared" si="159"/>
        <v>7212</v>
      </c>
      <c r="BQ49" s="10">
        <f t="shared" ref="BQ49:BV49" si="160">BQ50+BQ126+BQ130</f>
        <v>0</v>
      </c>
      <c r="BR49" s="10">
        <f t="shared" si="160"/>
        <v>0</v>
      </c>
      <c r="BS49" s="10">
        <f t="shared" si="160"/>
        <v>0</v>
      </c>
      <c r="BT49" s="10">
        <f t="shared" si="160"/>
        <v>0</v>
      </c>
      <c r="BU49" s="10">
        <f t="shared" si="160"/>
        <v>58112</v>
      </c>
      <c r="BV49" s="10">
        <f t="shared" si="160"/>
        <v>7212</v>
      </c>
      <c r="BW49" s="10">
        <f t="shared" ref="BW49:CB49" si="161">BW50+BW126+BW130</f>
        <v>0</v>
      </c>
      <c r="BX49" s="10">
        <f t="shared" si="161"/>
        <v>0</v>
      </c>
      <c r="BY49" s="10">
        <f t="shared" si="161"/>
        <v>0</v>
      </c>
      <c r="BZ49" s="10">
        <f t="shared" si="161"/>
        <v>0</v>
      </c>
      <c r="CA49" s="10">
        <f t="shared" si="161"/>
        <v>58112</v>
      </c>
      <c r="CB49" s="10">
        <f t="shared" si="161"/>
        <v>7212</v>
      </c>
      <c r="CC49" s="10">
        <f t="shared" ref="CC49:CH49" si="162">CC50+CC126+CC130</f>
        <v>-556</v>
      </c>
      <c r="CD49" s="10">
        <f t="shared" si="162"/>
        <v>0</v>
      </c>
      <c r="CE49" s="10">
        <f t="shared" si="162"/>
        <v>45</v>
      </c>
      <c r="CF49" s="10">
        <f t="shared" si="162"/>
        <v>0</v>
      </c>
      <c r="CG49" s="10">
        <f t="shared" si="162"/>
        <v>57601</v>
      </c>
      <c r="CH49" s="10">
        <f t="shared" si="162"/>
        <v>7212</v>
      </c>
      <c r="CI49" s="10">
        <f t="shared" ref="CI49:CN49" si="163">CI50+CI126+CI130</f>
        <v>0</v>
      </c>
      <c r="CJ49" s="10">
        <f t="shared" si="163"/>
        <v>0</v>
      </c>
      <c r="CK49" s="10">
        <f t="shared" si="163"/>
        <v>0</v>
      </c>
      <c r="CL49" s="10">
        <f t="shared" si="163"/>
        <v>0</v>
      </c>
      <c r="CM49" s="10">
        <f t="shared" si="163"/>
        <v>57601</v>
      </c>
      <c r="CN49" s="10">
        <f t="shared" si="163"/>
        <v>7212</v>
      </c>
      <c r="CO49" s="10">
        <f t="shared" ref="CO49:CT49" si="164">CO50+CO126+CO130</f>
        <v>-516</v>
      </c>
      <c r="CP49" s="10">
        <f t="shared" si="164"/>
        <v>0</v>
      </c>
      <c r="CQ49" s="10">
        <f t="shared" si="164"/>
        <v>0</v>
      </c>
      <c r="CR49" s="10">
        <f t="shared" si="164"/>
        <v>0</v>
      </c>
      <c r="CS49" s="10">
        <f t="shared" si="164"/>
        <v>57085</v>
      </c>
      <c r="CT49" s="10">
        <f t="shared" si="164"/>
        <v>7212</v>
      </c>
      <c r="CU49" s="10">
        <f t="shared" ref="CU49:CV49" si="165">CU50+CU126+CU130</f>
        <v>50883</v>
      </c>
      <c r="CV49" s="10">
        <f t="shared" si="165"/>
        <v>7166</v>
      </c>
      <c r="CW49" s="6">
        <f t="shared" si="1"/>
        <v>89.135499693439613</v>
      </c>
      <c r="CX49" s="6">
        <f t="shared" si="24"/>
        <v>99.362174154187471</v>
      </c>
    </row>
    <row r="50" spans="1:102" x14ac:dyDescent="0.2">
      <c r="A50" s="12" t="s">
        <v>57</v>
      </c>
      <c r="B50" s="9" t="s">
        <v>46</v>
      </c>
      <c r="C50" s="9" t="s">
        <v>16</v>
      </c>
      <c r="D50" s="9" t="s">
        <v>36</v>
      </c>
      <c r="E50" s="9" t="s">
        <v>58</v>
      </c>
      <c r="F50" s="9"/>
      <c r="G50" s="10">
        <f>G51+G54+G57+G60+G63+G66+G69+G72+G75+G78+G81+G84+G87+G90+G96+G99+G102+G105+G108+G111+G117+G120+G123+G93+G114</f>
        <v>50488</v>
      </c>
      <c r="H50" s="10">
        <f t="shared" ref="H50:N50" si="166">H51+H54+H57+H60+H63+H66+H69+H72+H75+H78+H81+H84+H87+H90+H96+H99+H102+H105+H108+H111+H117+H120+H123+H93+H114</f>
        <v>0</v>
      </c>
      <c r="I50" s="10">
        <f t="shared" si="166"/>
        <v>0</v>
      </c>
      <c r="J50" s="10">
        <f t="shared" si="166"/>
        <v>0</v>
      </c>
      <c r="K50" s="10">
        <f t="shared" si="166"/>
        <v>0</v>
      </c>
      <c r="L50" s="10">
        <f t="shared" si="166"/>
        <v>0</v>
      </c>
      <c r="M50" s="10">
        <f t="shared" si="166"/>
        <v>50488</v>
      </c>
      <c r="N50" s="10">
        <f t="shared" si="166"/>
        <v>0</v>
      </c>
      <c r="O50" s="10">
        <f t="shared" ref="O50:T50" si="167">O51+O54+O57+O60+O63+O66+O69+O72+O75+O78+O81+O84+O87+O90+O96+O99+O102+O105+O108+O111+O117+O120+O123+O93+O114</f>
        <v>0</v>
      </c>
      <c r="P50" s="10">
        <f t="shared" si="167"/>
        <v>0</v>
      </c>
      <c r="Q50" s="10">
        <f t="shared" si="167"/>
        <v>0</v>
      </c>
      <c r="R50" s="10">
        <f t="shared" si="167"/>
        <v>0</v>
      </c>
      <c r="S50" s="10">
        <f t="shared" si="167"/>
        <v>50488</v>
      </c>
      <c r="T50" s="10">
        <f t="shared" si="167"/>
        <v>0</v>
      </c>
      <c r="U50" s="10">
        <f t="shared" ref="U50:Z50" si="168">U51+U54+U57+U60+U63+U66+U69+U72+U75+U78+U81+U84+U87+U90+U96+U99+U102+U105+U108+U111+U117+U120+U123+U93+U114</f>
        <v>0</v>
      </c>
      <c r="V50" s="10">
        <f t="shared" si="168"/>
        <v>0</v>
      </c>
      <c r="W50" s="10">
        <f t="shared" si="168"/>
        <v>0</v>
      </c>
      <c r="X50" s="10">
        <f t="shared" si="168"/>
        <v>0</v>
      </c>
      <c r="Y50" s="10">
        <f t="shared" si="168"/>
        <v>50488</v>
      </c>
      <c r="Z50" s="10">
        <f t="shared" si="168"/>
        <v>0</v>
      </c>
      <c r="AA50" s="10">
        <f t="shared" ref="AA50:AF50" si="169">AA51+AA54+AA57+AA60+AA63+AA66+AA69+AA72+AA75+AA78+AA81+AA84+AA87+AA90+AA96+AA99+AA102+AA105+AA108+AA111+AA117+AA120+AA123+AA93+AA114</f>
        <v>0</v>
      </c>
      <c r="AB50" s="10">
        <f t="shared" si="169"/>
        <v>0</v>
      </c>
      <c r="AC50" s="10">
        <f t="shared" si="169"/>
        <v>1364</v>
      </c>
      <c r="AD50" s="10">
        <f t="shared" si="169"/>
        <v>0</v>
      </c>
      <c r="AE50" s="10">
        <f t="shared" si="169"/>
        <v>51852</v>
      </c>
      <c r="AF50" s="10">
        <f t="shared" si="169"/>
        <v>0</v>
      </c>
      <c r="AG50" s="10">
        <f t="shared" ref="AG50:AL50" si="170">AG51+AG54+AG57+AG60+AG63+AG66+AG69+AG72+AG75+AG78+AG81+AG84+AG87+AG90+AG96+AG99+AG102+AG105+AG108+AG111+AG117+AG120+AG123+AG93+AG114</f>
        <v>0</v>
      </c>
      <c r="AH50" s="10">
        <f t="shared" si="170"/>
        <v>0</v>
      </c>
      <c r="AI50" s="10">
        <f t="shared" si="170"/>
        <v>0</v>
      </c>
      <c r="AJ50" s="10">
        <f t="shared" si="170"/>
        <v>0</v>
      </c>
      <c r="AK50" s="10">
        <f t="shared" si="170"/>
        <v>51852</v>
      </c>
      <c r="AL50" s="10">
        <f t="shared" si="170"/>
        <v>0</v>
      </c>
      <c r="AM50" s="10">
        <f t="shared" ref="AM50:AR50" si="171">AM51+AM54+AM57+AM60+AM63+AM66+AM69+AM72+AM75+AM78+AM81+AM84+AM87+AM90+AM96+AM99+AM102+AM105+AM108+AM111+AM117+AM120+AM123+AM93+AM114</f>
        <v>0</v>
      </c>
      <c r="AN50" s="10">
        <f t="shared" si="171"/>
        <v>0</v>
      </c>
      <c r="AO50" s="10">
        <f t="shared" si="171"/>
        <v>0</v>
      </c>
      <c r="AP50" s="10">
        <f t="shared" si="171"/>
        <v>0</v>
      </c>
      <c r="AQ50" s="10">
        <f t="shared" si="171"/>
        <v>51852</v>
      </c>
      <c r="AR50" s="10">
        <f t="shared" si="171"/>
        <v>0</v>
      </c>
      <c r="AS50" s="10">
        <f t="shared" ref="AS50:AX50" si="172">AS51+AS54+AS57+AS60+AS63+AS66+AS69+AS72+AS75+AS78+AS81+AS84+AS87+AS90+AS96+AS99+AS102+AS105+AS108+AS111+AS117+AS120+AS123+AS93+AS114</f>
        <v>-2035</v>
      </c>
      <c r="AT50" s="10">
        <f t="shared" si="172"/>
        <v>0</v>
      </c>
      <c r="AU50" s="10">
        <f t="shared" si="172"/>
        <v>70</v>
      </c>
      <c r="AV50" s="10">
        <f t="shared" si="172"/>
        <v>0</v>
      </c>
      <c r="AW50" s="10">
        <f t="shared" si="172"/>
        <v>49887</v>
      </c>
      <c r="AX50" s="10">
        <f t="shared" si="172"/>
        <v>0</v>
      </c>
      <c r="AY50" s="10">
        <f t="shared" ref="AY50:BD50" si="173">AY51+AY54+AY57+AY60+AY63+AY66+AY69+AY72+AY75+AY78+AY81+AY84+AY87+AY90+AY96+AY99+AY102+AY105+AY108+AY111+AY117+AY120+AY123+AY93+AY114</f>
        <v>-465</v>
      </c>
      <c r="AZ50" s="10">
        <f t="shared" si="173"/>
        <v>0</v>
      </c>
      <c r="BA50" s="10">
        <f t="shared" si="173"/>
        <v>0</v>
      </c>
      <c r="BB50" s="10">
        <f t="shared" si="173"/>
        <v>0</v>
      </c>
      <c r="BC50" s="10">
        <f t="shared" si="173"/>
        <v>49422</v>
      </c>
      <c r="BD50" s="10">
        <f t="shared" si="173"/>
        <v>0</v>
      </c>
      <c r="BE50" s="10">
        <f t="shared" ref="BE50:BJ50" si="174">BE51+BE54+BE57+BE60+BE63+BE66+BE69+BE72+BE75+BE78+BE81+BE84+BE87+BE90+BE96+BE99+BE102+BE105+BE108+BE111+BE117+BE120+BE123+BE93+BE114</f>
        <v>0</v>
      </c>
      <c r="BF50" s="10">
        <f t="shared" si="174"/>
        <v>0</v>
      </c>
      <c r="BG50" s="10">
        <f t="shared" si="174"/>
        <v>0</v>
      </c>
      <c r="BH50" s="10">
        <f t="shared" si="174"/>
        <v>0</v>
      </c>
      <c r="BI50" s="10">
        <f t="shared" si="174"/>
        <v>49422</v>
      </c>
      <c r="BJ50" s="10">
        <f t="shared" si="174"/>
        <v>0</v>
      </c>
      <c r="BK50" s="10">
        <f t="shared" ref="BK50:BP50" si="175">BK51+BK54+BK57+BK60+BK63+BK66+BK69+BK72+BK75+BK78+BK81+BK84+BK87+BK90+BK96+BK99+BK102+BK105+BK108+BK111+BK117+BK120+BK123+BK93+BK114</f>
        <v>0</v>
      </c>
      <c r="BL50" s="10">
        <f t="shared" si="175"/>
        <v>0</v>
      </c>
      <c r="BM50" s="10">
        <f t="shared" si="175"/>
        <v>0</v>
      </c>
      <c r="BN50" s="10">
        <f t="shared" si="175"/>
        <v>0</v>
      </c>
      <c r="BO50" s="10">
        <f t="shared" si="175"/>
        <v>49422</v>
      </c>
      <c r="BP50" s="10">
        <f t="shared" si="175"/>
        <v>0</v>
      </c>
      <c r="BQ50" s="10">
        <f t="shared" ref="BQ50:BV50" si="176">BQ51+BQ54+BQ57+BQ60+BQ63+BQ66+BQ69+BQ72+BQ75+BQ78+BQ81+BQ84+BQ87+BQ90+BQ96+BQ99+BQ102+BQ105+BQ108+BQ111+BQ117+BQ120+BQ123+BQ93+BQ114</f>
        <v>0</v>
      </c>
      <c r="BR50" s="10">
        <f t="shared" si="176"/>
        <v>0</v>
      </c>
      <c r="BS50" s="10">
        <f t="shared" si="176"/>
        <v>0</v>
      </c>
      <c r="BT50" s="10">
        <f t="shared" si="176"/>
        <v>0</v>
      </c>
      <c r="BU50" s="10">
        <f t="shared" si="176"/>
        <v>49422</v>
      </c>
      <c r="BV50" s="10">
        <f t="shared" si="176"/>
        <v>0</v>
      </c>
      <c r="BW50" s="10">
        <f t="shared" ref="BW50:CB50" si="177">BW51+BW54+BW57+BW60+BW63+BW66+BW69+BW72+BW75+BW78+BW81+BW84+BW87+BW90+BW96+BW99+BW102+BW105+BW108+BW111+BW117+BW120+BW123+BW93+BW114</f>
        <v>0</v>
      </c>
      <c r="BX50" s="10">
        <f t="shared" si="177"/>
        <v>0</v>
      </c>
      <c r="BY50" s="10">
        <f t="shared" si="177"/>
        <v>0</v>
      </c>
      <c r="BZ50" s="10">
        <f t="shared" si="177"/>
        <v>0</v>
      </c>
      <c r="CA50" s="10">
        <f t="shared" si="177"/>
        <v>49422</v>
      </c>
      <c r="CB50" s="10">
        <f t="shared" si="177"/>
        <v>0</v>
      </c>
      <c r="CC50" s="10">
        <f t="shared" ref="CC50:CH50" si="178">CC51+CC54+CC57+CC60+CC63+CC66+CC69+CC72+CC75+CC78+CC81+CC84+CC87+CC90+CC96+CC99+CC102+CC105+CC108+CC111+CC117+CC120+CC123+CC93+CC114</f>
        <v>-556</v>
      </c>
      <c r="CD50" s="10">
        <f t="shared" si="178"/>
        <v>0</v>
      </c>
      <c r="CE50" s="10">
        <f t="shared" si="178"/>
        <v>45</v>
      </c>
      <c r="CF50" s="10">
        <f t="shared" si="178"/>
        <v>0</v>
      </c>
      <c r="CG50" s="10">
        <f t="shared" si="178"/>
        <v>48911</v>
      </c>
      <c r="CH50" s="10">
        <f t="shared" si="178"/>
        <v>0</v>
      </c>
      <c r="CI50" s="10">
        <f t="shared" ref="CI50:CN50" si="179">CI51+CI54+CI57+CI60+CI63+CI66+CI69+CI72+CI75+CI78+CI81+CI84+CI87+CI90+CI96+CI99+CI102+CI105+CI108+CI111+CI117+CI120+CI123+CI93+CI114</f>
        <v>0</v>
      </c>
      <c r="CJ50" s="10">
        <f t="shared" si="179"/>
        <v>0</v>
      </c>
      <c r="CK50" s="10">
        <f t="shared" si="179"/>
        <v>0</v>
      </c>
      <c r="CL50" s="10">
        <f t="shared" si="179"/>
        <v>0</v>
      </c>
      <c r="CM50" s="10">
        <f t="shared" si="179"/>
        <v>48911</v>
      </c>
      <c r="CN50" s="10">
        <f t="shared" si="179"/>
        <v>0</v>
      </c>
      <c r="CO50" s="10">
        <f t="shared" ref="CO50:CT50" si="180">CO51+CO54+CO57+CO60+CO63+CO66+CO69+CO72+CO75+CO78+CO81+CO84+CO87+CO90+CO96+CO99+CO102+CO105+CO108+CO111+CO117+CO120+CO123+CO93+CO114</f>
        <v>-516</v>
      </c>
      <c r="CP50" s="10">
        <f t="shared" si="180"/>
        <v>0</v>
      </c>
      <c r="CQ50" s="10">
        <f t="shared" si="180"/>
        <v>0</v>
      </c>
      <c r="CR50" s="10">
        <f t="shared" si="180"/>
        <v>0</v>
      </c>
      <c r="CS50" s="10">
        <f t="shared" si="180"/>
        <v>48395</v>
      </c>
      <c r="CT50" s="10">
        <f t="shared" si="180"/>
        <v>0</v>
      </c>
      <c r="CU50" s="10">
        <f t="shared" ref="CU50:CV50" si="181">CU51+CU54+CU57+CU60+CU63+CU66+CU69+CU72+CU75+CU78+CU81+CU84+CU87+CU90+CU96+CU99+CU102+CU105+CU108+CU111+CU117+CU120+CU123+CU93+CU114</f>
        <v>41927</v>
      </c>
      <c r="CV50" s="10">
        <f t="shared" si="181"/>
        <v>0</v>
      </c>
      <c r="CW50" s="6">
        <f t="shared" si="1"/>
        <v>86.634982952784384</v>
      </c>
      <c r="CX50" s="6"/>
    </row>
    <row r="51" spans="1:102" ht="33" x14ac:dyDescent="0.2">
      <c r="A51" s="8" t="s">
        <v>59</v>
      </c>
      <c r="B51" s="9" t="s">
        <v>46</v>
      </c>
      <c r="C51" s="9" t="s">
        <v>16</v>
      </c>
      <c r="D51" s="9" t="s">
        <v>36</v>
      </c>
      <c r="E51" s="9" t="s">
        <v>60</v>
      </c>
      <c r="F51" s="9"/>
      <c r="G51" s="10">
        <f>G52</f>
        <v>2115</v>
      </c>
      <c r="H51" s="10">
        <f t="shared" ref="H51:R52" si="182">H52</f>
        <v>0</v>
      </c>
      <c r="I51" s="10">
        <f t="shared" si="182"/>
        <v>0</v>
      </c>
      <c r="J51" s="10">
        <f t="shared" si="182"/>
        <v>0</v>
      </c>
      <c r="K51" s="10">
        <f t="shared" si="182"/>
        <v>0</v>
      </c>
      <c r="L51" s="10">
        <f t="shared" si="182"/>
        <v>0</v>
      </c>
      <c r="M51" s="10">
        <f t="shared" si="182"/>
        <v>2115</v>
      </c>
      <c r="N51" s="10">
        <f t="shared" si="182"/>
        <v>0</v>
      </c>
      <c r="O51" s="10">
        <f t="shared" si="182"/>
        <v>0</v>
      </c>
      <c r="P51" s="10">
        <f t="shared" si="182"/>
        <v>0</v>
      </c>
      <c r="Q51" s="10">
        <f t="shared" si="182"/>
        <v>0</v>
      </c>
      <c r="R51" s="10">
        <f t="shared" si="182"/>
        <v>0</v>
      </c>
      <c r="S51" s="10">
        <f>S52</f>
        <v>2115</v>
      </c>
      <c r="T51" s="10">
        <f>T52</f>
        <v>0</v>
      </c>
      <c r="U51" s="10">
        <f t="shared" ref="U51:X52" si="183">U52</f>
        <v>0</v>
      </c>
      <c r="V51" s="10">
        <f t="shared" si="183"/>
        <v>0</v>
      </c>
      <c r="W51" s="10">
        <f t="shared" si="183"/>
        <v>0</v>
      </c>
      <c r="X51" s="10">
        <f t="shared" si="183"/>
        <v>0</v>
      </c>
      <c r="Y51" s="10">
        <f>Y52</f>
        <v>2115</v>
      </c>
      <c r="Z51" s="10">
        <f>Z52</f>
        <v>0</v>
      </c>
      <c r="AA51" s="10">
        <f t="shared" ref="AA51:AD52" si="184">AA52</f>
        <v>0</v>
      </c>
      <c r="AB51" s="10">
        <f t="shared" si="184"/>
        <v>0</v>
      </c>
      <c r="AC51" s="10">
        <f t="shared" si="184"/>
        <v>0</v>
      </c>
      <c r="AD51" s="10">
        <f t="shared" si="184"/>
        <v>0</v>
      </c>
      <c r="AE51" s="10">
        <f>AE52</f>
        <v>2115</v>
      </c>
      <c r="AF51" s="10">
        <f>AF52</f>
        <v>0</v>
      </c>
      <c r="AG51" s="10">
        <f t="shared" ref="AG51:AJ52" si="185">AG52</f>
        <v>0</v>
      </c>
      <c r="AH51" s="10">
        <f t="shared" si="185"/>
        <v>0</v>
      </c>
      <c r="AI51" s="10">
        <f t="shared" si="185"/>
        <v>0</v>
      </c>
      <c r="AJ51" s="10">
        <f t="shared" si="185"/>
        <v>0</v>
      </c>
      <c r="AK51" s="10">
        <f>AK52</f>
        <v>2115</v>
      </c>
      <c r="AL51" s="10">
        <f>AL52</f>
        <v>0</v>
      </c>
      <c r="AM51" s="10">
        <f t="shared" ref="AM51:AP52" si="186">AM52</f>
        <v>0</v>
      </c>
      <c r="AN51" s="10">
        <f t="shared" si="186"/>
        <v>0</v>
      </c>
      <c r="AO51" s="10">
        <f t="shared" si="186"/>
        <v>0</v>
      </c>
      <c r="AP51" s="10">
        <f t="shared" si="186"/>
        <v>0</v>
      </c>
      <c r="AQ51" s="10">
        <f>AQ52</f>
        <v>2115</v>
      </c>
      <c r="AR51" s="10">
        <f>AR52</f>
        <v>0</v>
      </c>
      <c r="AS51" s="10">
        <f t="shared" ref="AS51:AV52" si="187">AS52</f>
        <v>0</v>
      </c>
      <c r="AT51" s="10">
        <f t="shared" si="187"/>
        <v>0</v>
      </c>
      <c r="AU51" s="10">
        <f t="shared" si="187"/>
        <v>0</v>
      </c>
      <c r="AV51" s="10">
        <f t="shared" si="187"/>
        <v>0</v>
      </c>
      <c r="AW51" s="10">
        <f>AW52</f>
        <v>2115</v>
      </c>
      <c r="AX51" s="10">
        <f>AX52</f>
        <v>0</v>
      </c>
      <c r="AY51" s="10">
        <f t="shared" ref="AY51:BB52" si="188">AY52</f>
        <v>0</v>
      </c>
      <c r="AZ51" s="10">
        <f t="shared" si="188"/>
        <v>0</v>
      </c>
      <c r="BA51" s="10">
        <f t="shared" si="188"/>
        <v>0</v>
      </c>
      <c r="BB51" s="10">
        <f t="shared" si="188"/>
        <v>0</v>
      </c>
      <c r="BC51" s="10">
        <f>BC52</f>
        <v>2115</v>
      </c>
      <c r="BD51" s="10">
        <f>BD52</f>
        <v>0</v>
      </c>
      <c r="BE51" s="10">
        <f t="shared" ref="BE51:BH52" si="189">BE52</f>
        <v>0</v>
      </c>
      <c r="BF51" s="10">
        <f t="shared" si="189"/>
        <v>0</v>
      </c>
      <c r="BG51" s="10">
        <f t="shared" si="189"/>
        <v>0</v>
      </c>
      <c r="BH51" s="10">
        <f t="shared" si="189"/>
        <v>0</v>
      </c>
      <c r="BI51" s="10">
        <f>BI52</f>
        <v>2115</v>
      </c>
      <c r="BJ51" s="10">
        <f>BJ52</f>
        <v>0</v>
      </c>
      <c r="BK51" s="10">
        <f t="shared" ref="BK51:BN52" si="190">BK52</f>
        <v>0</v>
      </c>
      <c r="BL51" s="10">
        <f t="shared" si="190"/>
        <v>0</v>
      </c>
      <c r="BM51" s="10">
        <f t="shared" si="190"/>
        <v>0</v>
      </c>
      <c r="BN51" s="10">
        <f t="shared" si="190"/>
        <v>0</v>
      </c>
      <c r="BO51" s="10">
        <f>BO52</f>
        <v>2115</v>
      </c>
      <c r="BP51" s="10">
        <f>BP52</f>
        <v>0</v>
      </c>
      <c r="BQ51" s="10">
        <f t="shared" ref="BQ51:BT52" si="191">BQ52</f>
        <v>0</v>
      </c>
      <c r="BR51" s="10">
        <f t="shared" si="191"/>
        <v>0</v>
      </c>
      <c r="BS51" s="10">
        <f t="shared" si="191"/>
        <v>0</v>
      </c>
      <c r="BT51" s="10">
        <f t="shared" si="191"/>
        <v>0</v>
      </c>
      <c r="BU51" s="10">
        <f>BU52</f>
        <v>2115</v>
      </c>
      <c r="BV51" s="10">
        <f>BV52</f>
        <v>0</v>
      </c>
      <c r="BW51" s="10">
        <f t="shared" ref="BW51:BZ52" si="192">BW52</f>
        <v>0</v>
      </c>
      <c r="BX51" s="10">
        <f t="shared" si="192"/>
        <v>0</v>
      </c>
      <c r="BY51" s="10">
        <f t="shared" si="192"/>
        <v>0</v>
      </c>
      <c r="BZ51" s="10">
        <f t="shared" si="192"/>
        <v>0</v>
      </c>
      <c r="CA51" s="10">
        <f>CA52</f>
        <v>2115</v>
      </c>
      <c r="CB51" s="10">
        <f>CB52</f>
        <v>0</v>
      </c>
      <c r="CC51" s="10">
        <f t="shared" ref="CC51:CF52" si="193">CC52</f>
        <v>0</v>
      </c>
      <c r="CD51" s="10">
        <f t="shared" si="193"/>
        <v>0</v>
      </c>
      <c r="CE51" s="10">
        <f t="shared" si="193"/>
        <v>0</v>
      </c>
      <c r="CF51" s="10">
        <f t="shared" si="193"/>
        <v>0</v>
      </c>
      <c r="CG51" s="10">
        <f>CG52</f>
        <v>2115</v>
      </c>
      <c r="CH51" s="10">
        <f>CH52</f>
        <v>0</v>
      </c>
      <c r="CI51" s="10">
        <f t="shared" ref="CI51:CL52" si="194">CI52</f>
        <v>0</v>
      </c>
      <c r="CJ51" s="10">
        <f t="shared" si="194"/>
        <v>0</v>
      </c>
      <c r="CK51" s="10">
        <f t="shared" si="194"/>
        <v>0</v>
      </c>
      <c r="CL51" s="10">
        <f t="shared" si="194"/>
        <v>0</v>
      </c>
      <c r="CM51" s="10">
        <f>CM52</f>
        <v>2115</v>
      </c>
      <c r="CN51" s="10">
        <f>CN52</f>
        <v>0</v>
      </c>
      <c r="CO51" s="10">
        <f t="shared" ref="CO51:CR52" si="195">CO52</f>
        <v>-516</v>
      </c>
      <c r="CP51" s="10">
        <f t="shared" si="195"/>
        <v>0</v>
      </c>
      <c r="CQ51" s="10">
        <f t="shared" si="195"/>
        <v>0</v>
      </c>
      <c r="CR51" s="10">
        <f t="shared" si="195"/>
        <v>0</v>
      </c>
      <c r="CS51" s="10">
        <f>CS52</f>
        <v>1599</v>
      </c>
      <c r="CT51" s="10">
        <f>CT52</f>
        <v>0</v>
      </c>
      <c r="CU51" s="10">
        <f t="shared" ref="CU51:CV52" si="196">CU52</f>
        <v>615</v>
      </c>
      <c r="CV51" s="10">
        <f t="shared" si="196"/>
        <v>0</v>
      </c>
      <c r="CW51" s="6">
        <f t="shared" si="1"/>
        <v>38.461538461538467</v>
      </c>
      <c r="CX51" s="6"/>
    </row>
    <row r="52" spans="1:102" x14ac:dyDescent="0.2">
      <c r="A52" s="12" t="s">
        <v>38</v>
      </c>
      <c r="B52" s="9" t="s">
        <v>46</v>
      </c>
      <c r="C52" s="9" t="s">
        <v>16</v>
      </c>
      <c r="D52" s="9" t="s">
        <v>36</v>
      </c>
      <c r="E52" s="9" t="s">
        <v>60</v>
      </c>
      <c r="F52" s="9" t="s">
        <v>39</v>
      </c>
      <c r="G52" s="11">
        <f>G53</f>
        <v>2115</v>
      </c>
      <c r="H52" s="11">
        <f t="shared" si="182"/>
        <v>0</v>
      </c>
      <c r="I52" s="10">
        <f t="shared" si="182"/>
        <v>0</v>
      </c>
      <c r="J52" s="10">
        <f t="shared" si="182"/>
        <v>0</v>
      </c>
      <c r="K52" s="10">
        <f t="shared" si="182"/>
        <v>0</v>
      </c>
      <c r="L52" s="10">
        <f t="shared" si="182"/>
        <v>0</v>
      </c>
      <c r="M52" s="11">
        <f t="shared" si="182"/>
        <v>2115</v>
      </c>
      <c r="N52" s="11">
        <f t="shared" si="182"/>
        <v>0</v>
      </c>
      <c r="O52" s="10">
        <f t="shared" si="182"/>
        <v>0</v>
      </c>
      <c r="P52" s="10">
        <f t="shared" si="182"/>
        <v>0</v>
      </c>
      <c r="Q52" s="10">
        <f t="shared" si="182"/>
        <v>0</v>
      </c>
      <c r="R52" s="10">
        <f t="shared" si="182"/>
        <v>0</v>
      </c>
      <c r="S52" s="11">
        <f>S53</f>
        <v>2115</v>
      </c>
      <c r="T52" s="11">
        <f>T53</f>
        <v>0</v>
      </c>
      <c r="U52" s="10">
        <f t="shared" si="183"/>
        <v>0</v>
      </c>
      <c r="V52" s="10">
        <f t="shared" si="183"/>
        <v>0</v>
      </c>
      <c r="W52" s="10">
        <f t="shared" si="183"/>
        <v>0</v>
      </c>
      <c r="X52" s="10">
        <f t="shared" si="183"/>
        <v>0</v>
      </c>
      <c r="Y52" s="11">
        <f>Y53</f>
        <v>2115</v>
      </c>
      <c r="Z52" s="11">
        <f>Z53</f>
        <v>0</v>
      </c>
      <c r="AA52" s="10">
        <f t="shared" si="184"/>
        <v>0</v>
      </c>
      <c r="AB52" s="10">
        <f t="shared" si="184"/>
        <v>0</v>
      </c>
      <c r="AC52" s="10">
        <f t="shared" si="184"/>
        <v>0</v>
      </c>
      <c r="AD52" s="10">
        <f t="shared" si="184"/>
        <v>0</v>
      </c>
      <c r="AE52" s="11">
        <f>AE53</f>
        <v>2115</v>
      </c>
      <c r="AF52" s="11">
        <f>AF53</f>
        <v>0</v>
      </c>
      <c r="AG52" s="10">
        <f t="shared" si="185"/>
        <v>0</v>
      </c>
      <c r="AH52" s="10">
        <f t="shared" si="185"/>
        <v>0</v>
      </c>
      <c r="AI52" s="10">
        <f t="shared" si="185"/>
        <v>0</v>
      </c>
      <c r="AJ52" s="10">
        <f t="shared" si="185"/>
        <v>0</v>
      </c>
      <c r="AK52" s="11">
        <f>AK53</f>
        <v>2115</v>
      </c>
      <c r="AL52" s="11">
        <f>AL53</f>
        <v>0</v>
      </c>
      <c r="AM52" s="10">
        <f t="shared" si="186"/>
        <v>0</v>
      </c>
      <c r="AN52" s="10">
        <f t="shared" si="186"/>
        <v>0</v>
      </c>
      <c r="AO52" s="10">
        <f t="shared" si="186"/>
        <v>0</v>
      </c>
      <c r="AP52" s="10">
        <f t="shared" si="186"/>
        <v>0</v>
      </c>
      <c r="AQ52" s="11">
        <f>AQ53</f>
        <v>2115</v>
      </c>
      <c r="AR52" s="11">
        <f>AR53</f>
        <v>0</v>
      </c>
      <c r="AS52" s="10">
        <f t="shared" si="187"/>
        <v>0</v>
      </c>
      <c r="AT52" s="10">
        <f t="shared" si="187"/>
        <v>0</v>
      </c>
      <c r="AU52" s="10">
        <f t="shared" si="187"/>
        <v>0</v>
      </c>
      <c r="AV52" s="10">
        <f t="shared" si="187"/>
        <v>0</v>
      </c>
      <c r="AW52" s="11">
        <f>AW53</f>
        <v>2115</v>
      </c>
      <c r="AX52" s="11">
        <f>AX53</f>
        <v>0</v>
      </c>
      <c r="AY52" s="10">
        <f t="shared" si="188"/>
        <v>0</v>
      </c>
      <c r="AZ52" s="10">
        <f t="shared" si="188"/>
        <v>0</v>
      </c>
      <c r="BA52" s="10">
        <f t="shared" si="188"/>
        <v>0</v>
      </c>
      <c r="BB52" s="10">
        <f t="shared" si="188"/>
        <v>0</v>
      </c>
      <c r="BC52" s="11">
        <f>BC53</f>
        <v>2115</v>
      </c>
      <c r="BD52" s="11">
        <f>BD53</f>
        <v>0</v>
      </c>
      <c r="BE52" s="10">
        <f t="shared" si="189"/>
        <v>0</v>
      </c>
      <c r="BF52" s="10">
        <f t="shared" si="189"/>
        <v>0</v>
      </c>
      <c r="BG52" s="10">
        <f t="shared" si="189"/>
        <v>0</v>
      </c>
      <c r="BH52" s="10">
        <f t="shared" si="189"/>
        <v>0</v>
      </c>
      <c r="BI52" s="11">
        <f>BI53</f>
        <v>2115</v>
      </c>
      <c r="BJ52" s="11">
        <f>BJ53</f>
        <v>0</v>
      </c>
      <c r="BK52" s="10">
        <f t="shared" si="190"/>
        <v>0</v>
      </c>
      <c r="BL52" s="10">
        <f t="shared" si="190"/>
        <v>0</v>
      </c>
      <c r="BM52" s="10">
        <f t="shared" si="190"/>
        <v>0</v>
      </c>
      <c r="BN52" s="10">
        <f t="shared" si="190"/>
        <v>0</v>
      </c>
      <c r="BO52" s="11">
        <f>BO53</f>
        <v>2115</v>
      </c>
      <c r="BP52" s="11">
        <f>BP53</f>
        <v>0</v>
      </c>
      <c r="BQ52" s="10">
        <f t="shared" si="191"/>
        <v>0</v>
      </c>
      <c r="BR52" s="10">
        <f t="shared" si="191"/>
        <v>0</v>
      </c>
      <c r="BS52" s="10">
        <f t="shared" si="191"/>
        <v>0</v>
      </c>
      <c r="BT52" s="10">
        <f t="shared" si="191"/>
        <v>0</v>
      </c>
      <c r="BU52" s="11">
        <f>BU53</f>
        <v>2115</v>
      </c>
      <c r="BV52" s="11">
        <f>BV53</f>
        <v>0</v>
      </c>
      <c r="BW52" s="10">
        <f t="shared" si="192"/>
        <v>0</v>
      </c>
      <c r="BX52" s="10">
        <f t="shared" si="192"/>
        <v>0</v>
      </c>
      <c r="BY52" s="10">
        <f t="shared" si="192"/>
        <v>0</v>
      </c>
      <c r="BZ52" s="10">
        <f t="shared" si="192"/>
        <v>0</v>
      </c>
      <c r="CA52" s="11">
        <f>CA53</f>
        <v>2115</v>
      </c>
      <c r="CB52" s="11">
        <f>CB53</f>
        <v>0</v>
      </c>
      <c r="CC52" s="10">
        <f t="shared" si="193"/>
        <v>0</v>
      </c>
      <c r="CD52" s="10">
        <f t="shared" si="193"/>
        <v>0</v>
      </c>
      <c r="CE52" s="10">
        <f t="shared" si="193"/>
        <v>0</v>
      </c>
      <c r="CF52" s="10">
        <f t="shared" si="193"/>
        <v>0</v>
      </c>
      <c r="CG52" s="11">
        <f>CG53</f>
        <v>2115</v>
      </c>
      <c r="CH52" s="11">
        <f>CH53</f>
        <v>0</v>
      </c>
      <c r="CI52" s="10">
        <f t="shared" si="194"/>
        <v>0</v>
      </c>
      <c r="CJ52" s="10">
        <f t="shared" si="194"/>
        <v>0</v>
      </c>
      <c r="CK52" s="10">
        <f t="shared" si="194"/>
        <v>0</v>
      </c>
      <c r="CL52" s="10">
        <f t="shared" si="194"/>
        <v>0</v>
      </c>
      <c r="CM52" s="11">
        <f>CM53</f>
        <v>2115</v>
      </c>
      <c r="CN52" s="11">
        <f>CN53</f>
        <v>0</v>
      </c>
      <c r="CO52" s="10">
        <f t="shared" si="195"/>
        <v>-516</v>
      </c>
      <c r="CP52" s="10">
        <f t="shared" si="195"/>
        <v>0</v>
      </c>
      <c r="CQ52" s="10">
        <f t="shared" si="195"/>
        <v>0</v>
      </c>
      <c r="CR52" s="10">
        <f t="shared" si="195"/>
        <v>0</v>
      </c>
      <c r="CS52" s="11">
        <f>CS53</f>
        <v>1599</v>
      </c>
      <c r="CT52" s="11">
        <f>CT53</f>
        <v>0</v>
      </c>
      <c r="CU52" s="11">
        <f t="shared" si="196"/>
        <v>615</v>
      </c>
      <c r="CV52" s="11">
        <f t="shared" si="196"/>
        <v>0</v>
      </c>
      <c r="CW52" s="6">
        <f t="shared" si="1"/>
        <v>38.461538461538467</v>
      </c>
      <c r="CX52" s="6"/>
    </row>
    <row r="53" spans="1:102" x14ac:dyDescent="0.2">
      <c r="A53" s="12" t="s">
        <v>61</v>
      </c>
      <c r="B53" s="9" t="s">
        <v>46</v>
      </c>
      <c r="C53" s="9" t="s">
        <v>16</v>
      </c>
      <c r="D53" s="9" t="s">
        <v>36</v>
      </c>
      <c r="E53" s="9" t="s">
        <v>60</v>
      </c>
      <c r="F53" s="21" t="s">
        <v>62</v>
      </c>
      <c r="G53" s="10">
        <f>1175+940</f>
        <v>2115</v>
      </c>
      <c r="H53" s="10"/>
      <c r="I53" s="10"/>
      <c r="J53" s="10"/>
      <c r="K53" s="10"/>
      <c r="L53" s="10"/>
      <c r="M53" s="10">
        <f>G53+I53+J53+K53+L53</f>
        <v>2115</v>
      </c>
      <c r="N53" s="10">
        <f>H53+J53</f>
        <v>0</v>
      </c>
      <c r="O53" s="10"/>
      <c r="P53" s="10"/>
      <c r="Q53" s="10"/>
      <c r="R53" s="10"/>
      <c r="S53" s="10">
        <f>M53+O53+P53+Q53+R53</f>
        <v>2115</v>
      </c>
      <c r="T53" s="10">
        <f>N53+P53</f>
        <v>0</v>
      </c>
      <c r="U53" s="10"/>
      <c r="V53" s="10"/>
      <c r="W53" s="10"/>
      <c r="X53" s="10"/>
      <c r="Y53" s="10">
        <f>S53+U53+V53+W53+X53</f>
        <v>2115</v>
      </c>
      <c r="Z53" s="10">
        <f>T53+V53</f>
        <v>0</v>
      </c>
      <c r="AA53" s="10"/>
      <c r="AB53" s="10"/>
      <c r="AC53" s="10"/>
      <c r="AD53" s="10"/>
      <c r="AE53" s="10">
        <f>Y53+AA53+AB53+AC53+AD53</f>
        <v>2115</v>
      </c>
      <c r="AF53" s="10">
        <f>Z53+AB53</f>
        <v>0</v>
      </c>
      <c r="AG53" s="10"/>
      <c r="AH53" s="10"/>
      <c r="AI53" s="10"/>
      <c r="AJ53" s="10"/>
      <c r="AK53" s="10">
        <f>AE53+AG53+AH53+AI53+AJ53</f>
        <v>2115</v>
      </c>
      <c r="AL53" s="10">
        <f>AF53+AH53</f>
        <v>0</v>
      </c>
      <c r="AM53" s="10"/>
      <c r="AN53" s="10"/>
      <c r="AO53" s="10"/>
      <c r="AP53" s="10"/>
      <c r="AQ53" s="10">
        <f>AK53+AM53+AN53+AO53+AP53</f>
        <v>2115</v>
      </c>
      <c r="AR53" s="10">
        <f>AL53+AN53</f>
        <v>0</v>
      </c>
      <c r="AS53" s="10"/>
      <c r="AT53" s="10"/>
      <c r="AU53" s="10"/>
      <c r="AV53" s="10"/>
      <c r="AW53" s="10">
        <f>AQ53+AS53+AT53+AU53+AV53</f>
        <v>2115</v>
      </c>
      <c r="AX53" s="10">
        <f>AR53+AT53</f>
        <v>0</v>
      </c>
      <c r="AY53" s="10"/>
      <c r="AZ53" s="10"/>
      <c r="BA53" s="10"/>
      <c r="BB53" s="10"/>
      <c r="BC53" s="10">
        <f>AW53+AY53+AZ53+BA53+BB53</f>
        <v>2115</v>
      </c>
      <c r="BD53" s="10">
        <f>AX53+AZ53</f>
        <v>0</v>
      </c>
      <c r="BE53" s="10"/>
      <c r="BF53" s="10"/>
      <c r="BG53" s="10"/>
      <c r="BH53" s="10"/>
      <c r="BI53" s="10">
        <f>BC53+BE53+BF53+BG53+BH53</f>
        <v>2115</v>
      </c>
      <c r="BJ53" s="10">
        <f>BD53+BF53</f>
        <v>0</v>
      </c>
      <c r="BK53" s="10"/>
      <c r="BL53" s="10"/>
      <c r="BM53" s="10"/>
      <c r="BN53" s="10"/>
      <c r="BO53" s="10">
        <f>BI53+BK53+BL53+BM53+BN53</f>
        <v>2115</v>
      </c>
      <c r="BP53" s="10">
        <f>BJ53+BL53</f>
        <v>0</v>
      </c>
      <c r="BQ53" s="10"/>
      <c r="BR53" s="10"/>
      <c r="BS53" s="10"/>
      <c r="BT53" s="10"/>
      <c r="BU53" s="10">
        <f>BO53+BQ53+BR53+BS53+BT53</f>
        <v>2115</v>
      </c>
      <c r="BV53" s="10">
        <f>BP53+BR53</f>
        <v>0</v>
      </c>
      <c r="BW53" s="10"/>
      <c r="BX53" s="10"/>
      <c r="BY53" s="10"/>
      <c r="BZ53" s="10"/>
      <c r="CA53" s="10">
        <f>BU53+BW53+BX53+BY53+BZ53</f>
        <v>2115</v>
      </c>
      <c r="CB53" s="10">
        <f>BV53+BX53</f>
        <v>0</v>
      </c>
      <c r="CC53" s="10"/>
      <c r="CD53" s="10"/>
      <c r="CE53" s="10"/>
      <c r="CF53" s="10"/>
      <c r="CG53" s="10">
        <f>CA53+CC53+CD53+CE53+CF53</f>
        <v>2115</v>
      </c>
      <c r="CH53" s="10">
        <f>CB53+CD53</f>
        <v>0</v>
      </c>
      <c r="CI53" s="10"/>
      <c r="CJ53" s="10"/>
      <c r="CK53" s="10"/>
      <c r="CL53" s="10"/>
      <c r="CM53" s="10">
        <f>CG53+CI53+CJ53+CK53+CL53</f>
        <v>2115</v>
      </c>
      <c r="CN53" s="10">
        <f>CH53+CJ53</f>
        <v>0</v>
      </c>
      <c r="CO53" s="10">
        <v>-516</v>
      </c>
      <c r="CP53" s="10"/>
      <c r="CQ53" s="10"/>
      <c r="CR53" s="10"/>
      <c r="CS53" s="10">
        <f>CM53+CO53+CP53+CQ53+CR53</f>
        <v>1599</v>
      </c>
      <c r="CT53" s="10">
        <f>CN53+CP53</f>
        <v>0</v>
      </c>
      <c r="CU53" s="11">
        <v>615</v>
      </c>
      <c r="CV53" s="11"/>
      <c r="CW53" s="6">
        <f t="shared" si="1"/>
        <v>38.461538461538467</v>
      </c>
      <c r="CX53" s="6"/>
    </row>
    <row r="54" spans="1:102" ht="66" x14ac:dyDescent="0.2">
      <c r="A54" s="12" t="s">
        <v>63</v>
      </c>
      <c r="B54" s="9" t="s">
        <v>46</v>
      </c>
      <c r="C54" s="9" t="s">
        <v>16</v>
      </c>
      <c r="D54" s="9" t="s">
        <v>36</v>
      </c>
      <c r="E54" s="9" t="s">
        <v>64</v>
      </c>
      <c r="F54" s="21"/>
      <c r="G54" s="10">
        <f>G55</f>
        <v>1068</v>
      </c>
      <c r="H54" s="10">
        <f t="shared" ref="H54:R55" si="197">H55</f>
        <v>0</v>
      </c>
      <c r="I54" s="10">
        <f t="shared" si="197"/>
        <v>0</v>
      </c>
      <c r="J54" s="10">
        <f t="shared" si="197"/>
        <v>0</v>
      </c>
      <c r="K54" s="10">
        <f t="shared" si="197"/>
        <v>0</v>
      </c>
      <c r="L54" s="10">
        <f t="shared" si="197"/>
        <v>0</v>
      </c>
      <c r="M54" s="10">
        <f t="shared" si="197"/>
        <v>1068</v>
      </c>
      <c r="N54" s="10">
        <f t="shared" si="197"/>
        <v>0</v>
      </c>
      <c r="O54" s="10">
        <f t="shared" si="197"/>
        <v>0</v>
      </c>
      <c r="P54" s="10">
        <f t="shared" si="197"/>
        <v>0</v>
      </c>
      <c r="Q54" s="10">
        <f t="shared" si="197"/>
        <v>0</v>
      </c>
      <c r="R54" s="10">
        <f t="shared" si="197"/>
        <v>0</v>
      </c>
      <c r="S54" s="10">
        <f>S55</f>
        <v>1068</v>
      </c>
      <c r="T54" s="10">
        <f>T55</f>
        <v>0</v>
      </c>
      <c r="U54" s="10">
        <f t="shared" ref="U54:X55" si="198">U55</f>
        <v>0</v>
      </c>
      <c r="V54" s="10">
        <f t="shared" si="198"/>
        <v>0</v>
      </c>
      <c r="W54" s="10">
        <f t="shared" si="198"/>
        <v>0</v>
      </c>
      <c r="X54" s="10">
        <f t="shared" si="198"/>
        <v>0</v>
      </c>
      <c r="Y54" s="10">
        <f>Y55</f>
        <v>1068</v>
      </c>
      <c r="Z54" s="10">
        <f>Z55</f>
        <v>0</v>
      </c>
      <c r="AA54" s="10">
        <f t="shared" ref="AA54:AD55" si="199">AA55</f>
        <v>0</v>
      </c>
      <c r="AB54" s="10">
        <f t="shared" si="199"/>
        <v>0</v>
      </c>
      <c r="AC54" s="10">
        <f t="shared" si="199"/>
        <v>0</v>
      </c>
      <c r="AD54" s="10">
        <f t="shared" si="199"/>
        <v>0</v>
      </c>
      <c r="AE54" s="10">
        <f>AE55</f>
        <v>1068</v>
      </c>
      <c r="AF54" s="10">
        <f>AF55</f>
        <v>0</v>
      </c>
      <c r="AG54" s="10">
        <f t="shared" ref="AG54:AJ55" si="200">AG55</f>
        <v>0</v>
      </c>
      <c r="AH54" s="10">
        <f t="shared" si="200"/>
        <v>0</v>
      </c>
      <c r="AI54" s="10">
        <f t="shared" si="200"/>
        <v>0</v>
      </c>
      <c r="AJ54" s="10">
        <f t="shared" si="200"/>
        <v>0</v>
      </c>
      <c r="AK54" s="10">
        <f>AK55</f>
        <v>1068</v>
      </c>
      <c r="AL54" s="10">
        <f>AL55</f>
        <v>0</v>
      </c>
      <c r="AM54" s="10">
        <f t="shared" ref="AM54:AP55" si="201">AM55</f>
        <v>0</v>
      </c>
      <c r="AN54" s="10">
        <f t="shared" si="201"/>
        <v>0</v>
      </c>
      <c r="AO54" s="10">
        <f t="shared" si="201"/>
        <v>0</v>
      </c>
      <c r="AP54" s="10">
        <f t="shared" si="201"/>
        <v>0</v>
      </c>
      <c r="AQ54" s="10">
        <f>AQ55</f>
        <v>1068</v>
      </c>
      <c r="AR54" s="10">
        <f>AR55</f>
        <v>0</v>
      </c>
      <c r="AS54" s="10">
        <f t="shared" ref="AS54:AV55" si="202">AS55</f>
        <v>0</v>
      </c>
      <c r="AT54" s="10">
        <f t="shared" si="202"/>
        <v>0</v>
      </c>
      <c r="AU54" s="10">
        <f t="shared" si="202"/>
        <v>0</v>
      </c>
      <c r="AV54" s="10">
        <f t="shared" si="202"/>
        <v>0</v>
      </c>
      <c r="AW54" s="10">
        <f>AW55</f>
        <v>1068</v>
      </c>
      <c r="AX54" s="10">
        <f>AX55</f>
        <v>0</v>
      </c>
      <c r="AY54" s="10">
        <f t="shared" ref="AY54:BB55" si="203">AY55</f>
        <v>0</v>
      </c>
      <c r="AZ54" s="10">
        <f t="shared" si="203"/>
        <v>0</v>
      </c>
      <c r="BA54" s="10">
        <f t="shared" si="203"/>
        <v>0</v>
      </c>
      <c r="BB54" s="10">
        <f t="shared" si="203"/>
        <v>0</v>
      </c>
      <c r="BC54" s="10">
        <f>BC55</f>
        <v>1068</v>
      </c>
      <c r="BD54" s="10">
        <f>BD55</f>
        <v>0</v>
      </c>
      <c r="BE54" s="10">
        <f t="shared" ref="BE54:BH55" si="204">BE55</f>
        <v>0</v>
      </c>
      <c r="BF54" s="10">
        <f t="shared" si="204"/>
        <v>0</v>
      </c>
      <c r="BG54" s="10">
        <f t="shared" si="204"/>
        <v>0</v>
      </c>
      <c r="BH54" s="10">
        <f t="shared" si="204"/>
        <v>0</v>
      </c>
      <c r="BI54" s="10">
        <f>BI55</f>
        <v>1068</v>
      </c>
      <c r="BJ54" s="10">
        <f>BJ55</f>
        <v>0</v>
      </c>
      <c r="BK54" s="10">
        <f t="shared" ref="BK54:BN55" si="205">BK55</f>
        <v>0</v>
      </c>
      <c r="BL54" s="10">
        <f t="shared" si="205"/>
        <v>0</v>
      </c>
      <c r="BM54" s="10">
        <f t="shared" si="205"/>
        <v>0</v>
      </c>
      <c r="BN54" s="10">
        <f t="shared" si="205"/>
        <v>0</v>
      </c>
      <c r="BO54" s="10">
        <f>BO55</f>
        <v>1068</v>
      </c>
      <c r="BP54" s="10">
        <f>BP55</f>
        <v>0</v>
      </c>
      <c r="BQ54" s="10">
        <f t="shared" ref="BQ54:BT55" si="206">BQ55</f>
        <v>0</v>
      </c>
      <c r="BR54" s="10">
        <f t="shared" si="206"/>
        <v>0</v>
      </c>
      <c r="BS54" s="10">
        <f t="shared" si="206"/>
        <v>0</v>
      </c>
      <c r="BT54" s="10">
        <f t="shared" si="206"/>
        <v>0</v>
      </c>
      <c r="BU54" s="10">
        <f>BU55</f>
        <v>1068</v>
      </c>
      <c r="BV54" s="10">
        <f>BV55</f>
        <v>0</v>
      </c>
      <c r="BW54" s="10">
        <f t="shared" ref="BW54:BZ55" si="207">BW55</f>
        <v>0</v>
      </c>
      <c r="BX54" s="10">
        <f t="shared" si="207"/>
        <v>0</v>
      </c>
      <c r="BY54" s="10">
        <f t="shared" si="207"/>
        <v>0</v>
      </c>
      <c r="BZ54" s="10">
        <f t="shared" si="207"/>
        <v>0</v>
      </c>
      <c r="CA54" s="10">
        <f>CA55</f>
        <v>1068</v>
      </c>
      <c r="CB54" s="10">
        <f>CB55</f>
        <v>0</v>
      </c>
      <c r="CC54" s="10">
        <f t="shared" ref="CC54:CF55" si="208">CC55</f>
        <v>0</v>
      </c>
      <c r="CD54" s="10">
        <f t="shared" si="208"/>
        <v>0</v>
      </c>
      <c r="CE54" s="10">
        <f t="shared" si="208"/>
        <v>0</v>
      </c>
      <c r="CF54" s="10">
        <f t="shared" si="208"/>
        <v>0</v>
      </c>
      <c r="CG54" s="10">
        <f>CG55</f>
        <v>1068</v>
      </c>
      <c r="CH54" s="10">
        <f>CH55</f>
        <v>0</v>
      </c>
      <c r="CI54" s="10">
        <f t="shared" ref="CI54:CL55" si="209">CI55</f>
        <v>0</v>
      </c>
      <c r="CJ54" s="10">
        <f t="shared" si="209"/>
        <v>0</v>
      </c>
      <c r="CK54" s="10">
        <f t="shared" si="209"/>
        <v>0</v>
      </c>
      <c r="CL54" s="10">
        <f t="shared" si="209"/>
        <v>0</v>
      </c>
      <c r="CM54" s="10">
        <f>CM55</f>
        <v>1068</v>
      </c>
      <c r="CN54" s="10">
        <f>CN55</f>
        <v>0</v>
      </c>
      <c r="CO54" s="10">
        <f t="shared" ref="CO54:CR55" si="210">CO55</f>
        <v>0</v>
      </c>
      <c r="CP54" s="10">
        <f t="shared" si="210"/>
        <v>0</v>
      </c>
      <c r="CQ54" s="10">
        <f t="shared" si="210"/>
        <v>0</v>
      </c>
      <c r="CR54" s="10">
        <f t="shared" si="210"/>
        <v>0</v>
      </c>
      <c r="CS54" s="10">
        <f>CS55</f>
        <v>1068</v>
      </c>
      <c r="CT54" s="10">
        <f t="shared" ref="CT54:CV55" si="211">CT55</f>
        <v>0</v>
      </c>
      <c r="CU54" s="10">
        <f t="shared" si="211"/>
        <v>925</v>
      </c>
      <c r="CV54" s="10">
        <f t="shared" si="211"/>
        <v>0</v>
      </c>
      <c r="CW54" s="6">
        <f t="shared" si="1"/>
        <v>86.610486891385762</v>
      </c>
      <c r="CX54" s="6"/>
    </row>
    <row r="55" spans="1:102" x14ac:dyDescent="0.2">
      <c r="A55" s="12" t="s">
        <v>38</v>
      </c>
      <c r="B55" s="9" t="s">
        <v>46</v>
      </c>
      <c r="C55" s="9" t="s">
        <v>16</v>
      </c>
      <c r="D55" s="9" t="s">
        <v>36</v>
      </c>
      <c r="E55" s="9" t="s">
        <v>64</v>
      </c>
      <c r="F55" s="21" t="s">
        <v>39</v>
      </c>
      <c r="G55" s="10">
        <f>G56</f>
        <v>1068</v>
      </c>
      <c r="H55" s="10">
        <f t="shared" si="197"/>
        <v>0</v>
      </c>
      <c r="I55" s="10">
        <f t="shared" si="197"/>
        <v>0</v>
      </c>
      <c r="J55" s="10">
        <f t="shared" si="197"/>
        <v>0</v>
      </c>
      <c r="K55" s="10">
        <f t="shared" si="197"/>
        <v>0</v>
      </c>
      <c r="L55" s="10">
        <f t="shared" si="197"/>
        <v>0</v>
      </c>
      <c r="M55" s="10">
        <f t="shared" si="197"/>
        <v>1068</v>
      </c>
      <c r="N55" s="10">
        <f t="shared" si="197"/>
        <v>0</v>
      </c>
      <c r="O55" s="10">
        <f t="shared" si="197"/>
        <v>0</v>
      </c>
      <c r="P55" s="10">
        <f t="shared" si="197"/>
        <v>0</v>
      </c>
      <c r="Q55" s="10">
        <f t="shared" si="197"/>
        <v>0</v>
      </c>
      <c r="R55" s="10">
        <f t="shared" si="197"/>
        <v>0</v>
      </c>
      <c r="S55" s="10">
        <f>S56</f>
        <v>1068</v>
      </c>
      <c r="T55" s="10">
        <f>T56</f>
        <v>0</v>
      </c>
      <c r="U55" s="10">
        <f t="shared" si="198"/>
        <v>0</v>
      </c>
      <c r="V55" s="10">
        <f t="shared" si="198"/>
        <v>0</v>
      </c>
      <c r="W55" s="10">
        <f t="shared" si="198"/>
        <v>0</v>
      </c>
      <c r="X55" s="10">
        <f t="shared" si="198"/>
        <v>0</v>
      </c>
      <c r="Y55" s="10">
        <f>Y56</f>
        <v>1068</v>
      </c>
      <c r="Z55" s="10">
        <f>Z56</f>
        <v>0</v>
      </c>
      <c r="AA55" s="10">
        <f t="shared" si="199"/>
        <v>0</v>
      </c>
      <c r="AB55" s="10">
        <f t="shared" si="199"/>
        <v>0</v>
      </c>
      <c r="AC55" s="10">
        <f t="shared" si="199"/>
        <v>0</v>
      </c>
      <c r="AD55" s="10">
        <f t="shared" si="199"/>
        <v>0</v>
      </c>
      <c r="AE55" s="10">
        <f>AE56</f>
        <v>1068</v>
      </c>
      <c r="AF55" s="10">
        <f>AF56</f>
        <v>0</v>
      </c>
      <c r="AG55" s="10">
        <f t="shared" si="200"/>
        <v>0</v>
      </c>
      <c r="AH55" s="10">
        <f t="shared" si="200"/>
        <v>0</v>
      </c>
      <c r="AI55" s="10">
        <f t="shared" si="200"/>
        <v>0</v>
      </c>
      <c r="AJ55" s="10">
        <f t="shared" si="200"/>
        <v>0</v>
      </c>
      <c r="AK55" s="10">
        <f>AK56</f>
        <v>1068</v>
      </c>
      <c r="AL55" s="10">
        <f>AL56</f>
        <v>0</v>
      </c>
      <c r="AM55" s="10">
        <f t="shared" si="201"/>
        <v>0</v>
      </c>
      <c r="AN55" s="10">
        <f t="shared" si="201"/>
        <v>0</v>
      </c>
      <c r="AO55" s="10">
        <f t="shared" si="201"/>
        <v>0</v>
      </c>
      <c r="AP55" s="10">
        <f t="shared" si="201"/>
        <v>0</v>
      </c>
      <c r="AQ55" s="10">
        <f>AQ56</f>
        <v>1068</v>
      </c>
      <c r="AR55" s="10">
        <f>AR56</f>
        <v>0</v>
      </c>
      <c r="AS55" s="10">
        <f t="shared" si="202"/>
        <v>0</v>
      </c>
      <c r="AT55" s="10">
        <f t="shared" si="202"/>
        <v>0</v>
      </c>
      <c r="AU55" s="10">
        <f t="shared" si="202"/>
        <v>0</v>
      </c>
      <c r="AV55" s="10">
        <f t="shared" si="202"/>
        <v>0</v>
      </c>
      <c r="AW55" s="10">
        <f>AW56</f>
        <v>1068</v>
      </c>
      <c r="AX55" s="10">
        <f>AX56</f>
        <v>0</v>
      </c>
      <c r="AY55" s="10">
        <f t="shared" si="203"/>
        <v>0</v>
      </c>
      <c r="AZ55" s="10">
        <f t="shared" si="203"/>
        <v>0</v>
      </c>
      <c r="BA55" s="10">
        <f t="shared" si="203"/>
        <v>0</v>
      </c>
      <c r="BB55" s="10">
        <f t="shared" si="203"/>
        <v>0</v>
      </c>
      <c r="BC55" s="10">
        <f>BC56</f>
        <v>1068</v>
      </c>
      <c r="BD55" s="10">
        <f>BD56</f>
        <v>0</v>
      </c>
      <c r="BE55" s="10">
        <f t="shared" si="204"/>
        <v>0</v>
      </c>
      <c r="BF55" s="10">
        <f t="shared" si="204"/>
        <v>0</v>
      </c>
      <c r="BG55" s="10">
        <f t="shared" si="204"/>
        <v>0</v>
      </c>
      <c r="BH55" s="10">
        <f t="shared" si="204"/>
        <v>0</v>
      </c>
      <c r="BI55" s="10">
        <f>BI56</f>
        <v>1068</v>
      </c>
      <c r="BJ55" s="10">
        <f>BJ56</f>
        <v>0</v>
      </c>
      <c r="BK55" s="10">
        <f t="shared" si="205"/>
        <v>0</v>
      </c>
      <c r="BL55" s="10">
        <f t="shared" si="205"/>
        <v>0</v>
      </c>
      <c r="BM55" s="10">
        <f t="shared" si="205"/>
        <v>0</v>
      </c>
      <c r="BN55" s="10">
        <f t="shared" si="205"/>
        <v>0</v>
      </c>
      <c r="BO55" s="10">
        <f>BO56</f>
        <v>1068</v>
      </c>
      <c r="BP55" s="10">
        <f>BP56</f>
        <v>0</v>
      </c>
      <c r="BQ55" s="10">
        <f t="shared" si="206"/>
        <v>0</v>
      </c>
      <c r="BR55" s="10">
        <f t="shared" si="206"/>
        <v>0</v>
      </c>
      <c r="BS55" s="10">
        <f t="shared" si="206"/>
        <v>0</v>
      </c>
      <c r="BT55" s="10">
        <f t="shared" si="206"/>
        <v>0</v>
      </c>
      <c r="BU55" s="10">
        <f>BU56</f>
        <v>1068</v>
      </c>
      <c r="BV55" s="10">
        <f>BV56</f>
        <v>0</v>
      </c>
      <c r="BW55" s="10">
        <f t="shared" si="207"/>
        <v>0</v>
      </c>
      <c r="BX55" s="10">
        <f t="shared" si="207"/>
        <v>0</v>
      </c>
      <c r="BY55" s="10">
        <f t="shared" si="207"/>
        <v>0</v>
      </c>
      <c r="BZ55" s="10">
        <f t="shared" si="207"/>
        <v>0</v>
      </c>
      <c r="CA55" s="10">
        <f>CA56</f>
        <v>1068</v>
      </c>
      <c r="CB55" s="10">
        <f>CB56</f>
        <v>0</v>
      </c>
      <c r="CC55" s="10">
        <f t="shared" si="208"/>
        <v>0</v>
      </c>
      <c r="CD55" s="10">
        <f t="shared" si="208"/>
        <v>0</v>
      </c>
      <c r="CE55" s="10">
        <f t="shared" si="208"/>
        <v>0</v>
      </c>
      <c r="CF55" s="10">
        <f t="shared" si="208"/>
        <v>0</v>
      </c>
      <c r="CG55" s="10">
        <f>CG56</f>
        <v>1068</v>
      </c>
      <c r="CH55" s="10">
        <f>CH56</f>
        <v>0</v>
      </c>
      <c r="CI55" s="10">
        <f t="shared" si="209"/>
        <v>0</v>
      </c>
      <c r="CJ55" s="10">
        <f t="shared" si="209"/>
        <v>0</v>
      </c>
      <c r="CK55" s="10">
        <f t="shared" si="209"/>
        <v>0</v>
      </c>
      <c r="CL55" s="10">
        <f t="shared" si="209"/>
        <v>0</v>
      </c>
      <c r="CM55" s="10">
        <f>CM56</f>
        <v>1068</v>
      </c>
      <c r="CN55" s="10">
        <f>CN56</f>
        <v>0</v>
      </c>
      <c r="CO55" s="10">
        <f t="shared" si="210"/>
        <v>0</v>
      </c>
      <c r="CP55" s="10">
        <f t="shared" si="210"/>
        <v>0</v>
      </c>
      <c r="CQ55" s="10">
        <f t="shared" si="210"/>
        <v>0</v>
      </c>
      <c r="CR55" s="10">
        <f t="shared" si="210"/>
        <v>0</v>
      </c>
      <c r="CS55" s="10">
        <f>CS56</f>
        <v>1068</v>
      </c>
      <c r="CT55" s="10">
        <f t="shared" si="211"/>
        <v>0</v>
      </c>
      <c r="CU55" s="10">
        <f t="shared" si="211"/>
        <v>925</v>
      </c>
      <c r="CV55" s="10">
        <f t="shared" si="211"/>
        <v>0</v>
      </c>
      <c r="CW55" s="6">
        <f t="shared" si="1"/>
        <v>86.610486891385762</v>
      </c>
      <c r="CX55" s="6"/>
    </row>
    <row r="56" spans="1:102" x14ac:dyDescent="0.2">
      <c r="A56" s="12" t="s">
        <v>61</v>
      </c>
      <c r="B56" s="9" t="s">
        <v>46</v>
      </c>
      <c r="C56" s="9" t="s">
        <v>16</v>
      </c>
      <c r="D56" s="9" t="s">
        <v>36</v>
      </c>
      <c r="E56" s="9" t="s">
        <v>64</v>
      </c>
      <c r="F56" s="21" t="s">
        <v>62</v>
      </c>
      <c r="G56" s="10">
        <v>1068</v>
      </c>
      <c r="H56" s="10"/>
      <c r="I56" s="10"/>
      <c r="J56" s="10"/>
      <c r="K56" s="10"/>
      <c r="L56" s="10"/>
      <c r="M56" s="10">
        <v>1068</v>
      </c>
      <c r="N56" s="10"/>
      <c r="O56" s="10"/>
      <c r="P56" s="10"/>
      <c r="Q56" s="10"/>
      <c r="R56" s="10"/>
      <c r="S56" s="10">
        <v>1068</v>
      </c>
      <c r="T56" s="10"/>
      <c r="U56" s="10"/>
      <c r="V56" s="10"/>
      <c r="W56" s="10"/>
      <c r="X56" s="10"/>
      <c r="Y56" s="10">
        <v>1068</v>
      </c>
      <c r="Z56" s="10"/>
      <c r="AA56" s="10"/>
      <c r="AB56" s="10"/>
      <c r="AC56" s="10"/>
      <c r="AD56" s="10"/>
      <c r="AE56" s="10">
        <v>1068</v>
      </c>
      <c r="AF56" s="10"/>
      <c r="AG56" s="10"/>
      <c r="AH56" s="10"/>
      <c r="AI56" s="10"/>
      <c r="AJ56" s="10"/>
      <c r="AK56" s="10">
        <v>1068</v>
      </c>
      <c r="AL56" s="10"/>
      <c r="AM56" s="10"/>
      <c r="AN56" s="10"/>
      <c r="AO56" s="10"/>
      <c r="AP56" s="10"/>
      <c r="AQ56" s="10">
        <v>1068</v>
      </c>
      <c r="AR56" s="10"/>
      <c r="AS56" s="10"/>
      <c r="AT56" s="10"/>
      <c r="AU56" s="10"/>
      <c r="AV56" s="10"/>
      <c r="AW56" s="10">
        <v>1068</v>
      </c>
      <c r="AX56" s="10"/>
      <c r="AY56" s="10"/>
      <c r="AZ56" s="10"/>
      <c r="BA56" s="10"/>
      <c r="BB56" s="10"/>
      <c r="BC56" s="10">
        <v>1068</v>
      </c>
      <c r="BD56" s="10"/>
      <c r="BE56" s="10"/>
      <c r="BF56" s="10"/>
      <c r="BG56" s="10"/>
      <c r="BH56" s="10"/>
      <c r="BI56" s="10">
        <v>1068</v>
      </c>
      <c r="BJ56" s="10"/>
      <c r="BK56" s="10"/>
      <c r="BL56" s="10"/>
      <c r="BM56" s="10"/>
      <c r="BN56" s="10"/>
      <c r="BO56" s="10">
        <v>1068</v>
      </c>
      <c r="BP56" s="10"/>
      <c r="BQ56" s="10"/>
      <c r="BR56" s="10"/>
      <c r="BS56" s="10"/>
      <c r="BT56" s="10"/>
      <c r="BU56" s="10">
        <v>1068</v>
      </c>
      <c r="BV56" s="10"/>
      <c r="BW56" s="10"/>
      <c r="BX56" s="10"/>
      <c r="BY56" s="10"/>
      <c r="BZ56" s="10"/>
      <c r="CA56" s="10">
        <v>1068</v>
      </c>
      <c r="CB56" s="10"/>
      <c r="CC56" s="10"/>
      <c r="CD56" s="10"/>
      <c r="CE56" s="10"/>
      <c r="CF56" s="10"/>
      <c r="CG56" s="10">
        <v>1068</v>
      </c>
      <c r="CH56" s="10"/>
      <c r="CI56" s="10"/>
      <c r="CJ56" s="10"/>
      <c r="CK56" s="10"/>
      <c r="CL56" s="10"/>
      <c r="CM56" s="10">
        <v>1068</v>
      </c>
      <c r="CN56" s="10"/>
      <c r="CO56" s="10"/>
      <c r="CP56" s="10"/>
      <c r="CQ56" s="10"/>
      <c r="CR56" s="10"/>
      <c r="CS56" s="10">
        <v>1068</v>
      </c>
      <c r="CT56" s="10"/>
      <c r="CU56" s="11">
        <v>925</v>
      </c>
      <c r="CV56" s="11"/>
      <c r="CW56" s="6">
        <f t="shared" si="1"/>
        <v>86.610486891385762</v>
      </c>
      <c r="CX56" s="6"/>
    </row>
    <row r="57" spans="1:102" ht="49.5" x14ac:dyDescent="0.2">
      <c r="A57" s="12" t="s">
        <v>65</v>
      </c>
      <c r="B57" s="9" t="s">
        <v>46</v>
      </c>
      <c r="C57" s="9" t="s">
        <v>16</v>
      </c>
      <c r="D57" s="9" t="s">
        <v>36</v>
      </c>
      <c r="E57" s="9" t="s">
        <v>66</v>
      </c>
      <c r="F57" s="21"/>
      <c r="G57" s="10">
        <f>G58</f>
        <v>8189</v>
      </c>
      <c r="H57" s="10">
        <f t="shared" ref="H57:R58" si="212">H58</f>
        <v>0</v>
      </c>
      <c r="I57" s="10">
        <f t="shared" si="212"/>
        <v>0</v>
      </c>
      <c r="J57" s="10">
        <f t="shared" si="212"/>
        <v>0</v>
      </c>
      <c r="K57" s="10">
        <f t="shared" si="212"/>
        <v>0</v>
      </c>
      <c r="L57" s="10">
        <f t="shared" si="212"/>
        <v>0</v>
      </c>
      <c r="M57" s="10">
        <f t="shared" si="212"/>
        <v>8189</v>
      </c>
      <c r="N57" s="10">
        <f t="shared" si="212"/>
        <v>0</v>
      </c>
      <c r="O57" s="10">
        <f t="shared" si="212"/>
        <v>0</v>
      </c>
      <c r="P57" s="10">
        <f t="shared" si="212"/>
        <v>0</v>
      </c>
      <c r="Q57" s="10">
        <f t="shared" si="212"/>
        <v>0</v>
      </c>
      <c r="R57" s="10">
        <f t="shared" si="212"/>
        <v>0</v>
      </c>
      <c r="S57" s="10">
        <f>S58</f>
        <v>8189</v>
      </c>
      <c r="T57" s="10">
        <f>T58</f>
        <v>0</v>
      </c>
      <c r="U57" s="10">
        <f t="shared" ref="U57:X58" si="213">U58</f>
        <v>0</v>
      </c>
      <c r="V57" s="10">
        <f t="shared" si="213"/>
        <v>0</v>
      </c>
      <c r="W57" s="10">
        <f t="shared" si="213"/>
        <v>0</v>
      </c>
      <c r="X57" s="10">
        <f t="shared" si="213"/>
        <v>0</v>
      </c>
      <c r="Y57" s="10">
        <f>Y58</f>
        <v>8189</v>
      </c>
      <c r="Z57" s="10">
        <f>Z58</f>
        <v>0</v>
      </c>
      <c r="AA57" s="10">
        <f t="shared" ref="AA57:AD58" si="214">AA58</f>
        <v>0</v>
      </c>
      <c r="AB57" s="10">
        <f t="shared" si="214"/>
        <v>0</v>
      </c>
      <c r="AC57" s="10">
        <f t="shared" si="214"/>
        <v>0</v>
      </c>
      <c r="AD57" s="10">
        <f t="shared" si="214"/>
        <v>0</v>
      </c>
      <c r="AE57" s="10">
        <f>AE58</f>
        <v>8189</v>
      </c>
      <c r="AF57" s="10">
        <f>AF58</f>
        <v>0</v>
      </c>
      <c r="AG57" s="10">
        <f t="shared" ref="AG57:AJ58" si="215">AG58</f>
        <v>0</v>
      </c>
      <c r="AH57" s="10">
        <f t="shared" si="215"/>
        <v>0</v>
      </c>
      <c r="AI57" s="10">
        <f t="shared" si="215"/>
        <v>0</v>
      </c>
      <c r="AJ57" s="10">
        <f t="shared" si="215"/>
        <v>0</v>
      </c>
      <c r="AK57" s="10">
        <f>AK58</f>
        <v>8189</v>
      </c>
      <c r="AL57" s="10">
        <f>AL58</f>
        <v>0</v>
      </c>
      <c r="AM57" s="10">
        <f t="shared" ref="AM57:AP58" si="216">AM58</f>
        <v>0</v>
      </c>
      <c r="AN57" s="10">
        <f t="shared" si="216"/>
        <v>0</v>
      </c>
      <c r="AO57" s="10">
        <f t="shared" si="216"/>
        <v>0</v>
      </c>
      <c r="AP57" s="10">
        <f t="shared" si="216"/>
        <v>0</v>
      </c>
      <c r="AQ57" s="10">
        <f>AQ58</f>
        <v>8189</v>
      </c>
      <c r="AR57" s="10">
        <f>AR58</f>
        <v>0</v>
      </c>
      <c r="AS57" s="10">
        <f t="shared" ref="AS57:AV58" si="217">AS58</f>
        <v>0</v>
      </c>
      <c r="AT57" s="10">
        <f t="shared" si="217"/>
        <v>0</v>
      </c>
      <c r="AU57" s="10">
        <f t="shared" si="217"/>
        <v>0</v>
      </c>
      <c r="AV57" s="10">
        <f t="shared" si="217"/>
        <v>0</v>
      </c>
      <c r="AW57" s="10">
        <f>AW58</f>
        <v>8189</v>
      </c>
      <c r="AX57" s="10">
        <f>AX58</f>
        <v>0</v>
      </c>
      <c r="AY57" s="10">
        <f t="shared" ref="AY57:BB58" si="218">AY58</f>
        <v>0</v>
      </c>
      <c r="AZ57" s="10">
        <f t="shared" si="218"/>
        <v>0</v>
      </c>
      <c r="BA57" s="10">
        <f t="shared" si="218"/>
        <v>0</v>
      </c>
      <c r="BB57" s="10">
        <f t="shared" si="218"/>
        <v>0</v>
      </c>
      <c r="BC57" s="10">
        <f>BC58</f>
        <v>8189</v>
      </c>
      <c r="BD57" s="10">
        <f>BD58</f>
        <v>0</v>
      </c>
      <c r="BE57" s="10">
        <f t="shared" ref="BE57:BH58" si="219">BE58</f>
        <v>0</v>
      </c>
      <c r="BF57" s="10">
        <f t="shared" si="219"/>
        <v>0</v>
      </c>
      <c r="BG57" s="10">
        <f t="shared" si="219"/>
        <v>0</v>
      </c>
      <c r="BH57" s="10">
        <f t="shared" si="219"/>
        <v>0</v>
      </c>
      <c r="BI57" s="10">
        <f>BI58</f>
        <v>8189</v>
      </c>
      <c r="BJ57" s="10">
        <f>BJ58</f>
        <v>0</v>
      </c>
      <c r="BK57" s="10">
        <f t="shared" ref="BK57:BN58" si="220">BK58</f>
        <v>0</v>
      </c>
      <c r="BL57" s="10">
        <f t="shared" si="220"/>
        <v>0</v>
      </c>
      <c r="BM57" s="10">
        <f t="shared" si="220"/>
        <v>0</v>
      </c>
      <c r="BN57" s="10">
        <f t="shared" si="220"/>
        <v>0</v>
      </c>
      <c r="BO57" s="10">
        <f>BO58</f>
        <v>8189</v>
      </c>
      <c r="BP57" s="10">
        <f>BP58</f>
        <v>0</v>
      </c>
      <c r="BQ57" s="10">
        <f t="shared" ref="BQ57:BT58" si="221">BQ58</f>
        <v>0</v>
      </c>
      <c r="BR57" s="10">
        <f t="shared" si="221"/>
        <v>0</v>
      </c>
      <c r="BS57" s="10">
        <f t="shared" si="221"/>
        <v>0</v>
      </c>
      <c r="BT57" s="10">
        <f t="shared" si="221"/>
        <v>0</v>
      </c>
      <c r="BU57" s="10">
        <f>BU58</f>
        <v>8189</v>
      </c>
      <c r="BV57" s="10">
        <f>BV58</f>
        <v>0</v>
      </c>
      <c r="BW57" s="10">
        <f t="shared" ref="BW57:BZ58" si="222">BW58</f>
        <v>0</v>
      </c>
      <c r="BX57" s="10">
        <f t="shared" si="222"/>
        <v>0</v>
      </c>
      <c r="BY57" s="10">
        <f t="shared" si="222"/>
        <v>0</v>
      </c>
      <c r="BZ57" s="10">
        <f t="shared" si="222"/>
        <v>0</v>
      </c>
      <c r="CA57" s="10">
        <f>CA58</f>
        <v>8189</v>
      </c>
      <c r="CB57" s="10">
        <f>CB58</f>
        <v>0</v>
      </c>
      <c r="CC57" s="10">
        <f t="shared" ref="CC57:CF58" si="223">CC58</f>
        <v>-221</v>
      </c>
      <c r="CD57" s="10">
        <f t="shared" si="223"/>
        <v>0</v>
      </c>
      <c r="CE57" s="10">
        <f t="shared" si="223"/>
        <v>0</v>
      </c>
      <c r="CF57" s="10">
        <f t="shared" si="223"/>
        <v>0</v>
      </c>
      <c r="CG57" s="10">
        <f>CG58</f>
        <v>7968</v>
      </c>
      <c r="CH57" s="10">
        <f>CH58</f>
        <v>0</v>
      </c>
      <c r="CI57" s="10">
        <f t="shared" ref="CI57:CL58" si="224">CI58</f>
        <v>0</v>
      </c>
      <c r="CJ57" s="10">
        <f t="shared" si="224"/>
        <v>0</v>
      </c>
      <c r="CK57" s="10">
        <f t="shared" si="224"/>
        <v>0</v>
      </c>
      <c r="CL57" s="10">
        <f t="shared" si="224"/>
        <v>0</v>
      </c>
      <c r="CM57" s="10">
        <f>CM58</f>
        <v>7968</v>
      </c>
      <c r="CN57" s="10">
        <f>CN58</f>
        <v>0</v>
      </c>
      <c r="CO57" s="10">
        <f t="shared" ref="CO57:CR58" si="225">CO58</f>
        <v>0</v>
      </c>
      <c r="CP57" s="10">
        <f t="shared" si="225"/>
        <v>0</v>
      </c>
      <c r="CQ57" s="10">
        <f t="shared" si="225"/>
        <v>0</v>
      </c>
      <c r="CR57" s="10">
        <f t="shared" si="225"/>
        <v>0</v>
      </c>
      <c r="CS57" s="10">
        <f>CS58</f>
        <v>7968</v>
      </c>
      <c r="CT57" s="10">
        <f t="shared" ref="CT57:CV58" si="226">CT58</f>
        <v>0</v>
      </c>
      <c r="CU57" s="10">
        <f t="shared" si="226"/>
        <v>6739</v>
      </c>
      <c r="CV57" s="10">
        <f t="shared" si="226"/>
        <v>0</v>
      </c>
      <c r="CW57" s="6">
        <f t="shared" si="1"/>
        <v>84.575803212851412</v>
      </c>
      <c r="CX57" s="6"/>
    </row>
    <row r="58" spans="1:102" x14ac:dyDescent="0.2">
      <c r="A58" s="12" t="s">
        <v>38</v>
      </c>
      <c r="B58" s="9" t="s">
        <v>46</v>
      </c>
      <c r="C58" s="9" t="s">
        <v>16</v>
      </c>
      <c r="D58" s="9" t="s">
        <v>36</v>
      </c>
      <c r="E58" s="9" t="s">
        <v>66</v>
      </c>
      <c r="F58" s="21" t="s">
        <v>39</v>
      </c>
      <c r="G58" s="10">
        <f>G59</f>
        <v>8189</v>
      </c>
      <c r="H58" s="10">
        <f t="shared" si="212"/>
        <v>0</v>
      </c>
      <c r="I58" s="10">
        <f t="shared" si="212"/>
        <v>0</v>
      </c>
      <c r="J58" s="10">
        <f t="shared" si="212"/>
        <v>0</v>
      </c>
      <c r="K58" s="10">
        <f t="shared" si="212"/>
        <v>0</v>
      </c>
      <c r="L58" s="10">
        <f t="shared" si="212"/>
        <v>0</v>
      </c>
      <c r="M58" s="10">
        <f t="shared" si="212"/>
        <v>8189</v>
      </c>
      <c r="N58" s="10">
        <f t="shared" si="212"/>
        <v>0</v>
      </c>
      <c r="O58" s="10">
        <f t="shared" si="212"/>
        <v>0</v>
      </c>
      <c r="P58" s="10">
        <f t="shared" si="212"/>
        <v>0</v>
      </c>
      <c r="Q58" s="10">
        <f t="shared" si="212"/>
        <v>0</v>
      </c>
      <c r="R58" s="10">
        <f t="shared" si="212"/>
        <v>0</v>
      </c>
      <c r="S58" s="10">
        <f>S59</f>
        <v>8189</v>
      </c>
      <c r="T58" s="10">
        <f>T59</f>
        <v>0</v>
      </c>
      <c r="U58" s="10">
        <f t="shared" si="213"/>
        <v>0</v>
      </c>
      <c r="V58" s="10">
        <f t="shared" si="213"/>
        <v>0</v>
      </c>
      <c r="W58" s="10">
        <f t="shared" si="213"/>
        <v>0</v>
      </c>
      <c r="X58" s="10">
        <f t="shared" si="213"/>
        <v>0</v>
      </c>
      <c r="Y58" s="10">
        <f>Y59</f>
        <v>8189</v>
      </c>
      <c r="Z58" s="10">
        <f>Z59</f>
        <v>0</v>
      </c>
      <c r="AA58" s="10">
        <f t="shared" si="214"/>
        <v>0</v>
      </c>
      <c r="AB58" s="10">
        <f t="shared" si="214"/>
        <v>0</v>
      </c>
      <c r="AC58" s="10">
        <f t="shared" si="214"/>
        <v>0</v>
      </c>
      <c r="AD58" s="10">
        <f t="shared" si="214"/>
        <v>0</v>
      </c>
      <c r="AE58" s="10">
        <f>AE59</f>
        <v>8189</v>
      </c>
      <c r="AF58" s="10">
        <f>AF59</f>
        <v>0</v>
      </c>
      <c r="AG58" s="10">
        <f t="shared" si="215"/>
        <v>0</v>
      </c>
      <c r="AH58" s="10">
        <f t="shared" si="215"/>
        <v>0</v>
      </c>
      <c r="AI58" s="10">
        <f t="shared" si="215"/>
        <v>0</v>
      </c>
      <c r="AJ58" s="10">
        <f t="shared" si="215"/>
        <v>0</v>
      </c>
      <c r="AK58" s="10">
        <f>AK59</f>
        <v>8189</v>
      </c>
      <c r="AL58" s="10">
        <f>AL59</f>
        <v>0</v>
      </c>
      <c r="AM58" s="10">
        <f t="shared" si="216"/>
        <v>0</v>
      </c>
      <c r="AN58" s="10">
        <f t="shared" si="216"/>
        <v>0</v>
      </c>
      <c r="AO58" s="10">
        <f t="shared" si="216"/>
        <v>0</v>
      </c>
      <c r="AP58" s="10">
        <f t="shared" si="216"/>
        <v>0</v>
      </c>
      <c r="AQ58" s="10">
        <f>AQ59</f>
        <v>8189</v>
      </c>
      <c r="AR58" s="10">
        <f>AR59</f>
        <v>0</v>
      </c>
      <c r="AS58" s="10">
        <f t="shared" si="217"/>
        <v>0</v>
      </c>
      <c r="AT58" s="10">
        <f t="shared" si="217"/>
        <v>0</v>
      </c>
      <c r="AU58" s="10">
        <f t="shared" si="217"/>
        <v>0</v>
      </c>
      <c r="AV58" s="10">
        <f t="shared" si="217"/>
        <v>0</v>
      </c>
      <c r="AW58" s="10">
        <f>AW59</f>
        <v>8189</v>
      </c>
      <c r="AX58" s="10">
        <f>AX59</f>
        <v>0</v>
      </c>
      <c r="AY58" s="10">
        <f t="shared" si="218"/>
        <v>0</v>
      </c>
      <c r="AZ58" s="10">
        <f t="shared" si="218"/>
        <v>0</v>
      </c>
      <c r="BA58" s="10">
        <f t="shared" si="218"/>
        <v>0</v>
      </c>
      <c r="BB58" s="10">
        <f t="shared" si="218"/>
        <v>0</v>
      </c>
      <c r="BC58" s="10">
        <f>BC59</f>
        <v>8189</v>
      </c>
      <c r="BD58" s="10">
        <f>BD59</f>
        <v>0</v>
      </c>
      <c r="BE58" s="10">
        <f t="shared" si="219"/>
        <v>0</v>
      </c>
      <c r="BF58" s="10">
        <f t="shared" si="219"/>
        <v>0</v>
      </c>
      <c r="BG58" s="10">
        <f t="shared" si="219"/>
        <v>0</v>
      </c>
      <c r="BH58" s="10">
        <f t="shared" si="219"/>
        <v>0</v>
      </c>
      <c r="BI58" s="10">
        <f>BI59</f>
        <v>8189</v>
      </c>
      <c r="BJ58" s="10">
        <f>BJ59</f>
        <v>0</v>
      </c>
      <c r="BK58" s="10">
        <f t="shared" si="220"/>
        <v>0</v>
      </c>
      <c r="BL58" s="10">
        <f t="shared" si="220"/>
        <v>0</v>
      </c>
      <c r="BM58" s="10">
        <f t="shared" si="220"/>
        <v>0</v>
      </c>
      <c r="BN58" s="10">
        <f t="shared" si="220"/>
        <v>0</v>
      </c>
      <c r="BO58" s="10">
        <f>BO59</f>
        <v>8189</v>
      </c>
      <c r="BP58" s="10">
        <f>BP59</f>
        <v>0</v>
      </c>
      <c r="BQ58" s="10">
        <f t="shared" si="221"/>
        <v>0</v>
      </c>
      <c r="BR58" s="10">
        <f t="shared" si="221"/>
        <v>0</v>
      </c>
      <c r="BS58" s="10">
        <f t="shared" si="221"/>
        <v>0</v>
      </c>
      <c r="BT58" s="10">
        <f t="shared" si="221"/>
        <v>0</v>
      </c>
      <c r="BU58" s="10">
        <f>BU59</f>
        <v>8189</v>
      </c>
      <c r="BV58" s="10">
        <f>BV59</f>
        <v>0</v>
      </c>
      <c r="BW58" s="10">
        <f t="shared" si="222"/>
        <v>0</v>
      </c>
      <c r="BX58" s="10">
        <f t="shared" si="222"/>
        <v>0</v>
      </c>
      <c r="BY58" s="10">
        <f t="shared" si="222"/>
        <v>0</v>
      </c>
      <c r="BZ58" s="10">
        <f t="shared" si="222"/>
        <v>0</v>
      </c>
      <c r="CA58" s="10">
        <f>CA59</f>
        <v>8189</v>
      </c>
      <c r="CB58" s="10">
        <f>CB59</f>
        <v>0</v>
      </c>
      <c r="CC58" s="10">
        <f t="shared" si="223"/>
        <v>-221</v>
      </c>
      <c r="CD58" s="10">
        <f t="shared" si="223"/>
        <v>0</v>
      </c>
      <c r="CE58" s="10">
        <f t="shared" si="223"/>
        <v>0</v>
      </c>
      <c r="CF58" s="10">
        <f t="shared" si="223"/>
        <v>0</v>
      </c>
      <c r="CG58" s="10">
        <f>CG59</f>
        <v>7968</v>
      </c>
      <c r="CH58" s="10">
        <f>CH59</f>
        <v>0</v>
      </c>
      <c r="CI58" s="10">
        <f t="shared" si="224"/>
        <v>0</v>
      </c>
      <c r="CJ58" s="10">
        <f t="shared" si="224"/>
        <v>0</v>
      </c>
      <c r="CK58" s="10">
        <f t="shared" si="224"/>
        <v>0</v>
      </c>
      <c r="CL58" s="10">
        <f t="shared" si="224"/>
        <v>0</v>
      </c>
      <c r="CM58" s="10">
        <f>CM59</f>
        <v>7968</v>
      </c>
      <c r="CN58" s="10">
        <f>CN59</f>
        <v>0</v>
      </c>
      <c r="CO58" s="10">
        <f t="shared" si="225"/>
        <v>0</v>
      </c>
      <c r="CP58" s="10">
        <f t="shared" si="225"/>
        <v>0</v>
      </c>
      <c r="CQ58" s="10">
        <f t="shared" si="225"/>
        <v>0</v>
      </c>
      <c r="CR58" s="10">
        <f t="shared" si="225"/>
        <v>0</v>
      </c>
      <c r="CS58" s="10">
        <f>CS59</f>
        <v>7968</v>
      </c>
      <c r="CT58" s="10">
        <f t="shared" si="226"/>
        <v>0</v>
      </c>
      <c r="CU58" s="10">
        <f t="shared" si="226"/>
        <v>6739</v>
      </c>
      <c r="CV58" s="10">
        <f t="shared" si="226"/>
        <v>0</v>
      </c>
      <c r="CW58" s="6">
        <f t="shared" si="1"/>
        <v>84.575803212851412</v>
      </c>
      <c r="CX58" s="6"/>
    </row>
    <row r="59" spans="1:102" x14ac:dyDescent="0.2">
      <c r="A59" s="12" t="s">
        <v>61</v>
      </c>
      <c r="B59" s="9" t="s">
        <v>46</v>
      </c>
      <c r="C59" s="9" t="s">
        <v>16</v>
      </c>
      <c r="D59" s="9" t="s">
        <v>36</v>
      </c>
      <c r="E59" s="9" t="s">
        <v>66</v>
      </c>
      <c r="F59" s="21" t="s">
        <v>62</v>
      </c>
      <c r="G59" s="10">
        <f>4078+4111</f>
        <v>8189</v>
      </c>
      <c r="H59" s="10"/>
      <c r="I59" s="10"/>
      <c r="J59" s="10"/>
      <c r="K59" s="10"/>
      <c r="L59" s="10"/>
      <c r="M59" s="10">
        <f>G59+I59+J59+K59+L59</f>
        <v>8189</v>
      </c>
      <c r="N59" s="10">
        <f>H59+J59</f>
        <v>0</v>
      </c>
      <c r="O59" s="10"/>
      <c r="P59" s="10"/>
      <c r="Q59" s="10"/>
      <c r="R59" s="10"/>
      <c r="S59" s="10">
        <f>M59+O59+P59+Q59+R59</f>
        <v>8189</v>
      </c>
      <c r="T59" s="10">
        <f>N59+P59</f>
        <v>0</v>
      </c>
      <c r="U59" s="10"/>
      <c r="V59" s="10"/>
      <c r="W59" s="10"/>
      <c r="X59" s="10"/>
      <c r="Y59" s="10">
        <f>S59+U59+V59+W59+X59</f>
        <v>8189</v>
      </c>
      <c r="Z59" s="10">
        <f>T59+V59</f>
        <v>0</v>
      </c>
      <c r="AA59" s="10"/>
      <c r="AB59" s="10"/>
      <c r="AC59" s="10"/>
      <c r="AD59" s="10"/>
      <c r="AE59" s="10">
        <f>Y59+AA59+AB59+AC59+AD59</f>
        <v>8189</v>
      </c>
      <c r="AF59" s="10">
        <f>Z59+AB59</f>
        <v>0</v>
      </c>
      <c r="AG59" s="10"/>
      <c r="AH59" s="10"/>
      <c r="AI59" s="10"/>
      <c r="AJ59" s="10"/>
      <c r="AK59" s="10">
        <f>AE59+AG59+AH59+AI59+AJ59</f>
        <v>8189</v>
      </c>
      <c r="AL59" s="10">
        <f>AF59+AH59</f>
        <v>0</v>
      </c>
      <c r="AM59" s="10"/>
      <c r="AN59" s="10"/>
      <c r="AO59" s="10"/>
      <c r="AP59" s="10"/>
      <c r="AQ59" s="10">
        <f>AK59+AM59+AN59+AO59+AP59</f>
        <v>8189</v>
      </c>
      <c r="AR59" s="10">
        <f>AL59+AN59</f>
        <v>0</v>
      </c>
      <c r="AS59" s="10"/>
      <c r="AT59" s="10"/>
      <c r="AU59" s="10"/>
      <c r="AV59" s="10"/>
      <c r="AW59" s="10">
        <f>AQ59+AS59+AT59+AU59+AV59</f>
        <v>8189</v>
      </c>
      <c r="AX59" s="10">
        <f>AR59+AT59</f>
        <v>0</v>
      </c>
      <c r="AY59" s="10"/>
      <c r="AZ59" s="10"/>
      <c r="BA59" s="10"/>
      <c r="BB59" s="10"/>
      <c r="BC59" s="10">
        <f>AW59+AY59+AZ59+BA59+BB59</f>
        <v>8189</v>
      </c>
      <c r="BD59" s="10">
        <f>AX59+AZ59</f>
        <v>0</v>
      </c>
      <c r="BE59" s="10"/>
      <c r="BF59" s="10"/>
      <c r="BG59" s="10"/>
      <c r="BH59" s="10"/>
      <c r="BI59" s="10">
        <f>BC59+BE59+BF59+BG59+BH59</f>
        <v>8189</v>
      </c>
      <c r="BJ59" s="10">
        <f>BD59+BF59</f>
        <v>0</v>
      </c>
      <c r="BK59" s="10"/>
      <c r="BL59" s="10"/>
      <c r="BM59" s="10"/>
      <c r="BN59" s="10"/>
      <c r="BO59" s="10">
        <f>BI59+BK59+BL59+BM59+BN59</f>
        <v>8189</v>
      </c>
      <c r="BP59" s="10">
        <f>BJ59+BL59</f>
        <v>0</v>
      </c>
      <c r="BQ59" s="10"/>
      <c r="BR59" s="10"/>
      <c r="BS59" s="10"/>
      <c r="BT59" s="10"/>
      <c r="BU59" s="10">
        <f>BO59+BQ59+BR59+BS59+BT59</f>
        <v>8189</v>
      </c>
      <c r="BV59" s="10">
        <f>BP59+BR59</f>
        <v>0</v>
      </c>
      <c r="BW59" s="10"/>
      <c r="BX59" s="10"/>
      <c r="BY59" s="10"/>
      <c r="BZ59" s="10"/>
      <c r="CA59" s="10">
        <f>BU59+BW59+BX59+BY59+BZ59</f>
        <v>8189</v>
      </c>
      <c r="CB59" s="10">
        <f>BV59+BX59</f>
        <v>0</v>
      </c>
      <c r="CC59" s="10">
        <v>-221</v>
      </c>
      <c r="CD59" s="10"/>
      <c r="CE59" s="10"/>
      <c r="CF59" s="10"/>
      <c r="CG59" s="10">
        <f>CA59+CC59+CD59+CE59+CF59</f>
        <v>7968</v>
      </c>
      <c r="CH59" s="10">
        <f>CB59+CD59</f>
        <v>0</v>
      </c>
      <c r="CI59" s="10"/>
      <c r="CJ59" s="10"/>
      <c r="CK59" s="10"/>
      <c r="CL59" s="10"/>
      <c r="CM59" s="10">
        <f>CG59+CI59+CJ59+CK59+CL59</f>
        <v>7968</v>
      </c>
      <c r="CN59" s="10">
        <f>CH59+CJ59</f>
        <v>0</v>
      </c>
      <c r="CO59" s="10"/>
      <c r="CP59" s="10"/>
      <c r="CQ59" s="10"/>
      <c r="CR59" s="10"/>
      <c r="CS59" s="10">
        <f>CM59+CO59+CP59+CQ59+CR59</f>
        <v>7968</v>
      </c>
      <c r="CT59" s="10">
        <f>CN59+CP59</f>
        <v>0</v>
      </c>
      <c r="CU59" s="11">
        <v>6739</v>
      </c>
      <c r="CV59" s="11"/>
      <c r="CW59" s="6">
        <f t="shared" ref="CW59:CW122" si="227">CU59/CS59*100</f>
        <v>84.575803212851412</v>
      </c>
      <c r="CX59" s="6"/>
    </row>
    <row r="60" spans="1:102" ht="66" x14ac:dyDescent="0.2">
      <c r="A60" s="8" t="s">
        <v>112</v>
      </c>
      <c r="B60" s="9" t="s">
        <v>46</v>
      </c>
      <c r="C60" s="9" t="s">
        <v>16</v>
      </c>
      <c r="D60" s="9" t="s">
        <v>36</v>
      </c>
      <c r="E60" s="9" t="s">
        <v>67</v>
      </c>
      <c r="F60" s="9"/>
      <c r="G60" s="11">
        <f>G61</f>
        <v>126</v>
      </c>
      <c r="H60" s="11">
        <f t="shared" ref="H60:R61" si="228">H61</f>
        <v>0</v>
      </c>
      <c r="I60" s="10">
        <f t="shared" si="228"/>
        <v>0</v>
      </c>
      <c r="J60" s="10">
        <f t="shared" si="228"/>
        <v>0</v>
      </c>
      <c r="K60" s="10">
        <f t="shared" si="228"/>
        <v>0</v>
      </c>
      <c r="L60" s="10">
        <f t="shared" si="228"/>
        <v>0</v>
      </c>
      <c r="M60" s="11">
        <f t="shared" si="228"/>
        <v>126</v>
      </c>
      <c r="N60" s="11">
        <f t="shared" si="228"/>
        <v>0</v>
      </c>
      <c r="O60" s="10">
        <f t="shared" si="228"/>
        <v>0</v>
      </c>
      <c r="P60" s="10">
        <f t="shared" si="228"/>
        <v>0</v>
      </c>
      <c r="Q60" s="10">
        <f t="shared" si="228"/>
        <v>0</v>
      </c>
      <c r="R60" s="10">
        <f t="shared" si="228"/>
        <v>0</v>
      </c>
      <c r="S60" s="11">
        <f>S61</f>
        <v>126</v>
      </c>
      <c r="T60" s="11">
        <f>T61</f>
        <v>0</v>
      </c>
      <c r="U60" s="10">
        <f t="shared" ref="U60:X61" si="229">U61</f>
        <v>0</v>
      </c>
      <c r="V60" s="10">
        <f t="shared" si="229"/>
        <v>0</v>
      </c>
      <c r="W60" s="10">
        <f t="shared" si="229"/>
        <v>0</v>
      </c>
      <c r="X60" s="10">
        <f t="shared" si="229"/>
        <v>0</v>
      </c>
      <c r="Y60" s="11">
        <f>Y61</f>
        <v>126</v>
      </c>
      <c r="Z60" s="11">
        <f>Z61</f>
        <v>0</v>
      </c>
      <c r="AA60" s="10">
        <f t="shared" ref="AA60:AD61" si="230">AA61</f>
        <v>0</v>
      </c>
      <c r="AB60" s="10">
        <f t="shared" si="230"/>
        <v>0</v>
      </c>
      <c r="AC60" s="10">
        <f t="shared" si="230"/>
        <v>0</v>
      </c>
      <c r="AD60" s="10">
        <f t="shared" si="230"/>
        <v>0</v>
      </c>
      <c r="AE60" s="11">
        <f>AE61</f>
        <v>126</v>
      </c>
      <c r="AF60" s="11">
        <f>AF61</f>
        <v>0</v>
      </c>
      <c r="AG60" s="10">
        <f t="shared" ref="AG60:AJ61" si="231">AG61</f>
        <v>0</v>
      </c>
      <c r="AH60" s="10">
        <f t="shared" si="231"/>
        <v>0</v>
      </c>
      <c r="AI60" s="10">
        <f t="shared" si="231"/>
        <v>0</v>
      </c>
      <c r="AJ60" s="10">
        <f t="shared" si="231"/>
        <v>0</v>
      </c>
      <c r="AK60" s="11">
        <f>AK61</f>
        <v>126</v>
      </c>
      <c r="AL60" s="11">
        <f>AL61</f>
        <v>0</v>
      </c>
      <c r="AM60" s="10">
        <f t="shared" ref="AM60:AP61" si="232">AM61</f>
        <v>0</v>
      </c>
      <c r="AN60" s="10">
        <f t="shared" si="232"/>
        <v>0</v>
      </c>
      <c r="AO60" s="10">
        <f t="shared" si="232"/>
        <v>0</v>
      </c>
      <c r="AP60" s="10">
        <f t="shared" si="232"/>
        <v>0</v>
      </c>
      <c r="AQ60" s="11">
        <f>AQ61</f>
        <v>126</v>
      </c>
      <c r="AR60" s="11">
        <f>AR61</f>
        <v>0</v>
      </c>
      <c r="AS60" s="10">
        <f t="shared" ref="AS60:AV61" si="233">AS61</f>
        <v>-10</v>
      </c>
      <c r="AT60" s="10">
        <f t="shared" si="233"/>
        <v>0</v>
      </c>
      <c r="AU60" s="10">
        <f t="shared" si="233"/>
        <v>0</v>
      </c>
      <c r="AV60" s="10">
        <f t="shared" si="233"/>
        <v>0</v>
      </c>
      <c r="AW60" s="11">
        <f>AW61</f>
        <v>116</v>
      </c>
      <c r="AX60" s="11">
        <f>AX61</f>
        <v>0</v>
      </c>
      <c r="AY60" s="10">
        <f t="shared" ref="AY60:BB61" si="234">AY61</f>
        <v>0</v>
      </c>
      <c r="AZ60" s="10">
        <f t="shared" si="234"/>
        <v>0</v>
      </c>
      <c r="BA60" s="10">
        <f t="shared" si="234"/>
        <v>0</v>
      </c>
      <c r="BB60" s="10">
        <f t="shared" si="234"/>
        <v>0</v>
      </c>
      <c r="BC60" s="11">
        <f>BC61</f>
        <v>116</v>
      </c>
      <c r="BD60" s="11">
        <f>BD61</f>
        <v>0</v>
      </c>
      <c r="BE60" s="10">
        <f t="shared" ref="BE60:BH61" si="235">BE61</f>
        <v>0</v>
      </c>
      <c r="BF60" s="10">
        <f t="shared" si="235"/>
        <v>0</v>
      </c>
      <c r="BG60" s="10">
        <f t="shared" si="235"/>
        <v>0</v>
      </c>
      <c r="BH60" s="10">
        <f t="shared" si="235"/>
        <v>0</v>
      </c>
      <c r="BI60" s="11">
        <f>BI61</f>
        <v>116</v>
      </c>
      <c r="BJ60" s="11">
        <f>BJ61</f>
        <v>0</v>
      </c>
      <c r="BK60" s="10">
        <f t="shared" ref="BK60:BN61" si="236">BK61</f>
        <v>0</v>
      </c>
      <c r="BL60" s="10">
        <f t="shared" si="236"/>
        <v>0</v>
      </c>
      <c r="BM60" s="10">
        <f t="shared" si="236"/>
        <v>0</v>
      </c>
      <c r="BN60" s="10">
        <f t="shared" si="236"/>
        <v>0</v>
      </c>
      <c r="BO60" s="11">
        <f>BO61</f>
        <v>116</v>
      </c>
      <c r="BP60" s="11">
        <f>BP61</f>
        <v>0</v>
      </c>
      <c r="BQ60" s="10">
        <f t="shared" ref="BQ60:BT61" si="237">BQ61</f>
        <v>0</v>
      </c>
      <c r="BR60" s="10">
        <f t="shared" si="237"/>
        <v>0</v>
      </c>
      <c r="BS60" s="10">
        <f t="shared" si="237"/>
        <v>0</v>
      </c>
      <c r="BT60" s="10">
        <f t="shared" si="237"/>
        <v>0</v>
      </c>
      <c r="BU60" s="11">
        <f>BU61</f>
        <v>116</v>
      </c>
      <c r="BV60" s="11">
        <f>BV61</f>
        <v>0</v>
      </c>
      <c r="BW60" s="10">
        <f t="shared" ref="BW60:BZ61" si="238">BW61</f>
        <v>0</v>
      </c>
      <c r="BX60" s="10">
        <f t="shared" si="238"/>
        <v>0</v>
      </c>
      <c r="BY60" s="10">
        <f t="shared" si="238"/>
        <v>0</v>
      </c>
      <c r="BZ60" s="10">
        <f t="shared" si="238"/>
        <v>0</v>
      </c>
      <c r="CA60" s="11">
        <f>CA61</f>
        <v>116</v>
      </c>
      <c r="CB60" s="11">
        <f>CB61</f>
        <v>0</v>
      </c>
      <c r="CC60" s="10">
        <f t="shared" ref="CC60:CF61" si="239">CC61</f>
        <v>0</v>
      </c>
      <c r="CD60" s="10">
        <f t="shared" si="239"/>
        <v>0</v>
      </c>
      <c r="CE60" s="10">
        <f t="shared" si="239"/>
        <v>0</v>
      </c>
      <c r="CF60" s="10">
        <f t="shared" si="239"/>
        <v>0</v>
      </c>
      <c r="CG60" s="11">
        <f>CG61</f>
        <v>116</v>
      </c>
      <c r="CH60" s="11">
        <f>CH61</f>
        <v>0</v>
      </c>
      <c r="CI60" s="10">
        <f t="shared" ref="CI60:CL61" si="240">CI61</f>
        <v>0</v>
      </c>
      <c r="CJ60" s="10">
        <f t="shared" si="240"/>
        <v>0</v>
      </c>
      <c r="CK60" s="10">
        <f t="shared" si="240"/>
        <v>0</v>
      </c>
      <c r="CL60" s="10">
        <f t="shared" si="240"/>
        <v>0</v>
      </c>
      <c r="CM60" s="11">
        <f>CM61</f>
        <v>116</v>
      </c>
      <c r="CN60" s="11">
        <f>CN61</f>
        <v>0</v>
      </c>
      <c r="CO60" s="10">
        <f t="shared" ref="CO60:CR61" si="241">CO61</f>
        <v>0</v>
      </c>
      <c r="CP60" s="10">
        <f t="shared" si="241"/>
        <v>0</v>
      </c>
      <c r="CQ60" s="10">
        <f t="shared" si="241"/>
        <v>0</v>
      </c>
      <c r="CR60" s="10">
        <f t="shared" si="241"/>
        <v>0</v>
      </c>
      <c r="CS60" s="11">
        <f>CS61</f>
        <v>116</v>
      </c>
      <c r="CT60" s="11">
        <f t="shared" ref="CT60:CV61" si="242">CT61</f>
        <v>0</v>
      </c>
      <c r="CU60" s="11">
        <f t="shared" si="242"/>
        <v>114</v>
      </c>
      <c r="CV60" s="11">
        <f t="shared" si="242"/>
        <v>0</v>
      </c>
      <c r="CW60" s="6">
        <f t="shared" si="227"/>
        <v>98.275862068965509</v>
      </c>
      <c r="CX60" s="6"/>
    </row>
    <row r="61" spans="1:102" x14ac:dyDescent="0.2">
      <c r="A61" s="12" t="s">
        <v>38</v>
      </c>
      <c r="B61" s="9" t="s">
        <v>46</v>
      </c>
      <c r="C61" s="9" t="s">
        <v>16</v>
      </c>
      <c r="D61" s="9" t="s">
        <v>36</v>
      </c>
      <c r="E61" s="9" t="s">
        <v>67</v>
      </c>
      <c r="F61" s="9" t="s">
        <v>39</v>
      </c>
      <c r="G61" s="11">
        <f>G62</f>
        <v>126</v>
      </c>
      <c r="H61" s="11">
        <f t="shared" si="228"/>
        <v>0</v>
      </c>
      <c r="I61" s="10">
        <f t="shared" si="228"/>
        <v>0</v>
      </c>
      <c r="J61" s="10">
        <f t="shared" si="228"/>
        <v>0</v>
      </c>
      <c r="K61" s="10">
        <f t="shared" si="228"/>
        <v>0</v>
      </c>
      <c r="L61" s="10">
        <f t="shared" si="228"/>
        <v>0</v>
      </c>
      <c r="M61" s="11">
        <f t="shared" si="228"/>
        <v>126</v>
      </c>
      <c r="N61" s="11">
        <f t="shared" si="228"/>
        <v>0</v>
      </c>
      <c r="O61" s="10">
        <f t="shared" si="228"/>
        <v>0</v>
      </c>
      <c r="P61" s="10">
        <f t="shared" si="228"/>
        <v>0</v>
      </c>
      <c r="Q61" s="10">
        <f t="shared" si="228"/>
        <v>0</v>
      </c>
      <c r="R61" s="10">
        <f t="shared" si="228"/>
        <v>0</v>
      </c>
      <c r="S61" s="11">
        <f>S62</f>
        <v>126</v>
      </c>
      <c r="T61" s="11">
        <f>T62</f>
        <v>0</v>
      </c>
      <c r="U61" s="10">
        <f t="shared" si="229"/>
        <v>0</v>
      </c>
      <c r="V61" s="10">
        <f t="shared" si="229"/>
        <v>0</v>
      </c>
      <c r="W61" s="10">
        <f t="shared" si="229"/>
        <v>0</v>
      </c>
      <c r="X61" s="10">
        <f t="shared" si="229"/>
        <v>0</v>
      </c>
      <c r="Y61" s="11">
        <f>Y62</f>
        <v>126</v>
      </c>
      <c r="Z61" s="11">
        <f>Z62</f>
        <v>0</v>
      </c>
      <c r="AA61" s="10">
        <f t="shared" si="230"/>
        <v>0</v>
      </c>
      <c r="AB61" s="10">
        <f t="shared" si="230"/>
        <v>0</v>
      </c>
      <c r="AC61" s="10">
        <f t="shared" si="230"/>
        <v>0</v>
      </c>
      <c r="AD61" s="10">
        <f t="shared" si="230"/>
        <v>0</v>
      </c>
      <c r="AE61" s="11">
        <f>AE62</f>
        <v>126</v>
      </c>
      <c r="AF61" s="11">
        <f>AF62</f>
        <v>0</v>
      </c>
      <c r="AG61" s="10">
        <f t="shared" si="231"/>
        <v>0</v>
      </c>
      <c r="AH61" s="10">
        <f t="shared" si="231"/>
        <v>0</v>
      </c>
      <c r="AI61" s="10">
        <f t="shared" si="231"/>
        <v>0</v>
      </c>
      <c r="AJ61" s="10">
        <f t="shared" si="231"/>
        <v>0</v>
      </c>
      <c r="AK61" s="11">
        <f>AK62</f>
        <v>126</v>
      </c>
      <c r="AL61" s="11">
        <f>AL62</f>
        <v>0</v>
      </c>
      <c r="AM61" s="10">
        <f t="shared" si="232"/>
        <v>0</v>
      </c>
      <c r="AN61" s="10">
        <f t="shared" si="232"/>
        <v>0</v>
      </c>
      <c r="AO61" s="10">
        <f t="shared" si="232"/>
        <v>0</v>
      </c>
      <c r="AP61" s="10">
        <f t="shared" si="232"/>
        <v>0</v>
      </c>
      <c r="AQ61" s="11">
        <f>AQ62</f>
        <v>126</v>
      </c>
      <c r="AR61" s="11">
        <f>AR62</f>
        <v>0</v>
      </c>
      <c r="AS61" s="10">
        <f t="shared" si="233"/>
        <v>-10</v>
      </c>
      <c r="AT61" s="10">
        <f t="shared" si="233"/>
        <v>0</v>
      </c>
      <c r="AU61" s="10">
        <f t="shared" si="233"/>
        <v>0</v>
      </c>
      <c r="AV61" s="10">
        <f t="shared" si="233"/>
        <v>0</v>
      </c>
      <c r="AW61" s="11">
        <f>AW62</f>
        <v>116</v>
      </c>
      <c r="AX61" s="11">
        <f>AX62</f>
        <v>0</v>
      </c>
      <c r="AY61" s="10">
        <f t="shared" si="234"/>
        <v>0</v>
      </c>
      <c r="AZ61" s="10">
        <f t="shared" si="234"/>
        <v>0</v>
      </c>
      <c r="BA61" s="10">
        <f t="shared" si="234"/>
        <v>0</v>
      </c>
      <c r="BB61" s="10">
        <f t="shared" si="234"/>
        <v>0</v>
      </c>
      <c r="BC61" s="11">
        <f>BC62</f>
        <v>116</v>
      </c>
      <c r="BD61" s="11">
        <f>BD62</f>
        <v>0</v>
      </c>
      <c r="BE61" s="10">
        <f t="shared" si="235"/>
        <v>0</v>
      </c>
      <c r="BF61" s="10">
        <f t="shared" si="235"/>
        <v>0</v>
      </c>
      <c r="BG61" s="10">
        <f t="shared" si="235"/>
        <v>0</v>
      </c>
      <c r="BH61" s="10">
        <f t="shared" si="235"/>
        <v>0</v>
      </c>
      <c r="BI61" s="11">
        <f>BI62</f>
        <v>116</v>
      </c>
      <c r="BJ61" s="11">
        <f>BJ62</f>
        <v>0</v>
      </c>
      <c r="BK61" s="10">
        <f t="shared" si="236"/>
        <v>0</v>
      </c>
      <c r="BL61" s="10">
        <f t="shared" si="236"/>
        <v>0</v>
      </c>
      <c r="BM61" s="10">
        <f t="shared" si="236"/>
        <v>0</v>
      </c>
      <c r="BN61" s="10">
        <f t="shared" si="236"/>
        <v>0</v>
      </c>
      <c r="BO61" s="11">
        <f>BO62</f>
        <v>116</v>
      </c>
      <c r="BP61" s="11">
        <f>BP62</f>
        <v>0</v>
      </c>
      <c r="BQ61" s="10">
        <f t="shared" si="237"/>
        <v>0</v>
      </c>
      <c r="BR61" s="10">
        <f t="shared" si="237"/>
        <v>0</v>
      </c>
      <c r="BS61" s="10">
        <f t="shared" si="237"/>
        <v>0</v>
      </c>
      <c r="BT61" s="10">
        <f t="shared" si="237"/>
        <v>0</v>
      </c>
      <c r="BU61" s="11">
        <f>BU62</f>
        <v>116</v>
      </c>
      <c r="BV61" s="11">
        <f>BV62</f>
        <v>0</v>
      </c>
      <c r="BW61" s="10">
        <f t="shared" si="238"/>
        <v>0</v>
      </c>
      <c r="BX61" s="10">
        <f t="shared" si="238"/>
        <v>0</v>
      </c>
      <c r="BY61" s="10">
        <f t="shared" si="238"/>
        <v>0</v>
      </c>
      <c r="BZ61" s="10">
        <f t="shared" si="238"/>
        <v>0</v>
      </c>
      <c r="CA61" s="11">
        <f>CA62</f>
        <v>116</v>
      </c>
      <c r="CB61" s="11">
        <f>CB62</f>
        <v>0</v>
      </c>
      <c r="CC61" s="10">
        <f t="shared" si="239"/>
        <v>0</v>
      </c>
      <c r="CD61" s="10">
        <f t="shared" si="239"/>
        <v>0</v>
      </c>
      <c r="CE61" s="10">
        <f t="shared" si="239"/>
        <v>0</v>
      </c>
      <c r="CF61" s="10">
        <f t="shared" si="239"/>
        <v>0</v>
      </c>
      <c r="CG61" s="11">
        <f>CG62</f>
        <v>116</v>
      </c>
      <c r="CH61" s="11">
        <f>CH62</f>
        <v>0</v>
      </c>
      <c r="CI61" s="10">
        <f t="shared" si="240"/>
        <v>0</v>
      </c>
      <c r="CJ61" s="10">
        <f t="shared" si="240"/>
        <v>0</v>
      </c>
      <c r="CK61" s="10">
        <f t="shared" si="240"/>
        <v>0</v>
      </c>
      <c r="CL61" s="10">
        <f t="shared" si="240"/>
        <v>0</v>
      </c>
      <c r="CM61" s="11">
        <f>CM62</f>
        <v>116</v>
      </c>
      <c r="CN61" s="11">
        <f>CN62</f>
        <v>0</v>
      </c>
      <c r="CO61" s="10">
        <f t="shared" si="241"/>
        <v>0</v>
      </c>
      <c r="CP61" s="10">
        <f t="shared" si="241"/>
        <v>0</v>
      </c>
      <c r="CQ61" s="10">
        <f t="shared" si="241"/>
        <v>0</v>
      </c>
      <c r="CR61" s="10">
        <f t="shared" si="241"/>
        <v>0</v>
      </c>
      <c r="CS61" s="11">
        <f>CS62</f>
        <v>116</v>
      </c>
      <c r="CT61" s="11">
        <f t="shared" si="242"/>
        <v>0</v>
      </c>
      <c r="CU61" s="11">
        <f t="shared" si="242"/>
        <v>114</v>
      </c>
      <c r="CV61" s="11">
        <f t="shared" si="242"/>
        <v>0</v>
      </c>
      <c r="CW61" s="6">
        <f t="shared" si="227"/>
        <v>98.275862068965509</v>
      </c>
      <c r="CX61" s="6"/>
    </row>
    <row r="62" spans="1:102" x14ac:dyDescent="0.2">
      <c r="A62" s="12" t="s">
        <v>61</v>
      </c>
      <c r="B62" s="9" t="s">
        <v>46</v>
      </c>
      <c r="C62" s="9" t="s">
        <v>16</v>
      </c>
      <c r="D62" s="9" t="s">
        <v>36</v>
      </c>
      <c r="E62" s="9" t="s">
        <v>67</v>
      </c>
      <c r="F62" s="21" t="s">
        <v>62</v>
      </c>
      <c r="G62" s="10">
        <v>126</v>
      </c>
      <c r="H62" s="10"/>
      <c r="I62" s="10"/>
      <c r="J62" s="10"/>
      <c r="K62" s="10"/>
      <c r="L62" s="10"/>
      <c r="M62" s="10">
        <f>G62+I62+J62+K62+L62</f>
        <v>126</v>
      </c>
      <c r="N62" s="10">
        <f>H62+J62</f>
        <v>0</v>
      </c>
      <c r="O62" s="10"/>
      <c r="P62" s="10"/>
      <c r="Q62" s="10"/>
      <c r="R62" s="10"/>
      <c r="S62" s="10">
        <f>M62+O62+P62+Q62+R62</f>
        <v>126</v>
      </c>
      <c r="T62" s="10">
        <f>N62+P62</f>
        <v>0</v>
      </c>
      <c r="U62" s="10"/>
      <c r="V62" s="10"/>
      <c r="W62" s="10"/>
      <c r="X62" s="10"/>
      <c r="Y62" s="10">
        <f>S62+U62+V62+W62+X62</f>
        <v>126</v>
      </c>
      <c r="Z62" s="10">
        <f>T62+V62</f>
        <v>0</v>
      </c>
      <c r="AA62" s="10"/>
      <c r="AB62" s="10"/>
      <c r="AC62" s="10"/>
      <c r="AD62" s="10"/>
      <c r="AE62" s="10">
        <f>Y62+AA62+AB62+AC62+AD62</f>
        <v>126</v>
      </c>
      <c r="AF62" s="10">
        <f>Z62+AB62</f>
        <v>0</v>
      </c>
      <c r="AG62" s="10"/>
      <c r="AH62" s="10"/>
      <c r="AI62" s="10"/>
      <c r="AJ62" s="10"/>
      <c r="AK62" s="10">
        <f>AE62+AG62+AH62+AI62+AJ62</f>
        <v>126</v>
      </c>
      <c r="AL62" s="10">
        <f>AF62+AH62</f>
        <v>0</v>
      </c>
      <c r="AM62" s="10"/>
      <c r="AN62" s="10"/>
      <c r="AO62" s="10"/>
      <c r="AP62" s="10"/>
      <c r="AQ62" s="10">
        <f>AK62+AM62+AN62+AO62+AP62</f>
        <v>126</v>
      </c>
      <c r="AR62" s="10">
        <f>AL62+AN62</f>
        <v>0</v>
      </c>
      <c r="AS62" s="10">
        <v>-10</v>
      </c>
      <c r="AT62" s="10"/>
      <c r="AU62" s="10"/>
      <c r="AV62" s="10"/>
      <c r="AW62" s="10">
        <f>AQ62+AS62+AT62+AU62+AV62</f>
        <v>116</v>
      </c>
      <c r="AX62" s="10">
        <f>AR62+AT62</f>
        <v>0</v>
      </c>
      <c r="AY62" s="10"/>
      <c r="AZ62" s="10"/>
      <c r="BA62" s="10"/>
      <c r="BB62" s="10"/>
      <c r="BC62" s="10">
        <f>AW62+AY62+AZ62+BA62+BB62</f>
        <v>116</v>
      </c>
      <c r="BD62" s="10">
        <f>AX62+AZ62</f>
        <v>0</v>
      </c>
      <c r="BE62" s="10"/>
      <c r="BF62" s="10"/>
      <c r="BG62" s="10"/>
      <c r="BH62" s="10"/>
      <c r="BI62" s="10">
        <f>BC62+BE62+BF62+BG62+BH62</f>
        <v>116</v>
      </c>
      <c r="BJ62" s="10">
        <f>BD62+BF62</f>
        <v>0</v>
      </c>
      <c r="BK62" s="10"/>
      <c r="BL62" s="10"/>
      <c r="BM62" s="10"/>
      <c r="BN62" s="10"/>
      <c r="BO62" s="10">
        <f>BI62+BK62+BL62+BM62+BN62</f>
        <v>116</v>
      </c>
      <c r="BP62" s="10">
        <f>BJ62+BL62</f>
        <v>0</v>
      </c>
      <c r="BQ62" s="10"/>
      <c r="BR62" s="10"/>
      <c r="BS62" s="10"/>
      <c r="BT62" s="10"/>
      <c r="BU62" s="10">
        <f>BO62+BQ62+BR62+BS62+BT62</f>
        <v>116</v>
      </c>
      <c r="BV62" s="10">
        <f>BP62+BR62</f>
        <v>0</v>
      </c>
      <c r="BW62" s="10"/>
      <c r="BX62" s="10"/>
      <c r="BY62" s="10"/>
      <c r="BZ62" s="10"/>
      <c r="CA62" s="10">
        <f>BU62+BW62+BX62+BY62+BZ62</f>
        <v>116</v>
      </c>
      <c r="CB62" s="10">
        <f>BV62+BX62</f>
        <v>0</v>
      </c>
      <c r="CC62" s="10"/>
      <c r="CD62" s="10"/>
      <c r="CE62" s="10"/>
      <c r="CF62" s="10"/>
      <c r="CG62" s="10">
        <f>CA62+CC62+CD62+CE62+CF62</f>
        <v>116</v>
      </c>
      <c r="CH62" s="10">
        <f>CB62+CD62</f>
        <v>0</v>
      </c>
      <c r="CI62" s="10"/>
      <c r="CJ62" s="10"/>
      <c r="CK62" s="10"/>
      <c r="CL62" s="10"/>
      <c r="CM62" s="10">
        <f>CG62+CI62+CJ62+CK62+CL62</f>
        <v>116</v>
      </c>
      <c r="CN62" s="10">
        <f>CH62+CJ62</f>
        <v>0</v>
      </c>
      <c r="CO62" s="10"/>
      <c r="CP62" s="10"/>
      <c r="CQ62" s="10"/>
      <c r="CR62" s="10"/>
      <c r="CS62" s="10">
        <f>CM62+CO62+CP62+CQ62+CR62</f>
        <v>116</v>
      </c>
      <c r="CT62" s="10">
        <f>CN62+CP62</f>
        <v>0</v>
      </c>
      <c r="CU62" s="11">
        <v>114</v>
      </c>
      <c r="CV62" s="11"/>
      <c r="CW62" s="6">
        <f t="shared" si="227"/>
        <v>98.275862068965509</v>
      </c>
      <c r="CX62" s="6"/>
    </row>
    <row r="63" spans="1:102" ht="49.5" x14ac:dyDescent="0.2">
      <c r="A63" s="8" t="s">
        <v>68</v>
      </c>
      <c r="B63" s="9" t="s">
        <v>46</v>
      </c>
      <c r="C63" s="9" t="s">
        <v>16</v>
      </c>
      <c r="D63" s="9" t="s">
        <v>36</v>
      </c>
      <c r="E63" s="9" t="s">
        <v>69</v>
      </c>
      <c r="F63" s="9"/>
      <c r="G63" s="11">
        <f>G64</f>
        <v>2788</v>
      </c>
      <c r="H63" s="11">
        <f t="shared" ref="H63:R64" si="243">H64</f>
        <v>0</v>
      </c>
      <c r="I63" s="10">
        <f t="shared" si="243"/>
        <v>0</v>
      </c>
      <c r="J63" s="10">
        <f t="shared" si="243"/>
        <v>0</v>
      </c>
      <c r="K63" s="10">
        <f t="shared" si="243"/>
        <v>0</v>
      </c>
      <c r="L63" s="10">
        <f t="shared" si="243"/>
        <v>0</v>
      </c>
      <c r="M63" s="11">
        <f t="shared" si="243"/>
        <v>2788</v>
      </c>
      <c r="N63" s="11">
        <f t="shared" si="243"/>
        <v>0</v>
      </c>
      <c r="O63" s="10">
        <f t="shared" si="243"/>
        <v>0</v>
      </c>
      <c r="P63" s="10">
        <f t="shared" si="243"/>
        <v>0</v>
      </c>
      <c r="Q63" s="10">
        <f t="shared" si="243"/>
        <v>0</v>
      </c>
      <c r="R63" s="10">
        <f t="shared" si="243"/>
        <v>0</v>
      </c>
      <c r="S63" s="11">
        <f>S64</f>
        <v>2788</v>
      </c>
      <c r="T63" s="11">
        <f>T64</f>
        <v>0</v>
      </c>
      <c r="U63" s="10">
        <f t="shared" ref="U63:X64" si="244">U64</f>
        <v>0</v>
      </c>
      <c r="V63" s="10">
        <f t="shared" si="244"/>
        <v>0</v>
      </c>
      <c r="W63" s="10">
        <f t="shared" si="244"/>
        <v>0</v>
      </c>
      <c r="X63" s="10">
        <f t="shared" si="244"/>
        <v>0</v>
      </c>
      <c r="Y63" s="11">
        <f>Y64</f>
        <v>2788</v>
      </c>
      <c r="Z63" s="11">
        <f>Z64</f>
        <v>0</v>
      </c>
      <c r="AA63" s="10">
        <f t="shared" ref="AA63:AD64" si="245">AA64</f>
        <v>0</v>
      </c>
      <c r="AB63" s="10">
        <f t="shared" si="245"/>
        <v>0</v>
      </c>
      <c r="AC63" s="10">
        <f t="shared" si="245"/>
        <v>0</v>
      </c>
      <c r="AD63" s="10">
        <f t="shared" si="245"/>
        <v>0</v>
      </c>
      <c r="AE63" s="11">
        <f>AE64</f>
        <v>2788</v>
      </c>
      <c r="AF63" s="11">
        <f>AF64</f>
        <v>0</v>
      </c>
      <c r="AG63" s="10">
        <f t="shared" ref="AG63:AJ64" si="246">AG64</f>
        <v>0</v>
      </c>
      <c r="AH63" s="10">
        <f t="shared" si="246"/>
        <v>0</v>
      </c>
      <c r="AI63" s="10">
        <f t="shared" si="246"/>
        <v>0</v>
      </c>
      <c r="AJ63" s="10">
        <f t="shared" si="246"/>
        <v>0</v>
      </c>
      <c r="AK63" s="11">
        <f>AK64</f>
        <v>2788</v>
      </c>
      <c r="AL63" s="11">
        <f>AL64</f>
        <v>0</v>
      </c>
      <c r="AM63" s="10">
        <f t="shared" ref="AM63:AP64" si="247">AM64</f>
        <v>0</v>
      </c>
      <c r="AN63" s="10">
        <f t="shared" si="247"/>
        <v>0</v>
      </c>
      <c r="AO63" s="10">
        <f t="shared" si="247"/>
        <v>0</v>
      </c>
      <c r="AP63" s="10">
        <f t="shared" si="247"/>
        <v>0</v>
      </c>
      <c r="AQ63" s="11">
        <f>AQ64</f>
        <v>2788</v>
      </c>
      <c r="AR63" s="11">
        <f>AR64</f>
        <v>0</v>
      </c>
      <c r="AS63" s="10">
        <f t="shared" ref="AS63:AV64" si="248">AS64</f>
        <v>-455</v>
      </c>
      <c r="AT63" s="10">
        <f t="shared" si="248"/>
        <v>0</v>
      </c>
      <c r="AU63" s="10">
        <f t="shared" si="248"/>
        <v>0</v>
      </c>
      <c r="AV63" s="10">
        <f t="shared" si="248"/>
        <v>0</v>
      </c>
      <c r="AW63" s="11">
        <f>AW64</f>
        <v>2333</v>
      </c>
      <c r="AX63" s="11">
        <f>AX64</f>
        <v>0</v>
      </c>
      <c r="AY63" s="10">
        <f t="shared" ref="AY63:BB64" si="249">AY64</f>
        <v>0</v>
      </c>
      <c r="AZ63" s="10">
        <f t="shared" si="249"/>
        <v>0</v>
      </c>
      <c r="BA63" s="10">
        <f t="shared" si="249"/>
        <v>0</v>
      </c>
      <c r="BB63" s="10">
        <f t="shared" si="249"/>
        <v>0</v>
      </c>
      <c r="BC63" s="11">
        <f>BC64</f>
        <v>2333</v>
      </c>
      <c r="BD63" s="11">
        <f>BD64</f>
        <v>0</v>
      </c>
      <c r="BE63" s="10">
        <f t="shared" ref="BE63:BH64" si="250">BE64</f>
        <v>0</v>
      </c>
      <c r="BF63" s="10">
        <f t="shared" si="250"/>
        <v>0</v>
      </c>
      <c r="BG63" s="10">
        <f t="shared" si="250"/>
        <v>0</v>
      </c>
      <c r="BH63" s="10">
        <f t="shared" si="250"/>
        <v>0</v>
      </c>
      <c r="BI63" s="11">
        <f>BI64</f>
        <v>2333</v>
      </c>
      <c r="BJ63" s="11">
        <f>BJ64</f>
        <v>0</v>
      </c>
      <c r="BK63" s="10">
        <f t="shared" ref="BK63:BN64" si="251">BK64</f>
        <v>0</v>
      </c>
      <c r="BL63" s="10">
        <f t="shared" si="251"/>
        <v>0</v>
      </c>
      <c r="BM63" s="10">
        <f t="shared" si="251"/>
        <v>0</v>
      </c>
      <c r="BN63" s="10">
        <f t="shared" si="251"/>
        <v>0</v>
      </c>
      <c r="BO63" s="11">
        <f>BO64</f>
        <v>2333</v>
      </c>
      <c r="BP63" s="11">
        <f>BP64</f>
        <v>0</v>
      </c>
      <c r="BQ63" s="10">
        <f t="shared" ref="BQ63:BT64" si="252">BQ64</f>
        <v>0</v>
      </c>
      <c r="BR63" s="10">
        <f t="shared" si="252"/>
        <v>0</v>
      </c>
      <c r="BS63" s="10">
        <f t="shared" si="252"/>
        <v>0</v>
      </c>
      <c r="BT63" s="10">
        <f t="shared" si="252"/>
        <v>0</v>
      </c>
      <c r="BU63" s="11">
        <f>BU64</f>
        <v>2333</v>
      </c>
      <c r="BV63" s="11">
        <f>BV64</f>
        <v>0</v>
      </c>
      <c r="BW63" s="10">
        <f t="shared" ref="BW63:BZ64" si="253">BW64</f>
        <v>0</v>
      </c>
      <c r="BX63" s="10">
        <f t="shared" si="253"/>
        <v>0</v>
      </c>
      <c r="BY63" s="10">
        <f t="shared" si="253"/>
        <v>0</v>
      </c>
      <c r="BZ63" s="10">
        <f t="shared" si="253"/>
        <v>0</v>
      </c>
      <c r="CA63" s="11">
        <f>CA64</f>
        <v>2333</v>
      </c>
      <c r="CB63" s="11">
        <f>CB64</f>
        <v>0</v>
      </c>
      <c r="CC63" s="10">
        <f t="shared" ref="CC63:CF64" si="254">CC64</f>
        <v>0</v>
      </c>
      <c r="CD63" s="10">
        <f t="shared" si="254"/>
        <v>0</v>
      </c>
      <c r="CE63" s="10">
        <f t="shared" si="254"/>
        <v>0</v>
      </c>
      <c r="CF63" s="10">
        <f t="shared" si="254"/>
        <v>0</v>
      </c>
      <c r="CG63" s="11">
        <f>CG64</f>
        <v>2333</v>
      </c>
      <c r="CH63" s="11">
        <f>CH64</f>
        <v>0</v>
      </c>
      <c r="CI63" s="10">
        <f t="shared" ref="CI63:CL64" si="255">CI64</f>
        <v>0</v>
      </c>
      <c r="CJ63" s="10">
        <f t="shared" si="255"/>
        <v>0</v>
      </c>
      <c r="CK63" s="10">
        <f t="shared" si="255"/>
        <v>0</v>
      </c>
      <c r="CL63" s="10">
        <f t="shared" si="255"/>
        <v>0</v>
      </c>
      <c r="CM63" s="11">
        <f>CM64</f>
        <v>2333</v>
      </c>
      <c r="CN63" s="11">
        <f>CN64</f>
        <v>0</v>
      </c>
      <c r="CO63" s="10">
        <f t="shared" ref="CO63:CR64" si="256">CO64</f>
        <v>0</v>
      </c>
      <c r="CP63" s="10">
        <f t="shared" si="256"/>
        <v>0</v>
      </c>
      <c r="CQ63" s="10">
        <f t="shared" si="256"/>
        <v>0</v>
      </c>
      <c r="CR63" s="10">
        <f t="shared" si="256"/>
        <v>0</v>
      </c>
      <c r="CS63" s="11">
        <f>CS64</f>
        <v>2333</v>
      </c>
      <c r="CT63" s="11">
        <f t="shared" ref="CT63:CV64" si="257">CT64</f>
        <v>0</v>
      </c>
      <c r="CU63" s="11">
        <f t="shared" si="257"/>
        <v>2286</v>
      </c>
      <c r="CV63" s="11">
        <f t="shared" si="257"/>
        <v>0</v>
      </c>
      <c r="CW63" s="6">
        <f t="shared" si="227"/>
        <v>97.985426489498494</v>
      </c>
      <c r="CX63" s="6"/>
    </row>
    <row r="64" spans="1:102" x14ac:dyDescent="0.2">
      <c r="A64" s="12" t="s">
        <v>38</v>
      </c>
      <c r="B64" s="9" t="s">
        <v>46</v>
      </c>
      <c r="C64" s="9" t="s">
        <v>16</v>
      </c>
      <c r="D64" s="9" t="s">
        <v>36</v>
      </c>
      <c r="E64" s="9" t="s">
        <v>69</v>
      </c>
      <c r="F64" s="9" t="s">
        <v>39</v>
      </c>
      <c r="G64" s="11">
        <f>G65</f>
        <v>2788</v>
      </c>
      <c r="H64" s="11">
        <f t="shared" si="243"/>
        <v>0</v>
      </c>
      <c r="I64" s="10">
        <f t="shared" si="243"/>
        <v>0</v>
      </c>
      <c r="J64" s="10">
        <f t="shared" si="243"/>
        <v>0</v>
      </c>
      <c r="K64" s="10">
        <f t="shared" si="243"/>
        <v>0</v>
      </c>
      <c r="L64" s="10">
        <f t="shared" si="243"/>
        <v>0</v>
      </c>
      <c r="M64" s="11">
        <f t="shared" si="243"/>
        <v>2788</v>
      </c>
      <c r="N64" s="11">
        <f t="shared" si="243"/>
        <v>0</v>
      </c>
      <c r="O64" s="10">
        <f t="shared" si="243"/>
        <v>0</v>
      </c>
      <c r="P64" s="10">
        <f t="shared" si="243"/>
        <v>0</v>
      </c>
      <c r="Q64" s="10">
        <f t="shared" si="243"/>
        <v>0</v>
      </c>
      <c r="R64" s="10">
        <f t="shared" si="243"/>
        <v>0</v>
      </c>
      <c r="S64" s="11">
        <f>S65</f>
        <v>2788</v>
      </c>
      <c r="T64" s="11">
        <f>T65</f>
        <v>0</v>
      </c>
      <c r="U64" s="10">
        <f t="shared" si="244"/>
        <v>0</v>
      </c>
      <c r="V64" s="10">
        <f t="shared" si="244"/>
        <v>0</v>
      </c>
      <c r="W64" s="10">
        <f t="shared" si="244"/>
        <v>0</v>
      </c>
      <c r="X64" s="10">
        <f t="shared" si="244"/>
        <v>0</v>
      </c>
      <c r="Y64" s="11">
        <f>Y65</f>
        <v>2788</v>
      </c>
      <c r="Z64" s="11">
        <f>Z65</f>
        <v>0</v>
      </c>
      <c r="AA64" s="10">
        <f t="shared" si="245"/>
        <v>0</v>
      </c>
      <c r="AB64" s="10">
        <f t="shared" si="245"/>
        <v>0</v>
      </c>
      <c r="AC64" s="10">
        <f t="shared" si="245"/>
        <v>0</v>
      </c>
      <c r="AD64" s="10">
        <f t="shared" si="245"/>
        <v>0</v>
      </c>
      <c r="AE64" s="11">
        <f>AE65</f>
        <v>2788</v>
      </c>
      <c r="AF64" s="11">
        <f>AF65</f>
        <v>0</v>
      </c>
      <c r="AG64" s="10">
        <f t="shared" si="246"/>
        <v>0</v>
      </c>
      <c r="AH64" s="10">
        <f t="shared" si="246"/>
        <v>0</v>
      </c>
      <c r="AI64" s="10">
        <f t="shared" si="246"/>
        <v>0</v>
      </c>
      <c r="AJ64" s="10">
        <f t="shared" si="246"/>
        <v>0</v>
      </c>
      <c r="AK64" s="11">
        <f>AK65</f>
        <v>2788</v>
      </c>
      <c r="AL64" s="11">
        <f>AL65</f>
        <v>0</v>
      </c>
      <c r="AM64" s="10">
        <f t="shared" si="247"/>
        <v>0</v>
      </c>
      <c r="AN64" s="10">
        <f t="shared" si="247"/>
        <v>0</v>
      </c>
      <c r="AO64" s="10">
        <f t="shared" si="247"/>
        <v>0</v>
      </c>
      <c r="AP64" s="10">
        <f t="shared" si="247"/>
        <v>0</v>
      </c>
      <c r="AQ64" s="11">
        <f>AQ65</f>
        <v>2788</v>
      </c>
      <c r="AR64" s="11">
        <f>AR65</f>
        <v>0</v>
      </c>
      <c r="AS64" s="10">
        <f t="shared" si="248"/>
        <v>-455</v>
      </c>
      <c r="AT64" s="10">
        <f t="shared" si="248"/>
        <v>0</v>
      </c>
      <c r="AU64" s="10">
        <f t="shared" si="248"/>
        <v>0</v>
      </c>
      <c r="AV64" s="10">
        <f t="shared" si="248"/>
        <v>0</v>
      </c>
      <c r="AW64" s="11">
        <f>AW65</f>
        <v>2333</v>
      </c>
      <c r="AX64" s="11">
        <f>AX65</f>
        <v>0</v>
      </c>
      <c r="AY64" s="10">
        <f t="shared" si="249"/>
        <v>0</v>
      </c>
      <c r="AZ64" s="10">
        <f t="shared" si="249"/>
        <v>0</v>
      </c>
      <c r="BA64" s="10">
        <f t="shared" si="249"/>
        <v>0</v>
      </c>
      <c r="BB64" s="10">
        <f t="shared" si="249"/>
        <v>0</v>
      </c>
      <c r="BC64" s="11">
        <f>BC65</f>
        <v>2333</v>
      </c>
      <c r="BD64" s="11">
        <f>BD65</f>
        <v>0</v>
      </c>
      <c r="BE64" s="10">
        <f t="shared" si="250"/>
        <v>0</v>
      </c>
      <c r="BF64" s="10">
        <f t="shared" si="250"/>
        <v>0</v>
      </c>
      <c r="BG64" s="10">
        <f t="shared" si="250"/>
        <v>0</v>
      </c>
      <c r="BH64" s="10">
        <f t="shared" si="250"/>
        <v>0</v>
      </c>
      <c r="BI64" s="11">
        <f>BI65</f>
        <v>2333</v>
      </c>
      <c r="BJ64" s="11">
        <f>BJ65</f>
        <v>0</v>
      </c>
      <c r="BK64" s="10">
        <f t="shared" si="251"/>
        <v>0</v>
      </c>
      <c r="BL64" s="10">
        <f t="shared" si="251"/>
        <v>0</v>
      </c>
      <c r="BM64" s="10">
        <f t="shared" si="251"/>
        <v>0</v>
      </c>
      <c r="BN64" s="10">
        <f t="shared" si="251"/>
        <v>0</v>
      </c>
      <c r="BO64" s="11">
        <f>BO65</f>
        <v>2333</v>
      </c>
      <c r="BP64" s="11">
        <f>BP65</f>
        <v>0</v>
      </c>
      <c r="BQ64" s="10">
        <f t="shared" si="252"/>
        <v>0</v>
      </c>
      <c r="BR64" s="10">
        <f t="shared" si="252"/>
        <v>0</v>
      </c>
      <c r="BS64" s="10">
        <f t="shared" si="252"/>
        <v>0</v>
      </c>
      <c r="BT64" s="10">
        <f t="shared" si="252"/>
        <v>0</v>
      </c>
      <c r="BU64" s="11">
        <f>BU65</f>
        <v>2333</v>
      </c>
      <c r="BV64" s="11">
        <f>BV65</f>
        <v>0</v>
      </c>
      <c r="BW64" s="10">
        <f t="shared" si="253"/>
        <v>0</v>
      </c>
      <c r="BX64" s="10">
        <f t="shared" si="253"/>
        <v>0</v>
      </c>
      <c r="BY64" s="10">
        <f t="shared" si="253"/>
        <v>0</v>
      </c>
      <c r="BZ64" s="10">
        <f t="shared" si="253"/>
        <v>0</v>
      </c>
      <c r="CA64" s="11">
        <f>CA65</f>
        <v>2333</v>
      </c>
      <c r="CB64" s="11">
        <f>CB65</f>
        <v>0</v>
      </c>
      <c r="CC64" s="10">
        <f t="shared" si="254"/>
        <v>0</v>
      </c>
      <c r="CD64" s="10">
        <f t="shared" si="254"/>
        <v>0</v>
      </c>
      <c r="CE64" s="10">
        <f t="shared" si="254"/>
        <v>0</v>
      </c>
      <c r="CF64" s="10">
        <f t="shared" si="254"/>
        <v>0</v>
      </c>
      <c r="CG64" s="11">
        <f>CG65</f>
        <v>2333</v>
      </c>
      <c r="CH64" s="11">
        <f>CH65</f>
        <v>0</v>
      </c>
      <c r="CI64" s="10">
        <f t="shared" si="255"/>
        <v>0</v>
      </c>
      <c r="CJ64" s="10">
        <f t="shared" si="255"/>
        <v>0</v>
      </c>
      <c r="CK64" s="10">
        <f t="shared" si="255"/>
        <v>0</v>
      </c>
      <c r="CL64" s="10">
        <f t="shared" si="255"/>
        <v>0</v>
      </c>
      <c r="CM64" s="11">
        <f>CM65</f>
        <v>2333</v>
      </c>
      <c r="CN64" s="11">
        <f>CN65</f>
        <v>0</v>
      </c>
      <c r="CO64" s="10">
        <f t="shared" si="256"/>
        <v>0</v>
      </c>
      <c r="CP64" s="10">
        <f t="shared" si="256"/>
        <v>0</v>
      </c>
      <c r="CQ64" s="10">
        <f t="shared" si="256"/>
        <v>0</v>
      </c>
      <c r="CR64" s="10">
        <f t="shared" si="256"/>
        <v>0</v>
      </c>
      <c r="CS64" s="11">
        <f>CS65</f>
        <v>2333</v>
      </c>
      <c r="CT64" s="11">
        <f t="shared" si="257"/>
        <v>0</v>
      </c>
      <c r="CU64" s="11">
        <f t="shared" si="257"/>
        <v>2286</v>
      </c>
      <c r="CV64" s="11">
        <f t="shared" si="257"/>
        <v>0</v>
      </c>
      <c r="CW64" s="6">
        <f t="shared" si="227"/>
        <v>97.985426489498494</v>
      </c>
      <c r="CX64" s="6"/>
    </row>
    <row r="65" spans="1:102" x14ac:dyDescent="0.2">
      <c r="A65" s="12" t="s">
        <v>61</v>
      </c>
      <c r="B65" s="9" t="s">
        <v>46</v>
      </c>
      <c r="C65" s="9" t="s">
        <v>16</v>
      </c>
      <c r="D65" s="9" t="s">
        <v>36</v>
      </c>
      <c r="E65" s="9" t="s">
        <v>69</v>
      </c>
      <c r="F65" s="21" t="s">
        <v>62</v>
      </c>
      <c r="G65" s="10">
        <v>2788</v>
      </c>
      <c r="H65" s="10"/>
      <c r="I65" s="10"/>
      <c r="J65" s="10"/>
      <c r="K65" s="10"/>
      <c r="L65" s="10"/>
      <c r="M65" s="10">
        <f>G65+I65+J65+K65+L65</f>
        <v>2788</v>
      </c>
      <c r="N65" s="10">
        <f>H65+J65</f>
        <v>0</v>
      </c>
      <c r="O65" s="10"/>
      <c r="P65" s="10"/>
      <c r="Q65" s="10"/>
      <c r="R65" s="10"/>
      <c r="S65" s="10">
        <f>M65+O65+P65+Q65+R65</f>
        <v>2788</v>
      </c>
      <c r="T65" s="10">
        <f>N65+P65</f>
        <v>0</v>
      </c>
      <c r="U65" s="10"/>
      <c r="V65" s="10"/>
      <c r="W65" s="10"/>
      <c r="X65" s="10"/>
      <c r="Y65" s="10">
        <f>S65+U65+V65+W65+X65</f>
        <v>2788</v>
      </c>
      <c r="Z65" s="10">
        <f>T65+V65</f>
        <v>0</v>
      </c>
      <c r="AA65" s="10"/>
      <c r="AB65" s="10"/>
      <c r="AC65" s="10"/>
      <c r="AD65" s="10"/>
      <c r="AE65" s="10">
        <f>Y65+AA65+AB65+AC65+AD65</f>
        <v>2788</v>
      </c>
      <c r="AF65" s="10">
        <f>Z65+AB65</f>
        <v>0</v>
      </c>
      <c r="AG65" s="10"/>
      <c r="AH65" s="10"/>
      <c r="AI65" s="10"/>
      <c r="AJ65" s="10"/>
      <c r="AK65" s="10">
        <f>AE65+AG65+AH65+AI65+AJ65</f>
        <v>2788</v>
      </c>
      <c r="AL65" s="10">
        <f>AF65+AH65</f>
        <v>0</v>
      </c>
      <c r="AM65" s="10"/>
      <c r="AN65" s="10"/>
      <c r="AO65" s="10"/>
      <c r="AP65" s="10"/>
      <c r="AQ65" s="10">
        <f>AK65+AM65+AN65+AO65+AP65</f>
        <v>2788</v>
      </c>
      <c r="AR65" s="10">
        <f>AL65+AN65</f>
        <v>0</v>
      </c>
      <c r="AS65" s="10">
        <v>-455</v>
      </c>
      <c r="AT65" s="10"/>
      <c r="AU65" s="10"/>
      <c r="AV65" s="10"/>
      <c r="AW65" s="10">
        <f>AQ65+AS65+AT65+AU65+AV65</f>
        <v>2333</v>
      </c>
      <c r="AX65" s="10">
        <f>AR65+AT65</f>
        <v>0</v>
      </c>
      <c r="AY65" s="10"/>
      <c r="AZ65" s="10"/>
      <c r="BA65" s="10"/>
      <c r="BB65" s="10"/>
      <c r="BC65" s="10">
        <f>AW65+AY65+AZ65+BA65+BB65</f>
        <v>2333</v>
      </c>
      <c r="BD65" s="10">
        <f>AX65+AZ65</f>
        <v>0</v>
      </c>
      <c r="BE65" s="10"/>
      <c r="BF65" s="10"/>
      <c r="BG65" s="10"/>
      <c r="BH65" s="10"/>
      <c r="BI65" s="10">
        <f>BC65+BE65+BF65+BG65+BH65</f>
        <v>2333</v>
      </c>
      <c r="BJ65" s="10">
        <f>BD65+BF65</f>
        <v>0</v>
      </c>
      <c r="BK65" s="10"/>
      <c r="BL65" s="10"/>
      <c r="BM65" s="10"/>
      <c r="BN65" s="10"/>
      <c r="BO65" s="10">
        <f>BI65+BK65+BL65+BM65+BN65</f>
        <v>2333</v>
      </c>
      <c r="BP65" s="10">
        <f>BJ65+BL65</f>
        <v>0</v>
      </c>
      <c r="BQ65" s="10"/>
      <c r="BR65" s="10"/>
      <c r="BS65" s="10"/>
      <c r="BT65" s="10"/>
      <c r="BU65" s="10">
        <f>BO65+BQ65+BR65+BS65+BT65</f>
        <v>2333</v>
      </c>
      <c r="BV65" s="10">
        <f>BP65+BR65</f>
        <v>0</v>
      </c>
      <c r="BW65" s="10"/>
      <c r="BX65" s="10"/>
      <c r="BY65" s="10"/>
      <c r="BZ65" s="10"/>
      <c r="CA65" s="10">
        <f>BU65+BW65+BX65+BY65+BZ65</f>
        <v>2333</v>
      </c>
      <c r="CB65" s="10">
        <f>BV65+BX65</f>
        <v>0</v>
      </c>
      <c r="CC65" s="10"/>
      <c r="CD65" s="10"/>
      <c r="CE65" s="10"/>
      <c r="CF65" s="10"/>
      <c r="CG65" s="10">
        <f>CA65+CC65+CD65+CE65+CF65</f>
        <v>2333</v>
      </c>
      <c r="CH65" s="10">
        <f>CB65+CD65</f>
        <v>0</v>
      </c>
      <c r="CI65" s="10"/>
      <c r="CJ65" s="10"/>
      <c r="CK65" s="10"/>
      <c r="CL65" s="10"/>
      <c r="CM65" s="10">
        <f>CG65+CI65+CJ65+CK65+CL65</f>
        <v>2333</v>
      </c>
      <c r="CN65" s="10">
        <f>CH65+CJ65</f>
        <v>0</v>
      </c>
      <c r="CO65" s="10"/>
      <c r="CP65" s="10"/>
      <c r="CQ65" s="10"/>
      <c r="CR65" s="10"/>
      <c r="CS65" s="10">
        <f>CM65+CO65+CP65+CQ65+CR65</f>
        <v>2333</v>
      </c>
      <c r="CT65" s="10">
        <f>CN65+CP65</f>
        <v>0</v>
      </c>
      <c r="CU65" s="11">
        <v>2286</v>
      </c>
      <c r="CV65" s="11"/>
      <c r="CW65" s="6">
        <f t="shared" si="227"/>
        <v>97.985426489498494</v>
      </c>
      <c r="CX65" s="6"/>
    </row>
    <row r="66" spans="1:102" ht="33" x14ac:dyDescent="0.2">
      <c r="A66" s="8" t="s">
        <v>70</v>
      </c>
      <c r="B66" s="9" t="s">
        <v>46</v>
      </c>
      <c r="C66" s="9" t="s">
        <v>16</v>
      </c>
      <c r="D66" s="9" t="s">
        <v>36</v>
      </c>
      <c r="E66" s="9" t="s">
        <v>71</v>
      </c>
      <c r="F66" s="9"/>
      <c r="G66" s="11">
        <f>G67</f>
        <v>1309</v>
      </c>
      <c r="H66" s="11">
        <f t="shared" ref="H66:R67" si="258">H67</f>
        <v>0</v>
      </c>
      <c r="I66" s="10">
        <f t="shared" si="258"/>
        <v>0</v>
      </c>
      <c r="J66" s="10">
        <f t="shared" si="258"/>
        <v>0</v>
      </c>
      <c r="K66" s="10">
        <f t="shared" si="258"/>
        <v>0</v>
      </c>
      <c r="L66" s="10">
        <f t="shared" si="258"/>
        <v>0</v>
      </c>
      <c r="M66" s="11">
        <f t="shared" si="258"/>
        <v>1309</v>
      </c>
      <c r="N66" s="11">
        <f t="shared" si="258"/>
        <v>0</v>
      </c>
      <c r="O66" s="10">
        <f t="shared" si="258"/>
        <v>0</v>
      </c>
      <c r="P66" s="10">
        <f t="shared" si="258"/>
        <v>0</v>
      </c>
      <c r="Q66" s="10">
        <f t="shared" si="258"/>
        <v>0</v>
      </c>
      <c r="R66" s="10">
        <f t="shared" si="258"/>
        <v>0</v>
      </c>
      <c r="S66" s="11">
        <f>S67</f>
        <v>1309</v>
      </c>
      <c r="T66" s="11">
        <f>T67</f>
        <v>0</v>
      </c>
      <c r="U66" s="10">
        <f t="shared" ref="U66:X67" si="259">U67</f>
        <v>0</v>
      </c>
      <c r="V66" s="10">
        <f t="shared" si="259"/>
        <v>0</v>
      </c>
      <c r="W66" s="10">
        <f t="shared" si="259"/>
        <v>0</v>
      </c>
      <c r="X66" s="10">
        <f t="shared" si="259"/>
        <v>0</v>
      </c>
      <c r="Y66" s="11">
        <f>Y67</f>
        <v>1309</v>
      </c>
      <c r="Z66" s="11">
        <f>Z67</f>
        <v>0</v>
      </c>
      <c r="AA66" s="10">
        <f t="shared" ref="AA66:AD67" si="260">AA67</f>
        <v>0</v>
      </c>
      <c r="AB66" s="10">
        <f t="shared" si="260"/>
        <v>0</v>
      </c>
      <c r="AC66" s="10">
        <f t="shared" si="260"/>
        <v>0</v>
      </c>
      <c r="AD66" s="10">
        <f t="shared" si="260"/>
        <v>0</v>
      </c>
      <c r="AE66" s="11">
        <f>AE67</f>
        <v>1309</v>
      </c>
      <c r="AF66" s="11">
        <f>AF67</f>
        <v>0</v>
      </c>
      <c r="AG66" s="10">
        <f t="shared" ref="AG66:AJ67" si="261">AG67</f>
        <v>0</v>
      </c>
      <c r="AH66" s="10">
        <f t="shared" si="261"/>
        <v>0</v>
      </c>
      <c r="AI66" s="10">
        <f t="shared" si="261"/>
        <v>0</v>
      </c>
      <c r="AJ66" s="10">
        <f t="shared" si="261"/>
        <v>0</v>
      </c>
      <c r="AK66" s="11">
        <f>AK67</f>
        <v>1309</v>
      </c>
      <c r="AL66" s="11">
        <f>AL67</f>
        <v>0</v>
      </c>
      <c r="AM66" s="10">
        <f t="shared" ref="AM66:AP67" si="262">AM67</f>
        <v>0</v>
      </c>
      <c r="AN66" s="10">
        <f t="shared" si="262"/>
        <v>0</v>
      </c>
      <c r="AO66" s="10">
        <f t="shared" si="262"/>
        <v>0</v>
      </c>
      <c r="AP66" s="10">
        <f t="shared" si="262"/>
        <v>0</v>
      </c>
      <c r="AQ66" s="11">
        <f>AQ67</f>
        <v>1309</v>
      </c>
      <c r="AR66" s="11">
        <f>AR67</f>
        <v>0</v>
      </c>
      <c r="AS66" s="10">
        <f t="shared" ref="AS66:AV67" si="263">AS67</f>
        <v>0</v>
      </c>
      <c r="AT66" s="10">
        <f t="shared" si="263"/>
        <v>0</v>
      </c>
      <c r="AU66" s="10">
        <f t="shared" si="263"/>
        <v>0</v>
      </c>
      <c r="AV66" s="10">
        <f t="shared" si="263"/>
        <v>0</v>
      </c>
      <c r="AW66" s="11">
        <f>AW67</f>
        <v>1309</v>
      </c>
      <c r="AX66" s="11">
        <f>AX67</f>
        <v>0</v>
      </c>
      <c r="AY66" s="10">
        <f t="shared" ref="AY66:BB67" si="264">AY67</f>
        <v>0</v>
      </c>
      <c r="AZ66" s="10">
        <f t="shared" si="264"/>
        <v>0</v>
      </c>
      <c r="BA66" s="10">
        <f t="shared" si="264"/>
        <v>0</v>
      </c>
      <c r="BB66" s="10">
        <f t="shared" si="264"/>
        <v>0</v>
      </c>
      <c r="BC66" s="11">
        <f>BC67</f>
        <v>1309</v>
      </c>
      <c r="BD66" s="11">
        <f>BD67</f>
        <v>0</v>
      </c>
      <c r="BE66" s="10">
        <f t="shared" ref="BE66:BH67" si="265">BE67</f>
        <v>0</v>
      </c>
      <c r="BF66" s="10">
        <f t="shared" si="265"/>
        <v>0</v>
      </c>
      <c r="BG66" s="10">
        <f t="shared" si="265"/>
        <v>0</v>
      </c>
      <c r="BH66" s="10">
        <f t="shared" si="265"/>
        <v>0</v>
      </c>
      <c r="BI66" s="11">
        <f>BI67</f>
        <v>1309</v>
      </c>
      <c r="BJ66" s="11">
        <f>BJ67</f>
        <v>0</v>
      </c>
      <c r="BK66" s="10">
        <f t="shared" ref="BK66:BN67" si="266">BK67</f>
        <v>0</v>
      </c>
      <c r="BL66" s="10">
        <f t="shared" si="266"/>
        <v>0</v>
      </c>
      <c r="BM66" s="10">
        <f t="shared" si="266"/>
        <v>0</v>
      </c>
      <c r="BN66" s="10">
        <f t="shared" si="266"/>
        <v>0</v>
      </c>
      <c r="BO66" s="11">
        <f>BO67</f>
        <v>1309</v>
      </c>
      <c r="BP66" s="11">
        <f>BP67</f>
        <v>0</v>
      </c>
      <c r="BQ66" s="10">
        <f t="shared" ref="BQ66:BT67" si="267">BQ67</f>
        <v>0</v>
      </c>
      <c r="BR66" s="10">
        <f t="shared" si="267"/>
        <v>0</v>
      </c>
      <c r="BS66" s="10">
        <f t="shared" si="267"/>
        <v>0</v>
      </c>
      <c r="BT66" s="10">
        <f t="shared" si="267"/>
        <v>0</v>
      </c>
      <c r="BU66" s="11">
        <f>BU67</f>
        <v>1309</v>
      </c>
      <c r="BV66" s="11">
        <f>BV67</f>
        <v>0</v>
      </c>
      <c r="BW66" s="10">
        <f t="shared" ref="BW66:BZ67" si="268">BW67</f>
        <v>0</v>
      </c>
      <c r="BX66" s="10">
        <f t="shared" si="268"/>
        <v>0</v>
      </c>
      <c r="BY66" s="10">
        <f t="shared" si="268"/>
        <v>0</v>
      </c>
      <c r="BZ66" s="10">
        <f t="shared" si="268"/>
        <v>0</v>
      </c>
      <c r="CA66" s="11">
        <f>CA67</f>
        <v>1309</v>
      </c>
      <c r="CB66" s="11">
        <f>CB67</f>
        <v>0</v>
      </c>
      <c r="CC66" s="10">
        <f t="shared" ref="CC66:CF67" si="269">CC67</f>
        <v>0</v>
      </c>
      <c r="CD66" s="10">
        <f t="shared" si="269"/>
        <v>0</v>
      </c>
      <c r="CE66" s="10">
        <f t="shared" si="269"/>
        <v>0</v>
      </c>
      <c r="CF66" s="10">
        <f t="shared" si="269"/>
        <v>0</v>
      </c>
      <c r="CG66" s="11">
        <f>CG67</f>
        <v>1309</v>
      </c>
      <c r="CH66" s="11">
        <f>CH67</f>
        <v>0</v>
      </c>
      <c r="CI66" s="10">
        <f t="shared" ref="CI66:CL67" si="270">CI67</f>
        <v>0</v>
      </c>
      <c r="CJ66" s="10">
        <f t="shared" si="270"/>
        <v>0</v>
      </c>
      <c r="CK66" s="10">
        <f t="shared" si="270"/>
        <v>0</v>
      </c>
      <c r="CL66" s="10">
        <f t="shared" si="270"/>
        <v>0</v>
      </c>
      <c r="CM66" s="11">
        <f>CM67</f>
        <v>1309</v>
      </c>
      <c r="CN66" s="11">
        <f>CN67</f>
        <v>0</v>
      </c>
      <c r="CO66" s="10">
        <f t="shared" ref="CO66:CR67" si="271">CO67</f>
        <v>0</v>
      </c>
      <c r="CP66" s="10">
        <f t="shared" si="271"/>
        <v>0</v>
      </c>
      <c r="CQ66" s="10">
        <f t="shared" si="271"/>
        <v>0</v>
      </c>
      <c r="CR66" s="10">
        <f t="shared" si="271"/>
        <v>0</v>
      </c>
      <c r="CS66" s="11">
        <f>CS67</f>
        <v>1309</v>
      </c>
      <c r="CT66" s="11">
        <f t="shared" ref="CT66:CV67" si="272">CT67</f>
        <v>0</v>
      </c>
      <c r="CU66" s="11">
        <f t="shared" si="272"/>
        <v>978</v>
      </c>
      <c r="CV66" s="11">
        <f t="shared" si="272"/>
        <v>0</v>
      </c>
      <c r="CW66" s="6">
        <f t="shared" si="227"/>
        <v>74.713521772345302</v>
      </c>
      <c r="CX66" s="6"/>
    </row>
    <row r="67" spans="1:102" x14ac:dyDescent="0.2">
      <c r="A67" s="12" t="s">
        <v>38</v>
      </c>
      <c r="B67" s="9" t="s">
        <v>46</v>
      </c>
      <c r="C67" s="9" t="s">
        <v>16</v>
      </c>
      <c r="D67" s="9" t="s">
        <v>36</v>
      </c>
      <c r="E67" s="9" t="s">
        <v>71</v>
      </c>
      <c r="F67" s="9" t="s">
        <v>39</v>
      </c>
      <c r="G67" s="11">
        <f>G68</f>
        <v>1309</v>
      </c>
      <c r="H67" s="11">
        <f t="shared" si="258"/>
        <v>0</v>
      </c>
      <c r="I67" s="10">
        <f t="shared" si="258"/>
        <v>0</v>
      </c>
      <c r="J67" s="10">
        <f t="shared" si="258"/>
        <v>0</v>
      </c>
      <c r="K67" s="10">
        <f t="shared" si="258"/>
        <v>0</v>
      </c>
      <c r="L67" s="10">
        <f t="shared" si="258"/>
        <v>0</v>
      </c>
      <c r="M67" s="11">
        <f t="shared" si="258"/>
        <v>1309</v>
      </c>
      <c r="N67" s="11">
        <f t="shared" si="258"/>
        <v>0</v>
      </c>
      <c r="O67" s="10">
        <f t="shared" si="258"/>
        <v>0</v>
      </c>
      <c r="P67" s="10">
        <f t="shared" si="258"/>
        <v>0</v>
      </c>
      <c r="Q67" s="10">
        <f t="shared" si="258"/>
        <v>0</v>
      </c>
      <c r="R67" s="10">
        <f t="shared" si="258"/>
        <v>0</v>
      </c>
      <c r="S67" s="11">
        <f>S68</f>
        <v>1309</v>
      </c>
      <c r="T67" s="11">
        <f>T68</f>
        <v>0</v>
      </c>
      <c r="U67" s="10">
        <f t="shared" si="259"/>
        <v>0</v>
      </c>
      <c r="V67" s="10">
        <f t="shared" si="259"/>
        <v>0</v>
      </c>
      <c r="W67" s="10">
        <f t="shared" si="259"/>
        <v>0</v>
      </c>
      <c r="X67" s="10">
        <f t="shared" si="259"/>
        <v>0</v>
      </c>
      <c r="Y67" s="11">
        <f>Y68</f>
        <v>1309</v>
      </c>
      <c r="Z67" s="11">
        <f>Z68</f>
        <v>0</v>
      </c>
      <c r="AA67" s="10">
        <f t="shared" si="260"/>
        <v>0</v>
      </c>
      <c r="AB67" s="10">
        <f t="shared" si="260"/>
        <v>0</v>
      </c>
      <c r="AC67" s="10">
        <f t="shared" si="260"/>
        <v>0</v>
      </c>
      <c r="AD67" s="10">
        <f t="shared" si="260"/>
        <v>0</v>
      </c>
      <c r="AE67" s="11">
        <f>AE68</f>
        <v>1309</v>
      </c>
      <c r="AF67" s="11">
        <f>AF68</f>
        <v>0</v>
      </c>
      <c r="AG67" s="10">
        <f t="shared" si="261"/>
        <v>0</v>
      </c>
      <c r="AH67" s="10">
        <f t="shared" si="261"/>
        <v>0</v>
      </c>
      <c r="AI67" s="10">
        <f t="shared" si="261"/>
        <v>0</v>
      </c>
      <c r="AJ67" s="10">
        <f t="shared" si="261"/>
        <v>0</v>
      </c>
      <c r="AK67" s="11">
        <f>AK68</f>
        <v>1309</v>
      </c>
      <c r="AL67" s="11">
        <f>AL68</f>
        <v>0</v>
      </c>
      <c r="AM67" s="10">
        <f t="shared" si="262"/>
        <v>0</v>
      </c>
      <c r="AN67" s="10">
        <f t="shared" si="262"/>
        <v>0</v>
      </c>
      <c r="AO67" s="10">
        <f t="shared" si="262"/>
        <v>0</v>
      </c>
      <c r="AP67" s="10">
        <f t="shared" si="262"/>
        <v>0</v>
      </c>
      <c r="AQ67" s="11">
        <f>AQ68</f>
        <v>1309</v>
      </c>
      <c r="AR67" s="11">
        <f>AR68</f>
        <v>0</v>
      </c>
      <c r="AS67" s="10">
        <f t="shared" si="263"/>
        <v>0</v>
      </c>
      <c r="AT67" s="10">
        <f t="shared" si="263"/>
        <v>0</v>
      </c>
      <c r="AU67" s="10">
        <f t="shared" si="263"/>
        <v>0</v>
      </c>
      <c r="AV67" s="10">
        <f t="shared" si="263"/>
        <v>0</v>
      </c>
      <c r="AW67" s="11">
        <f>AW68</f>
        <v>1309</v>
      </c>
      <c r="AX67" s="11">
        <f>AX68</f>
        <v>0</v>
      </c>
      <c r="AY67" s="10">
        <f t="shared" si="264"/>
        <v>0</v>
      </c>
      <c r="AZ67" s="10">
        <f t="shared" si="264"/>
        <v>0</v>
      </c>
      <c r="BA67" s="10">
        <f t="shared" si="264"/>
        <v>0</v>
      </c>
      <c r="BB67" s="10">
        <f t="shared" si="264"/>
        <v>0</v>
      </c>
      <c r="BC67" s="11">
        <f>BC68</f>
        <v>1309</v>
      </c>
      <c r="BD67" s="11">
        <f>BD68</f>
        <v>0</v>
      </c>
      <c r="BE67" s="10">
        <f t="shared" si="265"/>
        <v>0</v>
      </c>
      <c r="BF67" s="10">
        <f t="shared" si="265"/>
        <v>0</v>
      </c>
      <c r="BG67" s="10">
        <f t="shared" si="265"/>
        <v>0</v>
      </c>
      <c r="BH67" s="10">
        <f t="shared" si="265"/>
        <v>0</v>
      </c>
      <c r="BI67" s="11">
        <f>BI68</f>
        <v>1309</v>
      </c>
      <c r="BJ67" s="11">
        <f>BJ68</f>
        <v>0</v>
      </c>
      <c r="BK67" s="10">
        <f t="shared" si="266"/>
        <v>0</v>
      </c>
      <c r="BL67" s="10">
        <f t="shared" si="266"/>
        <v>0</v>
      </c>
      <c r="BM67" s="10">
        <f t="shared" si="266"/>
        <v>0</v>
      </c>
      <c r="BN67" s="10">
        <f t="shared" si="266"/>
        <v>0</v>
      </c>
      <c r="BO67" s="11">
        <f>BO68</f>
        <v>1309</v>
      </c>
      <c r="BP67" s="11">
        <f>BP68</f>
        <v>0</v>
      </c>
      <c r="BQ67" s="10">
        <f t="shared" si="267"/>
        <v>0</v>
      </c>
      <c r="BR67" s="10">
        <f t="shared" si="267"/>
        <v>0</v>
      </c>
      <c r="BS67" s="10">
        <f t="shared" si="267"/>
        <v>0</v>
      </c>
      <c r="BT67" s="10">
        <f t="shared" si="267"/>
        <v>0</v>
      </c>
      <c r="BU67" s="11">
        <f>BU68</f>
        <v>1309</v>
      </c>
      <c r="BV67" s="11">
        <f>BV68</f>
        <v>0</v>
      </c>
      <c r="BW67" s="10">
        <f t="shared" si="268"/>
        <v>0</v>
      </c>
      <c r="BX67" s="10">
        <f t="shared" si="268"/>
        <v>0</v>
      </c>
      <c r="BY67" s="10">
        <f t="shared" si="268"/>
        <v>0</v>
      </c>
      <c r="BZ67" s="10">
        <f t="shared" si="268"/>
        <v>0</v>
      </c>
      <c r="CA67" s="11">
        <f>CA68</f>
        <v>1309</v>
      </c>
      <c r="CB67" s="11">
        <f>CB68</f>
        <v>0</v>
      </c>
      <c r="CC67" s="10">
        <f t="shared" si="269"/>
        <v>0</v>
      </c>
      <c r="CD67" s="10">
        <f t="shared" si="269"/>
        <v>0</v>
      </c>
      <c r="CE67" s="10">
        <f t="shared" si="269"/>
        <v>0</v>
      </c>
      <c r="CF67" s="10">
        <f t="shared" si="269"/>
        <v>0</v>
      </c>
      <c r="CG67" s="11">
        <f>CG68</f>
        <v>1309</v>
      </c>
      <c r="CH67" s="11">
        <f>CH68</f>
        <v>0</v>
      </c>
      <c r="CI67" s="10">
        <f t="shared" si="270"/>
        <v>0</v>
      </c>
      <c r="CJ67" s="10">
        <f t="shared" si="270"/>
        <v>0</v>
      </c>
      <c r="CK67" s="10">
        <f t="shared" si="270"/>
        <v>0</v>
      </c>
      <c r="CL67" s="10">
        <f t="shared" si="270"/>
        <v>0</v>
      </c>
      <c r="CM67" s="11">
        <f>CM68</f>
        <v>1309</v>
      </c>
      <c r="CN67" s="11">
        <f>CN68</f>
        <v>0</v>
      </c>
      <c r="CO67" s="10">
        <f t="shared" si="271"/>
        <v>0</v>
      </c>
      <c r="CP67" s="10">
        <f t="shared" si="271"/>
        <v>0</v>
      </c>
      <c r="CQ67" s="10">
        <f t="shared" si="271"/>
        <v>0</v>
      </c>
      <c r="CR67" s="10">
        <f t="shared" si="271"/>
        <v>0</v>
      </c>
      <c r="CS67" s="11">
        <f>CS68</f>
        <v>1309</v>
      </c>
      <c r="CT67" s="11">
        <f t="shared" si="272"/>
        <v>0</v>
      </c>
      <c r="CU67" s="11">
        <f t="shared" si="272"/>
        <v>978</v>
      </c>
      <c r="CV67" s="11">
        <f t="shared" si="272"/>
        <v>0</v>
      </c>
      <c r="CW67" s="6">
        <f t="shared" si="227"/>
        <v>74.713521772345302</v>
      </c>
      <c r="CX67" s="6"/>
    </row>
    <row r="68" spans="1:102" x14ac:dyDescent="0.2">
      <c r="A68" s="12" t="s">
        <v>61</v>
      </c>
      <c r="B68" s="9" t="s">
        <v>46</v>
      </c>
      <c r="C68" s="9" t="s">
        <v>16</v>
      </c>
      <c r="D68" s="9" t="s">
        <v>36</v>
      </c>
      <c r="E68" s="9" t="s">
        <v>71</v>
      </c>
      <c r="F68" s="21" t="s">
        <v>62</v>
      </c>
      <c r="G68" s="10">
        <v>1309</v>
      </c>
      <c r="H68" s="10"/>
      <c r="I68" s="10"/>
      <c r="J68" s="10"/>
      <c r="K68" s="10"/>
      <c r="L68" s="10"/>
      <c r="M68" s="10">
        <f>G68+I68+J68+K68+L68</f>
        <v>1309</v>
      </c>
      <c r="N68" s="10">
        <f>H68+J68</f>
        <v>0</v>
      </c>
      <c r="O68" s="10"/>
      <c r="P68" s="10"/>
      <c r="Q68" s="10"/>
      <c r="R68" s="10"/>
      <c r="S68" s="10">
        <f>M68+O68+P68+Q68+R68</f>
        <v>1309</v>
      </c>
      <c r="T68" s="10">
        <f>N68+P68</f>
        <v>0</v>
      </c>
      <c r="U68" s="10"/>
      <c r="V68" s="10"/>
      <c r="W68" s="10"/>
      <c r="X68" s="10"/>
      <c r="Y68" s="10">
        <f>S68+U68+V68+W68+X68</f>
        <v>1309</v>
      </c>
      <c r="Z68" s="10">
        <f>T68+V68</f>
        <v>0</v>
      </c>
      <c r="AA68" s="10"/>
      <c r="AB68" s="10"/>
      <c r="AC68" s="10"/>
      <c r="AD68" s="10"/>
      <c r="AE68" s="10">
        <f>Y68+AA68+AB68+AC68+AD68</f>
        <v>1309</v>
      </c>
      <c r="AF68" s="10">
        <f>Z68+AB68</f>
        <v>0</v>
      </c>
      <c r="AG68" s="10"/>
      <c r="AH68" s="10"/>
      <c r="AI68" s="10"/>
      <c r="AJ68" s="10"/>
      <c r="AK68" s="10">
        <f>AE68+AG68+AH68+AI68+AJ68</f>
        <v>1309</v>
      </c>
      <c r="AL68" s="10">
        <f>AF68+AH68</f>
        <v>0</v>
      </c>
      <c r="AM68" s="10"/>
      <c r="AN68" s="10"/>
      <c r="AO68" s="10"/>
      <c r="AP68" s="10"/>
      <c r="AQ68" s="10">
        <f>AK68+AM68+AN68+AO68+AP68</f>
        <v>1309</v>
      </c>
      <c r="AR68" s="10">
        <f>AL68+AN68</f>
        <v>0</v>
      </c>
      <c r="AS68" s="10"/>
      <c r="AT68" s="10"/>
      <c r="AU68" s="10"/>
      <c r="AV68" s="10"/>
      <c r="AW68" s="10">
        <f>AQ68+AS68+AT68+AU68+AV68</f>
        <v>1309</v>
      </c>
      <c r="AX68" s="10">
        <f>AR68+AT68</f>
        <v>0</v>
      </c>
      <c r="AY68" s="10"/>
      <c r="AZ68" s="10"/>
      <c r="BA68" s="10"/>
      <c r="BB68" s="10"/>
      <c r="BC68" s="10">
        <f>AW68+AY68+AZ68+BA68+BB68</f>
        <v>1309</v>
      </c>
      <c r="BD68" s="10">
        <f>AX68+AZ68</f>
        <v>0</v>
      </c>
      <c r="BE68" s="10"/>
      <c r="BF68" s="10"/>
      <c r="BG68" s="10"/>
      <c r="BH68" s="10"/>
      <c r="BI68" s="10">
        <f>BC68+BE68+BF68+BG68+BH68</f>
        <v>1309</v>
      </c>
      <c r="BJ68" s="10">
        <f>BD68+BF68</f>
        <v>0</v>
      </c>
      <c r="BK68" s="10"/>
      <c r="BL68" s="10"/>
      <c r="BM68" s="10"/>
      <c r="BN68" s="10"/>
      <c r="BO68" s="10">
        <f>BI68+BK68+BL68+BM68+BN68</f>
        <v>1309</v>
      </c>
      <c r="BP68" s="10">
        <f>BJ68+BL68</f>
        <v>0</v>
      </c>
      <c r="BQ68" s="10"/>
      <c r="BR68" s="10"/>
      <c r="BS68" s="10"/>
      <c r="BT68" s="10"/>
      <c r="BU68" s="10">
        <f>BO68+BQ68+BR68+BS68+BT68</f>
        <v>1309</v>
      </c>
      <c r="BV68" s="10">
        <f>BP68+BR68</f>
        <v>0</v>
      </c>
      <c r="BW68" s="10"/>
      <c r="BX68" s="10"/>
      <c r="BY68" s="10"/>
      <c r="BZ68" s="10"/>
      <c r="CA68" s="10">
        <f>BU68+BW68+BX68+BY68+BZ68</f>
        <v>1309</v>
      </c>
      <c r="CB68" s="10">
        <f>BV68+BX68</f>
        <v>0</v>
      </c>
      <c r="CC68" s="10"/>
      <c r="CD68" s="10"/>
      <c r="CE68" s="10"/>
      <c r="CF68" s="10"/>
      <c r="CG68" s="10">
        <f>CA68+CC68+CD68+CE68+CF68</f>
        <v>1309</v>
      </c>
      <c r="CH68" s="10">
        <f>CB68+CD68</f>
        <v>0</v>
      </c>
      <c r="CI68" s="10"/>
      <c r="CJ68" s="10"/>
      <c r="CK68" s="10"/>
      <c r="CL68" s="10"/>
      <c r="CM68" s="10">
        <f>CG68+CI68+CJ68+CK68+CL68</f>
        <v>1309</v>
      </c>
      <c r="CN68" s="10">
        <f>CH68+CJ68</f>
        <v>0</v>
      </c>
      <c r="CO68" s="10"/>
      <c r="CP68" s="10"/>
      <c r="CQ68" s="10"/>
      <c r="CR68" s="10"/>
      <c r="CS68" s="10">
        <f>CM68+CO68+CP68+CQ68+CR68</f>
        <v>1309</v>
      </c>
      <c r="CT68" s="10">
        <f>CN68+CP68</f>
        <v>0</v>
      </c>
      <c r="CU68" s="11">
        <v>978</v>
      </c>
      <c r="CV68" s="11"/>
      <c r="CW68" s="6">
        <f t="shared" si="227"/>
        <v>74.713521772345302</v>
      </c>
      <c r="CX68" s="6"/>
    </row>
    <row r="69" spans="1:102" ht="33" x14ac:dyDescent="0.2">
      <c r="A69" s="8" t="s">
        <v>72</v>
      </c>
      <c r="B69" s="9" t="s">
        <v>46</v>
      </c>
      <c r="C69" s="9" t="s">
        <v>16</v>
      </c>
      <c r="D69" s="9" t="s">
        <v>36</v>
      </c>
      <c r="E69" s="9" t="s">
        <v>73</v>
      </c>
      <c r="F69" s="9"/>
      <c r="G69" s="11">
        <f>G70</f>
        <v>99</v>
      </c>
      <c r="H69" s="11">
        <f t="shared" ref="H69:R70" si="273">H70</f>
        <v>0</v>
      </c>
      <c r="I69" s="10">
        <f t="shared" si="273"/>
        <v>0</v>
      </c>
      <c r="J69" s="10">
        <f t="shared" si="273"/>
        <v>0</v>
      </c>
      <c r="K69" s="10">
        <f t="shared" si="273"/>
        <v>0</v>
      </c>
      <c r="L69" s="10">
        <f t="shared" si="273"/>
        <v>0</v>
      </c>
      <c r="M69" s="11">
        <f t="shared" si="273"/>
        <v>99</v>
      </c>
      <c r="N69" s="11">
        <f t="shared" si="273"/>
        <v>0</v>
      </c>
      <c r="O69" s="10">
        <f t="shared" si="273"/>
        <v>0</v>
      </c>
      <c r="P69" s="10">
        <f t="shared" si="273"/>
        <v>0</v>
      </c>
      <c r="Q69" s="10">
        <f t="shared" si="273"/>
        <v>0</v>
      </c>
      <c r="R69" s="10">
        <f t="shared" si="273"/>
        <v>0</v>
      </c>
      <c r="S69" s="11">
        <f>S70</f>
        <v>99</v>
      </c>
      <c r="T69" s="11">
        <f>T70</f>
        <v>0</v>
      </c>
      <c r="U69" s="10">
        <f t="shared" ref="U69:X70" si="274">U70</f>
        <v>0</v>
      </c>
      <c r="V69" s="10">
        <f t="shared" si="274"/>
        <v>0</v>
      </c>
      <c r="W69" s="10">
        <f t="shared" si="274"/>
        <v>0</v>
      </c>
      <c r="X69" s="10">
        <f t="shared" si="274"/>
        <v>0</v>
      </c>
      <c r="Y69" s="11">
        <f>Y70</f>
        <v>99</v>
      </c>
      <c r="Z69" s="11">
        <f>Z70</f>
        <v>0</v>
      </c>
      <c r="AA69" s="10">
        <f t="shared" ref="AA69:AD70" si="275">AA70</f>
        <v>0</v>
      </c>
      <c r="AB69" s="10">
        <f t="shared" si="275"/>
        <v>0</v>
      </c>
      <c r="AC69" s="10">
        <f t="shared" si="275"/>
        <v>0</v>
      </c>
      <c r="AD69" s="10">
        <f t="shared" si="275"/>
        <v>0</v>
      </c>
      <c r="AE69" s="11">
        <f>AE70</f>
        <v>99</v>
      </c>
      <c r="AF69" s="11">
        <f>AF70</f>
        <v>0</v>
      </c>
      <c r="AG69" s="10">
        <f t="shared" ref="AG69:AJ70" si="276">AG70</f>
        <v>0</v>
      </c>
      <c r="AH69" s="10">
        <f t="shared" si="276"/>
        <v>0</v>
      </c>
      <c r="AI69" s="10">
        <f t="shared" si="276"/>
        <v>0</v>
      </c>
      <c r="AJ69" s="10">
        <f t="shared" si="276"/>
        <v>0</v>
      </c>
      <c r="AK69" s="11">
        <f>AK70</f>
        <v>99</v>
      </c>
      <c r="AL69" s="11">
        <f>AL70</f>
        <v>0</v>
      </c>
      <c r="AM69" s="10">
        <f t="shared" ref="AM69:AP70" si="277">AM70</f>
        <v>0</v>
      </c>
      <c r="AN69" s="10">
        <f t="shared" si="277"/>
        <v>0</v>
      </c>
      <c r="AO69" s="10">
        <f t="shared" si="277"/>
        <v>0</v>
      </c>
      <c r="AP69" s="10">
        <f t="shared" si="277"/>
        <v>0</v>
      </c>
      <c r="AQ69" s="11">
        <f>AQ70</f>
        <v>99</v>
      </c>
      <c r="AR69" s="11">
        <f>AR70</f>
        <v>0</v>
      </c>
      <c r="AS69" s="10">
        <f t="shared" ref="AS69:AV70" si="278">AS70</f>
        <v>0</v>
      </c>
      <c r="AT69" s="10">
        <f t="shared" si="278"/>
        <v>0</v>
      </c>
      <c r="AU69" s="10">
        <f t="shared" si="278"/>
        <v>0</v>
      </c>
      <c r="AV69" s="10">
        <f t="shared" si="278"/>
        <v>0</v>
      </c>
      <c r="AW69" s="11">
        <f>AW70</f>
        <v>99</v>
      </c>
      <c r="AX69" s="11">
        <f>AX70</f>
        <v>0</v>
      </c>
      <c r="AY69" s="10">
        <f t="shared" ref="AY69:BB70" si="279">AY70</f>
        <v>0</v>
      </c>
      <c r="AZ69" s="10">
        <f t="shared" si="279"/>
        <v>0</v>
      </c>
      <c r="BA69" s="10">
        <f t="shared" si="279"/>
        <v>0</v>
      </c>
      <c r="BB69" s="10">
        <f t="shared" si="279"/>
        <v>0</v>
      </c>
      <c r="BC69" s="11">
        <f>BC70</f>
        <v>99</v>
      </c>
      <c r="BD69" s="11">
        <f>BD70</f>
        <v>0</v>
      </c>
      <c r="BE69" s="10">
        <f t="shared" ref="BE69:BH70" si="280">BE70</f>
        <v>0</v>
      </c>
      <c r="BF69" s="10">
        <f t="shared" si="280"/>
        <v>0</v>
      </c>
      <c r="BG69" s="10">
        <f t="shared" si="280"/>
        <v>0</v>
      </c>
      <c r="BH69" s="10">
        <f t="shared" si="280"/>
        <v>0</v>
      </c>
      <c r="BI69" s="11">
        <f>BI70</f>
        <v>99</v>
      </c>
      <c r="BJ69" s="11">
        <f>BJ70</f>
        <v>0</v>
      </c>
      <c r="BK69" s="10">
        <f t="shared" ref="BK69:BN70" si="281">BK70</f>
        <v>0</v>
      </c>
      <c r="BL69" s="10">
        <f t="shared" si="281"/>
        <v>0</v>
      </c>
      <c r="BM69" s="10">
        <f t="shared" si="281"/>
        <v>0</v>
      </c>
      <c r="BN69" s="10">
        <f t="shared" si="281"/>
        <v>0</v>
      </c>
      <c r="BO69" s="11">
        <f>BO70</f>
        <v>99</v>
      </c>
      <c r="BP69" s="11">
        <f>BP70</f>
        <v>0</v>
      </c>
      <c r="BQ69" s="10">
        <f t="shared" ref="BQ69:BT70" si="282">BQ70</f>
        <v>0</v>
      </c>
      <c r="BR69" s="10">
        <f t="shared" si="282"/>
        <v>0</v>
      </c>
      <c r="BS69" s="10">
        <f t="shared" si="282"/>
        <v>0</v>
      </c>
      <c r="BT69" s="10">
        <f t="shared" si="282"/>
        <v>0</v>
      </c>
      <c r="BU69" s="11">
        <f>BU70</f>
        <v>99</v>
      </c>
      <c r="BV69" s="11">
        <f>BV70</f>
        <v>0</v>
      </c>
      <c r="BW69" s="10">
        <f t="shared" ref="BW69:BZ70" si="283">BW70</f>
        <v>0</v>
      </c>
      <c r="BX69" s="10">
        <f t="shared" si="283"/>
        <v>0</v>
      </c>
      <c r="BY69" s="10">
        <f t="shared" si="283"/>
        <v>0</v>
      </c>
      <c r="BZ69" s="10">
        <f t="shared" si="283"/>
        <v>0</v>
      </c>
      <c r="CA69" s="11">
        <f>CA70</f>
        <v>99</v>
      </c>
      <c r="CB69" s="11">
        <f>CB70</f>
        <v>0</v>
      </c>
      <c r="CC69" s="10">
        <f t="shared" ref="CC69:CF70" si="284">CC70</f>
        <v>0</v>
      </c>
      <c r="CD69" s="10">
        <f t="shared" si="284"/>
        <v>0</v>
      </c>
      <c r="CE69" s="10">
        <f t="shared" si="284"/>
        <v>45</v>
      </c>
      <c r="CF69" s="10">
        <f t="shared" si="284"/>
        <v>0</v>
      </c>
      <c r="CG69" s="11">
        <f>CG70</f>
        <v>144</v>
      </c>
      <c r="CH69" s="11">
        <f>CH70</f>
        <v>0</v>
      </c>
      <c r="CI69" s="10">
        <f t="shared" ref="CI69:CL70" si="285">CI70</f>
        <v>0</v>
      </c>
      <c r="CJ69" s="10">
        <f t="shared" si="285"/>
        <v>0</v>
      </c>
      <c r="CK69" s="10">
        <f t="shared" si="285"/>
        <v>0</v>
      </c>
      <c r="CL69" s="10">
        <f t="shared" si="285"/>
        <v>0</v>
      </c>
      <c r="CM69" s="11">
        <f>CM70</f>
        <v>144</v>
      </c>
      <c r="CN69" s="11">
        <f>CN70</f>
        <v>0</v>
      </c>
      <c r="CO69" s="10">
        <f t="shared" ref="CO69:CR70" si="286">CO70</f>
        <v>0</v>
      </c>
      <c r="CP69" s="10">
        <f t="shared" si="286"/>
        <v>0</v>
      </c>
      <c r="CQ69" s="10">
        <f t="shared" si="286"/>
        <v>0</v>
      </c>
      <c r="CR69" s="10">
        <f t="shared" si="286"/>
        <v>0</v>
      </c>
      <c r="CS69" s="11">
        <f>CS70</f>
        <v>144</v>
      </c>
      <c r="CT69" s="11">
        <f t="shared" ref="CT69:CV70" si="287">CT70</f>
        <v>0</v>
      </c>
      <c r="CU69" s="11">
        <f t="shared" si="287"/>
        <v>119</v>
      </c>
      <c r="CV69" s="11">
        <f t="shared" si="287"/>
        <v>0</v>
      </c>
      <c r="CW69" s="6">
        <f t="shared" si="227"/>
        <v>82.638888888888886</v>
      </c>
      <c r="CX69" s="6"/>
    </row>
    <row r="70" spans="1:102" x14ac:dyDescent="0.2">
      <c r="A70" s="12" t="s">
        <v>38</v>
      </c>
      <c r="B70" s="9" t="s">
        <v>46</v>
      </c>
      <c r="C70" s="9" t="s">
        <v>16</v>
      </c>
      <c r="D70" s="9" t="s">
        <v>36</v>
      </c>
      <c r="E70" s="9" t="s">
        <v>73</v>
      </c>
      <c r="F70" s="9" t="s">
        <v>39</v>
      </c>
      <c r="G70" s="11">
        <f>G71</f>
        <v>99</v>
      </c>
      <c r="H70" s="11">
        <f t="shared" si="273"/>
        <v>0</v>
      </c>
      <c r="I70" s="10">
        <f t="shared" si="273"/>
        <v>0</v>
      </c>
      <c r="J70" s="10">
        <f t="shared" si="273"/>
        <v>0</v>
      </c>
      <c r="K70" s="10">
        <f t="shared" si="273"/>
        <v>0</v>
      </c>
      <c r="L70" s="10">
        <f t="shared" si="273"/>
        <v>0</v>
      </c>
      <c r="M70" s="11">
        <f t="shared" si="273"/>
        <v>99</v>
      </c>
      <c r="N70" s="11">
        <f t="shared" si="273"/>
        <v>0</v>
      </c>
      <c r="O70" s="10">
        <f t="shared" si="273"/>
        <v>0</v>
      </c>
      <c r="P70" s="10">
        <f t="shared" si="273"/>
        <v>0</v>
      </c>
      <c r="Q70" s="10">
        <f t="shared" si="273"/>
        <v>0</v>
      </c>
      <c r="R70" s="10">
        <f t="shared" si="273"/>
        <v>0</v>
      </c>
      <c r="S70" s="11">
        <f>S71</f>
        <v>99</v>
      </c>
      <c r="T70" s="11">
        <f>T71</f>
        <v>0</v>
      </c>
      <c r="U70" s="10">
        <f t="shared" si="274"/>
        <v>0</v>
      </c>
      <c r="V70" s="10">
        <f t="shared" si="274"/>
        <v>0</v>
      </c>
      <c r="W70" s="10">
        <f t="shared" si="274"/>
        <v>0</v>
      </c>
      <c r="X70" s="10">
        <f t="shared" si="274"/>
        <v>0</v>
      </c>
      <c r="Y70" s="11">
        <f>Y71</f>
        <v>99</v>
      </c>
      <c r="Z70" s="11">
        <f>Z71</f>
        <v>0</v>
      </c>
      <c r="AA70" s="10">
        <f t="shared" si="275"/>
        <v>0</v>
      </c>
      <c r="AB70" s="10">
        <f t="shared" si="275"/>
        <v>0</v>
      </c>
      <c r="AC70" s="10">
        <f t="shared" si="275"/>
        <v>0</v>
      </c>
      <c r="AD70" s="10">
        <f t="shared" si="275"/>
        <v>0</v>
      </c>
      <c r="AE70" s="11">
        <f>AE71</f>
        <v>99</v>
      </c>
      <c r="AF70" s="11">
        <f>AF71</f>
        <v>0</v>
      </c>
      <c r="AG70" s="10">
        <f t="shared" si="276"/>
        <v>0</v>
      </c>
      <c r="AH70" s="10">
        <f t="shared" si="276"/>
        <v>0</v>
      </c>
      <c r="AI70" s="10">
        <f t="shared" si="276"/>
        <v>0</v>
      </c>
      <c r="AJ70" s="10">
        <f t="shared" si="276"/>
        <v>0</v>
      </c>
      <c r="AK70" s="11">
        <f>AK71</f>
        <v>99</v>
      </c>
      <c r="AL70" s="11">
        <f>AL71</f>
        <v>0</v>
      </c>
      <c r="AM70" s="10">
        <f t="shared" si="277"/>
        <v>0</v>
      </c>
      <c r="AN70" s="10">
        <f t="shared" si="277"/>
        <v>0</v>
      </c>
      <c r="AO70" s="10">
        <f t="shared" si="277"/>
        <v>0</v>
      </c>
      <c r="AP70" s="10">
        <f t="shared" si="277"/>
        <v>0</v>
      </c>
      <c r="AQ70" s="11">
        <f>AQ71</f>
        <v>99</v>
      </c>
      <c r="AR70" s="11">
        <f>AR71</f>
        <v>0</v>
      </c>
      <c r="AS70" s="10">
        <f t="shared" si="278"/>
        <v>0</v>
      </c>
      <c r="AT70" s="10">
        <f t="shared" si="278"/>
        <v>0</v>
      </c>
      <c r="AU70" s="10">
        <f t="shared" si="278"/>
        <v>0</v>
      </c>
      <c r="AV70" s="10">
        <f t="shared" si="278"/>
        <v>0</v>
      </c>
      <c r="AW70" s="11">
        <f>AW71</f>
        <v>99</v>
      </c>
      <c r="AX70" s="11">
        <f>AX71</f>
        <v>0</v>
      </c>
      <c r="AY70" s="10">
        <f t="shared" si="279"/>
        <v>0</v>
      </c>
      <c r="AZ70" s="10">
        <f t="shared" si="279"/>
        <v>0</v>
      </c>
      <c r="BA70" s="10">
        <f t="shared" si="279"/>
        <v>0</v>
      </c>
      <c r="BB70" s="10">
        <f t="shared" si="279"/>
        <v>0</v>
      </c>
      <c r="BC70" s="11">
        <f>BC71</f>
        <v>99</v>
      </c>
      <c r="BD70" s="11">
        <f>BD71</f>
        <v>0</v>
      </c>
      <c r="BE70" s="10">
        <f t="shared" si="280"/>
        <v>0</v>
      </c>
      <c r="BF70" s="10">
        <f t="shared" si="280"/>
        <v>0</v>
      </c>
      <c r="BG70" s="10">
        <f t="shared" si="280"/>
        <v>0</v>
      </c>
      <c r="BH70" s="10">
        <f t="shared" si="280"/>
        <v>0</v>
      </c>
      <c r="BI70" s="11">
        <f>BI71</f>
        <v>99</v>
      </c>
      <c r="BJ70" s="11">
        <f>BJ71</f>
        <v>0</v>
      </c>
      <c r="BK70" s="10">
        <f t="shared" si="281"/>
        <v>0</v>
      </c>
      <c r="BL70" s="10">
        <f t="shared" si="281"/>
        <v>0</v>
      </c>
      <c r="BM70" s="10">
        <f t="shared" si="281"/>
        <v>0</v>
      </c>
      <c r="BN70" s="10">
        <f t="shared" si="281"/>
        <v>0</v>
      </c>
      <c r="BO70" s="11">
        <f>BO71</f>
        <v>99</v>
      </c>
      <c r="BP70" s="11">
        <f>BP71</f>
        <v>0</v>
      </c>
      <c r="BQ70" s="10">
        <f t="shared" si="282"/>
        <v>0</v>
      </c>
      <c r="BR70" s="10">
        <f t="shared" si="282"/>
        <v>0</v>
      </c>
      <c r="BS70" s="10">
        <f t="shared" si="282"/>
        <v>0</v>
      </c>
      <c r="BT70" s="10">
        <f t="shared" si="282"/>
        <v>0</v>
      </c>
      <c r="BU70" s="11">
        <f>BU71</f>
        <v>99</v>
      </c>
      <c r="BV70" s="11">
        <f>BV71</f>
        <v>0</v>
      </c>
      <c r="BW70" s="10">
        <f t="shared" si="283"/>
        <v>0</v>
      </c>
      <c r="BX70" s="10">
        <f t="shared" si="283"/>
        <v>0</v>
      </c>
      <c r="BY70" s="10">
        <f t="shared" si="283"/>
        <v>0</v>
      </c>
      <c r="BZ70" s="10">
        <f t="shared" si="283"/>
        <v>0</v>
      </c>
      <c r="CA70" s="11">
        <f>CA71</f>
        <v>99</v>
      </c>
      <c r="CB70" s="11">
        <f>CB71</f>
        <v>0</v>
      </c>
      <c r="CC70" s="10">
        <f t="shared" si="284"/>
        <v>0</v>
      </c>
      <c r="CD70" s="10">
        <f t="shared" si="284"/>
        <v>0</v>
      </c>
      <c r="CE70" s="10">
        <f t="shared" si="284"/>
        <v>45</v>
      </c>
      <c r="CF70" s="10">
        <f t="shared" si="284"/>
        <v>0</v>
      </c>
      <c r="CG70" s="11">
        <f>CG71</f>
        <v>144</v>
      </c>
      <c r="CH70" s="11">
        <f>CH71</f>
        <v>0</v>
      </c>
      <c r="CI70" s="10">
        <f t="shared" si="285"/>
        <v>0</v>
      </c>
      <c r="CJ70" s="10">
        <f t="shared" si="285"/>
        <v>0</v>
      </c>
      <c r="CK70" s="10">
        <f t="shared" si="285"/>
        <v>0</v>
      </c>
      <c r="CL70" s="10">
        <f t="shared" si="285"/>
        <v>0</v>
      </c>
      <c r="CM70" s="11">
        <f>CM71</f>
        <v>144</v>
      </c>
      <c r="CN70" s="11">
        <f>CN71</f>
        <v>0</v>
      </c>
      <c r="CO70" s="10">
        <f t="shared" si="286"/>
        <v>0</v>
      </c>
      <c r="CP70" s="10">
        <f t="shared" si="286"/>
        <v>0</v>
      </c>
      <c r="CQ70" s="10">
        <f t="shared" si="286"/>
        <v>0</v>
      </c>
      <c r="CR70" s="10">
        <f t="shared" si="286"/>
        <v>0</v>
      </c>
      <c r="CS70" s="11">
        <f>CS71</f>
        <v>144</v>
      </c>
      <c r="CT70" s="11">
        <f t="shared" si="287"/>
        <v>0</v>
      </c>
      <c r="CU70" s="11">
        <f t="shared" si="287"/>
        <v>119</v>
      </c>
      <c r="CV70" s="11">
        <f t="shared" si="287"/>
        <v>0</v>
      </c>
      <c r="CW70" s="6">
        <f t="shared" si="227"/>
        <v>82.638888888888886</v>
      </c>
      <c r="CX70" s="6"/>
    </row>
    <row r="71" spans="1:102" x14ac:dyDescent="0.2">
      <c r="A71" s="12" t="s">
        <v>61</v>
      </c>
      <c r="B71" s="9" t="s">
        <v>46</v>
      </c>
      <c r="C71" s="9" t="s">
        <v>16</v>
      </c>
      <c r="D71" s="9" t="s">
        <v>36</v>
      </c>
      <c r="E71" s="9" t="s">
        <v>73</v>
      </c>
      <c r="F71" s="21" t="s">
        <v>62</v>
      </c>
      <c r="G71" s="10">
        <v>99</v>
      </c>
      <c r="H71" s="10"/>
      <c r="I71" s="10"/>
      <c r="J71" s="10"/>
      <c r="K71" s="10"/>
      <c r="L71" s="10"/>
      <c r="M71" s="10">
        <f>G71+I71+J71+K71+L71</f>
        <v>99</v>
      </c>
      <c r="N71" s="10">
        <f>H71+J71</f>
        <v>0</v>
      </c>
      <c r="O71" s="10"/>
      <c r="P71" s="10"/>
      <c r="Q71" s="10"/>
      <c r="R71" s="10"/>
      <c r="S71" s="10">
        <f>M71+O71+P71+Q71+R71</f>
        <v>99</v>
      </c>
      <c r="T71" s="10">
        <f>N71+P71</f>
        <v>0</v>
      </c>
      <c r="U71" s="10"/>
      <c r="V71" s="10"/>
      <c r="W71" s="10"/>
      <c r="X71" s="10"/>
      <c r="Y71" s="10">
        <f>S71+U71+V71+W71+X71</f>
        <v>99</v>
      </c>
      <c r="Z71" s="10">
        <f>T71+V71</f>
        <v>0</v>
      </c>
      <c r="AA71" s="10"/>
      <c r="AB71" s="10"/>
      <c r="AC71" s="10"/>
      <c r="AD71" s="10"/>
      <c r="AE71" s="10">
        <f>Y71+AA71+AB71+AC71+AD71</f>
        <v>99</v>
      </c>
      <c r="AF71" s="10">
        <f>Z71+AB71</f>
        <v>0</v>
      </c>
      <c r="AG71" s="10"/>
      <c r="AH71" s="10"/>
      <c r="AI71" s="10"/>
      <c r="AJ71" s="10"/>
      <c r="AK71" s="10">
        <f>AE71+AG71+AH71+AI71+AJ71</f>
        <v>99</v>
      </c>
      <c r="AL71" s="10">
        <f>AF71+AH71</f>
        <v>0</v>
      </c>
      <c r="AM71" s="10"/>
      <c r="AN71" s="10"/>
      <c r="AO71" s="10"/>
      <c r="AP71" s="10"/>
      <c r="AQ71" s="10">
        <f>AK71+AM71+AN71+AO71+AP71</f>
        <v>99</v>
      </c>
      <c r="AR71" s="10">
        <f>AL71+AN71</f>
        <v>0</v>
      </c>
      <c r="AS71" s="10"/>
      <c r="AT71" s="10"/>
      <c r="AU71" s="10"/>
      <c r="AV71" s="10"/>
      <c r="AW71" s="10">
        <f>AQ71+AS71+AT71+AU71+AV71</f>
        <v>99</v>
      </c>
      <c r="AX71" s="10">
        <f>AR71+AT71</f>
        <v>0</v>
      </c>
      <c r="AY71" s="10"/>
      <c r="AZ71" s="10"/>
      <c r="BA71" s="10"/>
      <c r="BB71" s="10"/>
      <c r="BC71" s="10">
        <f>AW71+AY71+AZ71+BA71+BB71</f>
        <v>99</v>
      </c>
      <c r="BD71" s="10">
        <f>AX71+AZ71</f>
        <v>0</v>
      </c>
      <c r="BE71" s="10"/>
      <c r="BF71" s="10"/>
      <c r="BG71" s="10"/>
      <c r="BH71" s="10"/>
      <c r="BI71" s="10">
        <f>BC71+BE71+BF71+BG71+BH71</f>
        <v>99</v>
      </c>
      <c r="BJ71" s="10">
        <f>BD71+BF71</f>
        <v>0</v>
      </c>
      <c r="BK71" s="10"/>
      <c r="BL71" s="10"/>
      <c r="BM71" s="10"/>
      <c r="BN71" s="10"/>
      <c r="BO71" s="10">
        <f>BI71+BK71+BL71+BM71+BN71</f>
        <v>99</v>
      </c>
      <c r="BP71" s="10">
        <f>BJ71+BL71</f>
        <v>0</v>
      </c>
      <c r="BQ71" s="10"/>
      <c r="BR71" s="10"/>
      <c r="BS71" s="10"/>
      <c r="BT71" s="10"/>
      <c r="BU71" s="10">
        <f>BO71+BQ71+BR71+BS71+BT71</f>
        <v>99</v>
      </c>
      <c r="BV71" s="10">
        <f>BP71+BR71</f>
        <v>0</v>
      </c>
      <c r="BW71" s="10"/>
      <c r="BX71" s="10"/>
      <c r="BY71" s="10"/>
      <c r="BZ71" s="10"/>
      <c r="CA71" s="10">
        <f>BU71+BW71+BX71+BY71+BZ71</f>
        <v>99</v>
      </c>
      <c r="CB71" s="10">
        <f>BV71+BX71</f>
        <v>0</v>
      </c>
      <c r="CC71" s="10"/>
      <c r="CD71" s="10"/>
      <c r="CE71" s="10">
        <v>45</v>
      </c>
      <c r="CF71" s="10"/>
      <c r="CG71" s="10">
        <f>CA71+CC71+CD71+CE71+CF71</f>
        <v>144</v>
      </c>
      <c r="CH71" s="10">
        <f>CB71+CD71</f>
        <v>0</v>
      </c>
      <c r="CI71" s="10"/>
      <c r="CJ71" s="10"/>
      <c r="CK71" s="10"/>
      <c r="CL71" s="10"/>
      <c r="CM71" s="10">
        <f>CG71+CI71+CJ71+CK71+CL71</f>
        <v>144</v>
      </c>
      <c r="CN71" s="10">
        <f>CH71+CJ71</f>
        <v>0</v>
      </c>
      <c r="CO71" s="10"/>
      <c r="CP71" s="10"/>
      <c r="CQ71" s="10"/>
      <c r="CR71" s="10"/>
      <c r="CS71" s="10">
        <f>CM71+CO71+CP71+CQ71+CR71</f>
        <v>144</v>
      </c>
      <c r="CT71" s="10">
        <f>CN71+CP71</f>
        <v>0</v>
      </c>
      <c r="CU71" s="11">
        <v>119</v>
      </c>
      <c r="CV71" s="11"/>
      <c r="CW71" s="6">
        <f t="shared" si="227"/>
        <v>82.638888888888886</v>
      </c>
      <c r="CX71" s="6"/>
    </row>
    <row r="72" spans="1:102" ht="49.5" x14ac:dyDescent="0.2">
      <c r="A72" s="8" t="s">
        <v>74</v>
      </c>
      <c r="B72" s="9" t="s">
        <v>46</v>
      </c>
      <c r="C72" s="9" t="s">
        <v>16</v>
      </c>
      <c r="D72" s="9" t="s">
        <v>36</v>
      </c>
      <c r="E72" s="9" t="s">
        <v>75</v>
      </c>
      <c r="F72" s="9"/>
      <c r="G72" s="11">
        <f>G73</f>
        <v>550</v>
      </c>
      <c r="H72" s="11">
        <f t="shared" ref="H72:R73" si="288">H73</f>
        <v>0</v>
      </c>
      <c r="I72" s="10">
        <f t="shared" si="288"/>
        <v>0</v>
      </c>
      <c r="J72" s="10">
        <f t="shared" si="288"/>
        <v>0</v>
      </c>
      <c r="K72" s="10">
        <f t="shared" si="288"/>
        <v>0</v>
      </c>
      <c r="L72" s="10">
        <f t="shared" si="288"/>
        <v>0</v>
      </c>
      <c r="M72" s="11">
        <f t="shared" si="288"/>
        <v>550</v>
      </c>
      <c r="N72" s="11">
        <f t="shared" si="288"/>
        <v>0</v>
      </c>
      <c r="O72" s="10">
        <f t="shared" si="288"/>
        <v>0</v>
      </c>
      <c r="P72" s="10">
        <f t="shared" si="288"/>
        <v>0</v>
      </c>
      <c r="Q72" s="10">
        <f t="shared" si="288"/>
        <v>0</v>
      </c>
      <c r="R72" s="10">
        <f t="shared" si="288"/>
        <v>0</v>
      </c>
      <c r="S72" s="11">
        <f>S73</f>
        <v>550</v>
      </c>
      <c r="T72" s="11">
        <f>T73</f>
        <v>0</v>
      </c>
      <c r="U72" s="10">
        <f t="shared" ref="U72:X73" si="289">U73</f>
        <v>0</v>
      </c>
      <c r="V72" s="10">
        <f t="shared" si="289"/>
        <v>0</v>
      </c>
      <c r="W72" s="10">
        <f t="shared" si="289"/>
        <v>0</v>
      </c>
      <c r="X72" s="10">
        <f t="shared" si="289"/>
        <v>0</v>
      </c>
      <c r="Y72" s="11">
        <f>Y73</f>
        <v>550</v>
      </c>
      <c r="Z72" s="11">
        <f>Z73</f>
        <v>0</v>
      </c>
      <c r="AA72" s="10">
        <f t="shared" ref="AA72:AD73" si="290">AA73</f>
        <v>0</v>
      </c>
      <c r="AB72" s="10">
        <f t="shared" si="290"/>
        <v>0</v>
      </c>
      <c r="AC72" s="10">
        <f t="shared" si="290"/>
        <v>0</v>
      </c>
      <c r="AD72" s="10">
        <f t="shared" si="290"/>
        <v>0</v>
      </c>
      <c r="AE72" s="11">
        <f>AE73</f>
        <v>550</v>
      </c>
      <c r="AF72" s="11">
        <f>AF73</f>
        <v>0</v>
      </c>
      <c r="AG72" s="10">
        <f t="shared" ref="AG72:AJ73" si="291">AG73</f>
        <v>0</v>
      </c>
      <c r="AH72" s="10">
        <f t="shared" si="291"/>
        <v>0</v>
      </c>
      <c r="AI72" s="10">
        <f t="shared" si="291"/>
        <v>0</v>
      </c>
      <c r="AJ72" s="10">
        <f t="shared" si="291"/>
        <v>0</v>
      </c>
      <c r="AK72" s="11">
        <f>AK73</f>
        <v>550</v>
      </c>
      <c r="AL72" s="11">
        <f>AL73</f>
        <v>0</v>
      </c>
      <c r="AM72" s="10">
        <f t="shared" ref="AM72:AP73" si="292">AM73</f>
        <v>0</v>
      </c>
      <c r="AN72" s="10">
        <f t="shared" si="292"/>
        <v>0</v>
      </c>
      <c r="AO72" s="10">
        <f t="shared" si="292"/>
        <v>0</v>
      </c>
      <c r="AP72" s="10">
        <f t="shared" si="292"/>
        <v>0</v>
      </c>
      <c r="AQ72" s="11">
        <f>AQ73</f>
        <v>550</v>
      </c>
      <c r="AR72" s="11">
        <f>AR73</f>
        <v>0</v>
      </c>
      <c r="AS72" s="10">
        <f t="shared" ref="AS72:AV73" si="293">AS73</f>
        <v>0</v>
      </c>
      <c r="AT72" s="10">
        <f t="shared" si="293"/>
        <v>0</v>
      </c>
      <c r="AU72" s="10">
        <f t="shared" si="293"/>
        <v>0</v>
      </c>
      <c r="AV72" s="10">
        <f t="shared" si="293"/>
        <v>0</v>
      </c>
      <c r="AW72" s="11">
        <f>AW73</f>
        <v>550</v>
      </c>
      <c r="AX72" s="11">
        <f>AX73</f>
        <v>0</v>
      </c>
      <c r="AY72" s="10">
        <f t="shared" ref="AY72:BB73" si="294">AY73</f>
        <v>0</v>
      </c>
      <c r="AZ72" s="10">
        <f t="shared" si="294"/>
        <v>0</v>
      </c>
      <c r="BA72" s="10">
        <f t="shared" si="294"/>
        <v>0</v>
      </c>
      <c r="BB72" s="10">
        <f t="shared" si="294"/>
        <v>0</v>
      </c>
      <c r="BC72" s="11">
        <f>BC73</f>
        <v>550</v>
      </c>
      <c r="BD72" s="11">
        <f>BD73</f>
        <v>0</v>
      </c>
      <c r="BE72" s="10">
        <f t="shared" ref="BE72:BH73" si="295">BE73</f>
        <v>0</v>
      </c>
      <c r="BF72" s="10">
        <f t="shared" si="295"/>
        <v>0</v>
      </c>
      <c r="BG72" s="10">
        <f t="shared" si="295"/>
        <v>0</v>
      </c>
      <c r="BH72" s="10">
        <f t="shared" si="295"/>
        <v>0</v>
      </c>
      <c r="BI72" s="11">
        <f>BI73</f>
        <v>550</v>
      </c>
      <c r="BJ72" s="11">
        <f>BJ73</f>
        <v>0</v>
      </c>
      <c r="BK72" s="10">
        <f t="shared" ref="BK72:BN73" si="296">BK73</f>
        <v>0</v>
      </c>
      <c r="BL72" s="10">
        <f t="shared" si="296"/>
        <v>0</v>
      </c>
      <c r="BM72" s="10">
        <f t="shared" si="296"/>
        <v>0</v>
      </c>
      <c r="BN72" s="10">
        <f t="shared" si="296"/>
        <v>0</v>
      </c>
      <c r="BO72" s="11">
        <f>BO73</f>
        <v>550</v>
      </c>
      <c r="BP72" s="11">
        <f>BP73</f>
        <v>0</v>
      </c>
      <c r="BQ72" s="10">
        <f t="shared" ref="BQ72:BT73" si="297">BQ73</f>
        <v>0</v>
      </c>
      <c r="BR72" s="10">
        <f t="shared" si="297"/>
        <v>0</v>
      </c>
      <c r="BS72" s="10">
        <f t="shared" si="297"/>
        <v>0</v>
      </c>
      <c r="BT72" s="10">
        <f t="shared" si="297"/>
        <v>0</v>
      </c>
      <c r="BU72" s="11">
        <f>BU73</f>
        <v>550</v>
      </c>
      <c r="BV72" s="11">
        <f>BV73</f>
        <v>0</v>
      </c>
      <c r="BW72" s="10">
        <f t="shared" ref="BW72:BZ73" si="298">BW73</f>
        <v>0</v>
      </c>
      <c r="BX72" s="10">
        <f t="shared" si="298"/>
        <v>0</v>
      </c>
      <c r="BY72" s="10">
        <f t="shared" si="298"/>
        <v>0</v>
      </c>
      <c r="BZ72" s="10">
        <f t="shared" si="298"/>
        <v>0</v>
      </c>
      <c r="CA72" s="11">
        <f>CA73</f>
        <v>550</v>
      </c>
      <c r="CB72" s="11">
        <f>CB73</f>
        <v>0</v>
      </c>
      <c r="CC72" s="10">
        <f t="shared" ref="CC72:CF73" si="299">CC73</f>
        <v>0</v>
      </c>
      <c r="CD72" s="10">
        <f t="shared" si="299"/>
        <v>0</v>
      </c>
      <c r="CE72" s="10">
        <f t="shared" si="299"/>
        <v>0</v>
      </c>
      <c r="CF72" s="10">
        <f t="shared" si="299"/>
        <v>0</v>
      </c>
      <c r="CG72" s="11">
        <f>CG73</f>
        <v>550</v>
      </c>
      <c r="CH72" s="11">
        <f>CH73</f>
        <v>0</v>
      </c>
      <c r="CI72" s="10">
        <f t="shared" ref="CI72:CL73" si="300">CI73</f>
        <v>0</v>
      </c>
      <c r="CJ72" s="10">
        <f t="shared" si="300"/>
        <v>0</v>
      </c>
      <c r="CK72" s="10">
        <f t="shared" si="300"/>
        <v>0</v>
      </c>
      <c r="CL72" s="10">
        <f t="shared" si="300"/>
        <v>0</v>
      </c>
      <c r="CM72" s="11">
        <f>CM73</f>
        <v>550</v>
      </c>
      <c r="CN72" s="11">
        <f>CN73</f>
        <v>0</v>
      </c>
      <c r="CO72" s="10">
        <f t="shared" ref="CO72:CR73" si="301">CO73</f>
        <v>0</v>
      </c>
      <c r="CP72" s="10">
        <f t="shared" si="301"/>
        <v>0</v>
      </c>
      <c r="CQ72" s="10">
        <f t="shared" si="301"/>
        <v>0</v>
      </c>
      <c r="CR72" s="10">
        <f t="shared" si="301"/>
        <v>0</v>
      </c>
      <c r="CS72" s="11">
        <f>CS73</f>
        <v>550</v>
      </c>
      <c r="CT72" s="11">
        <f t="shared" ref="CT72:CV73" si="302">CT73</f>
        <v>0</v>
      </c>
      <c r="CU72" s="11">
        <f t="shared" si="302"/>
        <v>432</v>
      </c>
      <c r="CV72" s="11">
        <f t="shared" si="302"/>
        <v>0</v>
      </c>
      <c r="CW72" s="6">
        <f t="shared" si="227"/>
        <v>78.545454545454547</v>
      </c>
      <c r="CX72" s="6"/>
    </row>
    <row r="73" spans="1:102" x14ac:dyDescent="0.2">
      <c r="A73" s="12" t="s">
        <v>38</v>
      </c>
      <c r="B73" s="9" t="s">
        <v>46</v>
      </c>
      <c r="C73" s="9" t="s">
        <v>16</v>
      </c>
      <c r="D73" s="9" t="s">
        <v>36</v>
      </c>
      <c r="E73" s="9" t="s">
        <v>75</v>
      </c>
      <c r="F73" s="9" t="s">
        <v>39</v>
      </c>
      <c r="G73" s="11">
        <f>G74</f>
        <v>550</v>
      </c>
      <c r="H73" s="11">
        <f t="shared" si="288"/>
        <v>0</v>
      </c>
      <c r="I73" s="10">
        <f t="shared" si="288"/>
        <v>0</v>
      </c>
      <c r="J73" s="10">
        <f t="shared" si="288"/>
        <v>0</v>
      </c>
      <c r="K73" s="10">
        <f t="shared" si="288"/>
        <v>0</v>
      </c>
      <c r="L73" s="10">
        <f t="shared" si="288"/>
        <v>0</v>
      </c>
      <c r="M73" s="11">
        <f t="shared" si="288"/>
        <v>550</v>
      </c>
      <c r="N73" s="11">
        <f t="shared" si="288"/>
        <v>0</v>
      </c>
      <c r="O73" s="10">
        <f t="shared" si="288"/>
        <v>0</v>
      </c>
      <c r="P73" s="10">
        <f t="shared" si="288"/>
        <v>0</v>
      </c>
      <c r="Q73" s="10">
        <f t="shared" si="288"/>
        <v>0</v>
      </c>
      <c r="R73" s="10">
        <f t="shared" si="288"/>
        <v>0</v>
      </c>
      <c r="S73" s="11">
        <f>S74</f>
        <v>550</v>
      </c>
      <c r="T73" s="11">
        <f>T74</f>
        <v>0</v>
      </c>
      <c r="U73" s="10">
        <f t="shared" si="289"/>
        <v>0</v>
      </c>
      <c r="V73" s="10">
        <f t="shared" si="289"/>
        <v>0</v>
      </c>
      <c r="W73" s="10">
        <f t="shared" si="289"/>
        <v>0</v>
      </c>
      <c r="X73" s="10">
        <f t="shared" si="289"/>
        <v>0</v>
      </c>
      <c r="Y73" s="11">
        <f>Y74</f>
        <v>550</v>
      </c>
      <c r="Z73" s="11">
        <f>Z74</f>
        <v>0</v>
      </c>
      <c r="AA73" s="10">
        <f t="shared" si="290"/>
        <v>0</v>
      </c>
      <c r="AB73" s="10">
        <f t="shared" si="290"/>
        <v>0</v>
      </c>
      <c r="AC73" s="10">
        <f t="shared" si="290"/>
        <v>0</v>
      </c>
      <c r="AD73" s="10">
        <f t="shared" si="290"/>
        <v>0</v>
      </c>
      <c r="AE73" s="11">
        <f>AE74</f>
        <v>550</v>
      </c>
      <c r="AF73" s="11">
        <f>AF74</f>
        <v>0</v>
      </c>
      <c r="AG73" s="10">
        <f t="shared" si="291"/>
        <v>0</v>
      </c>
      <c r="AH73" s="10">
        <f t="shared" si="291"/>
        <v>0</v>
      </c>
      <c r="AI73" s="10">
        <f t="shared" si="291"/>
        <v>0</v>
      </c>
      <c r="AJ73" s="10">
        <f t="shared" si="291"/>
        <v>0</v>
      </c>
      <c r="AK73" s="11">
        <f>AK74</f>
        <v>550</v>
      </c>
      <c r="AL73" s="11">
        <f>AL74</f>
        <v>0</v>
      </c>
      <c r="AM73" s="10">
        <f t="shared" si="292"/>
        <v>0</v>
      </c>
      <c r="AN73" s="10">
        <f t="shared" si="292"/>
        <v>0</v>
      </c>
      <c r="AO73" s="10">
        <f t="shared" si="292"/>
        <v>0</v>
      </c>
      <c r="AP73" s="10">
        <f t="shared" si="292"/>
        <v>0</v>
      </c>
      <c r="AQ73" s="11">
        <f>AQ74</f>
        <v>550</v>
      </c>
      <c r="AR73" s="11">
        <f>AR74</f>
        <v>0</v>
      </c>
      <c r="AS73" s="10">
        <f t="shared" si="293"/>
        <v>0</v>
      </c>
      <c r="AT73" s="10">
        <f t="shared" si="293"/>
        <v>0</v>
      </c>
      <c r="AU73" s="10">
        <f t="shared" si="293"/>
        <v>0</v>
      </c>
      <c r="AV73" s="10">
        <f t="shared" si="293"/>
        <v>0</v>
      </c>
      <c r="AW73" s="11">
        <f>AW74</f>
        <v>550</v>
      </c>
      <c r="AX73" s="11">
        <f>AX74</f>
        <v>0</v>
      </c>
      <c r="AY73" s="10">
        <f t="shared" si="294"/>
        <v>0</v>
      </c>
      <c r="AZ73" s="10">
        <f t="shared" si="294"/>
        <v>0</v>
      </c>
      <c r="BA73" s="10">
        <f t="shared" si="294"/>
        <v>0</v>
      </c>
      <c r="BB73" s="10">
        <f t="shared" si="294"/>
        <v>0</v>
      </c>
      <c r="BC73" s="11">
        <f>BC74</f>
        <v>550</v>
      </c>
      <c r="BD73" s="11">
        <f>BD74</f>
        <v>0</v>
      </c>
      <c r="BE73" s="10">
        <f t="shared" si="295"/>
        <v>0</v>
      </c>
      <c r="BF73" s="10">
        <f t="shared" si="295"/>
        <v>0</v>
      </c>
      <c r="BG73" s="10">
        <f t="shared" si="295"/>
        <v>0</v>
      </c>
      <c r="BH73" s="10">
        <f t="shared" si="295"/>
        <v>0</v>
      </c>
      <c r="BI73" s="11">
        <f>BI74</f>
        <v>550</v>
      </c>
      <c r="BJ73" s="11">
        <f>BJ74</f>
        <v>0</v>
      </c>
      <c r="BK73" s="10">
        <f t="shared" si="296"/>
        <v>0</v>
      </c>
      <c r="BL73" s="10">
        <f t="shared" si="296"/>
        <v>0</v>
      </c>
      <c r="BM73" s="10">
        <f t="shared" si="296"/>
        <v>0</v>
      </c>
      <c r="BN73" s="10">
        <f t="shared" si="296"/>
        <v>0</v>
      </c>
      <c r="BO73" s="11">
        <f>BO74</f>
        <v>550</v>
      </c>
      <c r="BP73" s="11">
        <f>BP74</f>
        <v>0</v>
      </c>
      <c r="BQ73" s="10">
        <f t="shared" si="297"/>
        <v>0</v>
      </c>
      <c r="BR73" s="10">
        <f t="shared" si="297"/>
        <v>0</v>
      </c>
      <c r="BS73" s="10">
        <f t="shared" si="297"/>
        <v>0</v>
      </c>
      <c r="BT73" s="10">
        <f t="shared" si="297"/>
        <v>0</v>
      </c>
      <c r="BU73" s="11">
        <f>BU74</f>
        <v>550</v>
      </c>
      <c r="BV73" s="11">
        <f>BV74</f>
        <v>0</v>
      </c>
      <c r="BW73" s="10">
        <f t="shared" si="298"/>
        <v>0</v>
      </c>
      <c r="BX73" s="10">
        <f t="shared" si="298"/>
        <v>0</v>
      </c>
      <c r="BY73" s="10">
        <f t="shared" si="298"/>
        <v>0</v>
      </c>
      <c r="BZ73" s="10">
        <f t="shared" si="298"/>
        <v>0</v>
      </c>
      <c r="CA73" s="11">
        <f>CA74</f>
        <v>550</v>
      </c>
      <c r="CB73" s="11">
        <f>CB74</f>
        <v>0</v>
      </c>
      <c r="CC73" s="10">
        <f t="shared" si="299"/>
        <v>0</v>
      </c>
      <c r="CD73" s="10">
        <f t="shared" si="299"/>
        <v>0</v>
      </c>
      <c r="CE73" s="10">
        <f t="shared" si="299"/>
        <v>0</v>
      </c>
      <c r="CF73" s="10">
        <f t="shared" si="299"/>
        <v>0</v>
      </c>
      <c r="CG73" s="11">
        <f>CG74</f>
        <v>550</v>
      </c>
      <c r="CH73" s="11">
        <f>CH74</f>
        <v>0</v>
      </c>
      <c r="CI73" s="10">
        <f t="shared" si="300"/>
        <v>0</v>
      </c>
      <c r="CJ73" s="10">
        <f t="shared" si="300"/>
        <v>0</v>
      </c>
      <c r="CK73" s="10">
        <f t="shared" si="300"/>
        <v>0</v>
      </c>
      <c r="CL73" s="10">
        <f t="shared" si="300"/>
        <v>0</v>
      </c>
      <c r="CM73" s="11">
        <f>CM74</f>
        <v>550</v>
      </c>
      <c r="CN73" s="11">
        <f>CN74</f>
        <v>0</v>
      </c>
      <c r="CO73" s="10">
        <f t="shared" si="301"/>
        <v>0</v>
      </c>
      <c r="CP73" s="10">
        <f t="shared" si="301"/>
        <v>0</v>
      </c>
      <c r="CQ73" s="10">
        <f t="shared" si="301"/>
        <v>0</v>
      </c>
      <c r="CR73" s="10">
        <f t="shared" si="301"/>
        <v>0</v>
      </c>
      <c r="CS73" s="11">
        <f>CS74</f>
        <v>550</v>
      </c>
      <c r="CT73" s="11">
        <f t="shared" si="302"/>
        <v>0</v>
      </c>
      <c r="CU73" s="11">
        <f t="shared" si="302"/>
        <v>432</v>
      </c>
      <c r="CV73" s="11">
        <f t="shared" si="302"/>
        <v>0</v>
      </c>
      <c r="CW73" s="6">
        <f t="shared" si="227"/>
        <v>78.545454545454547</v>
      </c>
      <c r="CX73" s="6"/>
    </row>
    <row r="74" spans="1:102" x14ac:dyDescent="0.2">
      <c r="A74" s="12" t="s">
        <v>61</v>
      </c>
      <c r="B74" s="9" t="s">
        <v>46</v>
      </c>
      <c r="C74" s="9" t="s">
        <v>16</v>
      </c>
      <c r="D74" s="9" t="s">
        <v>36</v>
      </c>
      <c r="E74" s="9" t="s">
        <v>75</v>
      </c>
      <c r="F74" s="21" t="s">
        <v>62</v>
      </c>
      <c r="G74" s="10">
        <v>550</v>
      </c>
      <c r="H74" s="10"/>
      <c r="I74" s="10"/>
      <c r="J74" s="10"/>
      <c r="K74" s="10"/>
      <c r="L74" s="10"/>
      <c r="M74" s="10">
        <f>G74+I74+J74+K74+L74</f>
        <v>550</v>
      </c>
      <c r="N74" s="10">
        <f>H74+J74</f>
        <v>0</v>
      </c>
      <c r="O74" s="10"/>
      <c r="P74" s="10"/>
      <c r="Q74" s="10"/>
      <c r="R74" s="10"/>
      <c r="S74" s="10">
        <f>M74+O74+P74+Q74+R74</f>
        <v>550</v>
      </c>
      <c r="T74" s="10">
        <f>N74+P74</f>
        <v>0</v>
      </c>
      <c r="U74" s="10"/>
      <c r="V74" s="10"/>
      <c r="W74" s="10"/>
      <c r="X74" s="10"/>
      <c r="Y74" s="10">
        <f>S74+U74+V74+W74+X74</f>
        <v>550</v>
      </c>
      <c r="Z74" s="10">
        <f>T74+V74</f>
        <v>0</v>
      </c>
      <c r="AA74" s="10"/>
      <c r="AB74" s="10"/>
      <c r="AC74" s="10"/>
      <c r="AD74" s="10"/>
      <c r="AE74" s="10">
        <f>Y74+AA74+AB74+AC74+AD74</f>
        <v>550</v>
      </c>
      <c r="AF74" s="10">
        <f>Z74+AB74</f>
        <v>0</v>
      </c>
      <c r="AG74" s="10"/>
      <c r="AH74" s="10"/>
      <c r="AI74" s="10"/>
      <c r="AJ74" s="10"/>
      <c r="AK74" s="10">
        <f>AE74+AG74+AH74+AI74+AJ74</f>
        <v>550</v>
      </c>
      <c r="AL74" s="10">
        <f>AF74+AH74</f>
        <v>0</v>
      </c>
      <c r="AM74" s="10"/>
      <c r="AN74" s="10"/>
      <c r="AO74" s="10"/>
      <c r="AP74" s="10"/>
      <c r="AQ74" s="10">
        <f>AK74+AM74+AN74+AO74+AP74</f>
        <v>550</v>
      </c>
      <c r="AR74" s="10">
        <f>AL74+AN74</f>
        <v>0</v>
      </c>
      <c r="AS74" s="10"/>
      <c r="AT74" s="10"/>
      <c r="AU74" s="10"/>
      <c r="AV74" s="10"/>
      <c r="AW74" s="10">
        <f>AQ74+AS74+AT74+AU74+AV74</f>
        <v>550</v>
      </c>
      <c r="AX74" s="10">
        <f>AR74+AT74</f>
        <v>0</v>
      </c>
      <c r="AY74" s="10"/>
      <c r="AZ74" s="10"/>
      <c r="BA74" s="10"/>
      <c r="BB74" s="10"/>
      <c r="BC74" s="10">
        <f>AW74+AY74+AZ74+BA74+BB74</f>
        <v>550</v>
      </c>
      <c r="BD74" s="10">
        <f>AX74+AZ74</f>
        <v>0</v>
      </c>
      <c r="BE74" s="10"/>
      <c r="BF74" s="10"/>
      <c r="BG74" s="10"/>
      <c r="BH74" s="10"/>
      <c r="BI74" s="10">
        <f>BC74+BE74+BF74+BG74+BH74</f>
        <v>550</v>
      </c>
      <c r="BJ74" s="10">
        <f>BD74+BF74</f>
        <v>0</v>
      </c>
      <c r="BK74" s="10"/>
      <c r="BL74" s="10"/>
      <c r="BM74" s="10"/>
      <c r="BN74" s="10"/>
      <c r="BO74" s="10">
        <f>BI74+BK74+BL74+BM74+BN74</f>
        <v>550</v>
      </c>
      <c r="BP74" s="10">
        <f>BJ74+BL74</f>
        <v>0</v>
      </c>
      <c r="BQ74" s="10"/>
      <c r="BR74" s="10"/>
      <c r="BS74" s="10"/>
      <c r="BT74" s="10"/>
      <c r="BU74" s="10">
        <f>BO74+BQ74+BR74+BS74+BT74</f>
        <v>550</v>
      </c>
      <c r="BV74" s="10">
        <f>BP74+BR74</f>
        <v>0</v>
      </c>
      <c r="BW74" s="10"/>
      <c r="BX74" s="10"/>
      <c r="BY74" s="10"/>
      <c r="BZ74" s="10"/>
      <c r="CA74" s="10">
        <f>BU74+BW74+BX74+BY74+BZ74</f>
        <v>550</v>
      </c>
      <c r="CB74" s="10">
        <f>BV74+BX74</f>
        <v>0</v>
      </c>
      <c r="CC74" s="10"/>
      <c r="CD74" s="10"/>
      <c r="CE74" s="10"/>
      <c r="CF74" s="10"/>
      <c r="CG74" s="10">
        <f>CA74+CC74+CD74+CE74+CF74</f>
        <v>550</v>
      </c>
      <c r="CH74" s="10">
        <f>CB74+CD74</f>
        <v>0</v>
      </c>
      <c r="CI74" s="10"/>
      <c r="CJ74" s="10"/>
      <c r="CK74" s="10"/>
      <c r="CL74" s="10"/>
      <c r="CM74" s="10">
        <f>CG74+CI74+CJ74+CK74+CL74</f>
        <v>550</v>
      </c>
      <c r="CN74" s="10">
        <f>CH74+CJ74</f>
        <v>0</v>
      </c>
      <c r="CO74" s="10"/>
      <c r="CP74" s="10"/>
      <c r="CQ74" s="10"/>
      <c r="CR74" s="10"/>
      <c r="CS74" s="10">
        <f>CM74+CO74+CP74+CQ74+CR74</f>
        <v>550</v>
      </c>
      <c r="CT74" s="10">
        <f>CN74+CP74</f>
        <v>0</v>
      </c>
      <c r="CU74" s="11">
        <v>432</v>
      </c>
      <c r="CV74" s="11"/>
      <c r="CW74" s="6">
        <f t="shared" si="227"/>
        <v>78.545454545454547</v>
      </c>
      <c r="CX74" s="6"/>
    </row>
    <row r="75" spans="1:102" ht="33" x14ac:dyDescent="0.2">
      <c r="A75" s="8" t="s">
        <v>76</v>
      </c>
      <c r="B75" s="9" t="s">
        <v>46</v>
      </c>
      <c r="C75" s="9" t="s">
        <v>16</v>
      </c>
      <c r="D75" s="9" t="s">
        <v>36</v>
      </c>
      <c r="E75" s="9" t="s">
        <v>77</v>
      </c>
      <c r="F75" s="9"/>
      <c r="G75" s="11">
        <f>G76</f>
        <v>3808</v>
      </c>
      <c r="H75" s="11">
        <f t="shared" ref="H75:R76" si="303">H76</f>
        <v>0</v>
      </c>
      <c r="I75" s="10">
        <f t="shared" si="303"/>
        <v>0</v>
      </c>
      <c r="J75" s="10">
        <f t="shared" si="303"/>
        <v>0</v>
      </c>
      <c r="K75" s="10">
        <f t="shared" si="303"/>
        <v>0</v>
      </c>
      <c r="L75" s="10">
        <f t="shared" si="303"/>
        <v>0</v>
      </c>
      <c r="M75" s="11">
        <f t="shared" si="303"/>
        <v>3808</v>
      </c>
      <c r="N75" s="11">
        <f t="shared" si="303"/>
        <v>0</v>
      </c>
      <c r="O75" s="10">
        <f t="shared" si="303"/>
        <v>0</v>
      </c>
      <c r="P75" s="10">
        <f t="shared" si="303"/>
        <v>0</v>
      </c>
      <c r="Q75" s="10">
        <f t="shared" si="303"/>
        <v>0</v>
      </c>
      <c r="R75" s="10">
        <f t="shared" si="303"/>
        <v>0</v>
      </c>
      <c r="S75" s="11">
        <f>S76</f>
        <v>3808</v>
      </c>
      <c r="T75" s="11">
        <f>T76</f>
        <v>0</v>
      </c>
      <c r="U75" s="10">
        <f t="shared" ref="U75:X76" si="304">U76</f>
        <v>0</v>
      </c>
      <c r="V75" s="10">
        <f t="shared" si="304"/>
        <v>0</v>
      </c>
      <c r="W75" s="10">
        <f t="shared" si="304"/>
        <v>0</v>
      </c>
      <c r="X75" s="10">
        <f t="shared" si="304"/>
        <v>0</v>
      </c>
      <c r="Y75" s="11">
        <f>Y76</f>
        <v>3808</v>
      </c>
      <c r="Z75" s="11">
        <f>Z76</f>
        <v>0</v>
      </c>
      <c r="AA75" s="10">
        <f t="shared" ref="AA75:AD76" si="305">AA76</f>
        <v>0</v>
      </c>
      <c r="AB75" s="10">
        <f t="shared" si="305"/>
        <v>0</v>
      </c>
      <c r="AC75" s="10">
        <f t="shared" si="305"/>
        <v>0</v>
      </c>
      <c r="AD75" s="10">
        <f t="shared" si="305"/>
        <v>0</v>
      </c>
      <c r="AE75" s="11">
        <f>AE76</f>
        <v>3808</v>
      </c>
      <c r="AF75" s="11">
        <f>AF76</f>
        <v>0</v>
      </c>
      <c r="AG75" s="10">
        <f t="shared" ref="AG75:AJ76" si="306">AG76</f>
        <v>0</v>
      </c>
      <c r="AH75" s="10">
        <f t="shared" si="306"/>
        <v>0</v>
      </c>
      <c r="AI75" s="10">
        <f t="shared" si="306"/>
        <v>0</v>
      </c>
      <c r="AJ75" s="10">
        <f t="shared" si="306"/>
        <v>0</v>
      </c>
      <c r="AK75" s="11">
        <f>AK76</f>
        <v>3808</v>
      </c>
      <c r="AL75" s="11">
        <f>AL76</f>
        <v>0</v>
      </c>
      <c r="AM75" s="10">
        <f t="shared" ref="AM75:AP76" si="307">AM76</f>
        <v>0</v>
      </c>
      <c r="AN75" s="10">
        <f t="shared" si="307"/>
        <v>0</v>
      </c>
      <c r="AO75" s="10">
        <f t="shared" si="307"/>
        <v>0</v>
      </c>
      <c r="AP75" s="10">
        <f t="shared" si="307"/>
        <v>0</v>
      </c>
      <c r="AQ75" s="11">
        <f>AQ76</f>
        <v>3808</v>
      </c>
      <c r="AR75" s="11">
        <f>AR76</f>
        <v>0</v>
      </c>
      <c r="AS75" s="10">
        <f t="shared" ref="AS75:AV76" si="308">AS76</f>
        <v>0</v>
      </c>
      <c r="AT75" s="10">
        <f t="shared" si="308"/>
        <v>0</v>
      </c>
      <c r="AU75" s="10">
        <f t="shared" si="308"/>
        <v>0</v>
      </c>
      <c r="AV75" s="10">
        <f t="shared" si="308"/>
        <v>0</v>
      </c>
      <c r="AW75" s="11">
        <f>AW76</f>
        <v>3808</v>
      </c>
      <c r="AX75" s="11">
        <f>AX76</f>
        <v>0</v>
      </c>
      <c r="AY75" s="10">
        <f t="shared" ref="AY75:BB76" si="309">AY76</f>
        <v>-588</v>
      </c>
      <c r="AZ75" s="10">
        <f t="shared" si="309"/>
        <v>0</v>
      </c>
      <c r="BA75" s="10">
        <f t="shared" si="309"/>
        <v>0</v>
      </c>
      <c r="BB75" s="10">
        <f t="shared" si="309"/>
        <v>0</v>
      </c>
      <c r="BC75" s="11">
        <f>BC76</f>
        <v>3220</v>
      </c>
      <c r="BD75" s="11">
        <f>BD76</f>
        <v>0</v>
      </c>
      <c r="BE75" s="10">
        <f t="shared" ref="BE75:BH76" si="310">BE76</f>
        <v>0</v>
      </c>
      <c r="BF75" s="10">
        <f t="shared" si="310"/>
        <v>0</v>
      </c>
      <c r="BG75" s="10">
        <f t="shared" si="310"/>
        <v>0</v>
      </c>
      <c r="BH75" s="10">
        <f t="shared" si="310"/>
        <v>0</v>
      </c>
      <c r="BI75" s="11">
        <f>BI76</f>
        <v>3220</v>
      </c>
      <c r="BJ75" s="11">
        <f>BJ76</f>
        <v>0</v>
      </c>
      <c r="BK75" s="10">
        <f t="shared" ref="BK75:BN76" si="311">BK76</f>
        <v>0</v>
      </c>
      <c r="BL75" s="10">
        <f t="shared" si="311"/>
        <v>0</v>
      </c>
      <c r="BM75" s="10">
        <f t="shared" si="311"/>
        <v>0</v>
      </c>
      <c r="BN75" s="10">
        <f t="shared" si="311"/>
        <v>0</v>
      </c>
      <c r="BO75" s="11">
        <f>BO76</f>
        <v>3220</v>
      </c>
      <c r="BP75" s="11">
        <f>BP76</f>
        <v>0</v>
      </c>
      <c r="BQ75" s="10">
        <f t="shared" ref="BQ75:BT76" si="312">BQ76</f>
        <v>0</v>
      </c>
      <c r="BR75" s="10">
        <f t="shared" si="312"/>
        <v>0</v>
      </c>
      <c r="BS75" s="10">
        <f t="shared" si="312"/>
        <v>0</v>
      </c>
      <c r="BT75" s="10">
        <f t="shared" si="312"/>
        <v>0</v>
      </c>
      <c r="BU75" s="11">
        <f>BU76</f>
        <v>3220</v>
      </c>
      <c r="BV75" s="11">
        <f>BV76</f>
        <v>0</v>
      </c>
      <c r="BW75" s="10">
        <f t="shared" ref="BW75:BZ76" si="313">BW76</f>
        <v>0</v>
      </c>
      <c r="BX75" s="10">
        <f t="shared" si="313"/>
        <v>0</v>
      </c>
      <c r="BY75" s="10">
        <f t="shared" si="313"/>
        <v>0</v>
      </c>
      <c r="BZ75" s="10">
        <f t="shared" si="313"/>
        <v>0</v>
      </c>
      <c r="CA75" s="11">
        <f>CA76</f>
        <v>3220</v>
      </c>
      <c r="CB75" s="11">
        <f>CB76</f>
        <v>0</v>
      </c>
      <c r="CC75" s="10">
        <f t="shared" ref="CC75:CF76" si="314">CC76</f>
        <v>0</v>
      </c>
      <c r="CD75" s="10">
        <f t="shared" si="314"/>
        <v>0</v>
      </c>
      <c r="CE75" s="10">
        <f t="shared" si="314"/>
        <v>0</v>
      </c>
      <c r="CF75" s="10">
        <f t="shared" si="314"/>
        <v>0</v>
      </c>
      <c r="CG75" s="11">
        <f>CG76</f>
        <v>3220</v>
      </c>
      <c r="CH75" s="11">
        <f>CH76</f>
        <v>0</v>
      </c>
      <c r="CI75" s="10">
        <f t="shared" ref="CI75:CL76" si="315">CI76</f>
        <v>0</v>
      </c>
      <c r="CJ75" s="10">
        <f t="shared" si="315"/>
        <v>0</v>
      </c>
      <c r="CK75" s="10">
        <f t="shared" si="315"/>
        <v>0</v>
      </c>
      <c r="CL75" s="10">
        <f t="shared" si="315"/>
        <v>0</v>
      </c>
      <c r="CM75" s="11">
        <f>CM76</f>
        <v>3220</v>
      </c>
      <c r="CN75" s="11">
        <f>CN76</f>
        <v>0</v>
      </c>
      <c r="CO75" s="10">
        <f t="shared" ref="CO75:CR76" si="316">CO76</f>
        <v>0</v>
      </c>
      <c r="CP75" s="10">
        <f t="shared" si="316"/>
        <v>0</v>
      </c>
      <c r="CQ75" s="10">
        <f t="shared" si="316"/>
        <v>0</v>
      </c>
      <c r="CR75" s="10">
        <f t="shared" si="316"/>
        <v>0</v>
      </c>
      <c r="CS75" s="11">
        <f>CS76</f>
        <v>3220</v>
      </c>
      <c r="CT75" s="11">
        <f t="shared" ref="CT75:CV76" si="317">CT76</f>
        <v>0</v>
      </c>
      <c r="CU75" s="11">
        <f t="shared" si="317"/>
        <v>2884</v>
      </c>
      <c r="CV75" s="11">
        <f t="shared" si="317"/>
        <v>0</v>
      </c>
      <c r="CW75" s="6">
        <f t="shared" si="227"/>
        <v>89.565217391304358</v>
      </c>
      <c r="CX75" s="6"/>
    </row>
    <row r="76" spans="1:102" x14ac:dyDescent="0.2">
      <c r="A76" s="12" t="s">
        <v>38</v>
      </c>
      <c r="B76" s="9" t="s">
        <v>46</v>
      </c>
      <c r="C76" s="9" t="s">
        <v>16</v>
      </c>
      <c r="D76" s="9" t="s">
        <v>36</v>
      </c>
      <c r="E76" s="9" t="s">
        <v>77</v>
      </c>
      <c r="F76" s="9" t="s">
        <v>39</v>
      </c>
      <c r="G76" s="11">
        <f>G77</f>
        <v>3808</v>
      </c>
      <c r="H76" s="11">
        <f t="shared" si="303"/>
        <v>0</v>
      </c>
      <c r="I76" s="10">
        <f t="shared" si="303"/>
        <v>0</v>
      </c>
      <c r="J76" s="10">
        <f t="shared" si="303"/>
        <v>0</v>
      </c>
      <c r="K76" s="10">
        <f t="shared" si="303"/>
        <v>0</v>
      </c>
      <c r="L76" s="10">
        <f t="shared" si="303"/>
        <v>0</v>
      </c>
      <c r="M76" s="11">
        <f t="shared" si="303"/>
        <v>3808</v>
      </c>
      <c r="N76" s="11">
        <f t="shared" si="303"/>
        <v>0</v>
      </c>
      <c r="O76" s="10">
        <f t="shared" si="303"/>
        <v>0</v>
      </c>
      <c r="P76" s="10">
        <f t="shared" si="303"/>
        <v>0</v>
      </c>
      <c r="Q76" s="10">
        <f t="shared" si="303"/>
        <v>0</v>
      </c>
      <c r="R76" s="10">
        <f t="shared" si="303"/>
        <v>0</v>
      </c>
      <c r="S76" s="11">
        <f>S77</f>
        <v>3808</v>
      </c>
      <c r="T76" s="11">
        <f>T77</f>
        <v>0</v>
      </c>
      <c r="U76" s="10">
        <f t="shared" si="304"/>
        <v>0</v>
      </c>
      <c r="V76" s="10">
        <f t="shared" si="304"/>
        <v>0</v>
      </c>
      <c r="W76" s="10">
        <f t="shared" si="304"/>
        <v>0</v>
      </c>
      <c r="X76" s="10">
        <f t="shared" si="304"/>
        <v>0</v>
      </c>
      <c r="Y76" s="11">
        <f>Y77</f>
        <v>3808</v>
      </c>
      <c r="Z76" s="11">
        <f>Z77</f>
        <v>0</v>
      </c>
      <c r="AA76" s="10">
        <f t="shared" si="305"/>
        <v>0</v>
      </c>
      <c r="AB76" s="10">
        <f t="shared" si="305"/>
        <v>0</v>
      </c>
      <c r="AC76" s="10">
        <f t="shared" si="305"/>
        <v>0</v>
      </c>
      <c r="AD76" s="10">
        <f t="shared" si="305"/>
        <v>0</v>
      </c>
      <c r="AE76" s="11">
        <f>AE77</f>
        <v>3808</v>
      </c>
      <c r="AF76" s="11">
        <f>AF77</f>
        <v>0</v>
      </c>
      <c r="AG76" s="10">
        <f t="shared" si="306"/>
        <v>0</v>
      </c>
      <c r="AH76" s="10">
        <f t="shared" si="306"/>
        <v>0</v>
      </c>
      <c r="AI76" s="10">
        <f t="shared" si="306"/>
        <v>0</v>
      </c>
      <c r="AJ76" s="10">
        <f t="shared" si="306"/>
        <v>0</v>
      </c>
      <c r="AK76" s="11">
        <f>AK77</f>
        <v>3808</v>
      </c>
      <c r="AL76" s="11">
        <f>AL77</f>
        <v>0</v>
      </c>
      <c r="AM76" s="10">
        <f t="shared" si="307"/>
        <v>0</v>
      </c>
      <c r="AN76" s="10">
        <f t="shared" si="307"/>
        <v>0</v>
      </c>
      <c r="AO76" s="10">
        <f t="shared" si="307"/>
        <v>0</v>
      </c>
      <c r="AP76" s="10">
        <f t="shared" si="307"/>
        <v>0</v>
      </c>
      <c r="AQ76" s="11">
        <f>AQ77</f>
        <v>3808</v>
      </c>
      <c r="AR76" s="11">
        <f>AR77</f>
        <v>0</v>
      </c>
      <c r="AS76" s="10">
        <f t="shared" si="308"/>
        <v>0</v>
      </c>
      <c r="AT76" s="10">
        <f t="shared" si="308"/>
        <v>0</v>
      </c>
      <c r="AU76" s="10">
        <f t="shared" si="308"/>
        <v>0</v>
      </c>
      <c r="AV76" s="10">
        <f t="shared" si="308"/>
        <v>0</v>
      </c>
      <c r="AW76" s="11">
        <f>AW77</f>
        <v>3808</v>
      </c>
      <c r="AX76" s="11">
        <f>AX77</f>
        <v>0</v>
      </c>
      <c r="AY76" s="10">
        <f t="shared" si="309"/>
        <v>-588</v>
      </c>
      <c r="AZ76" s="10">
        <f t="shared" si="309"/>
        <v>0</v>
      </c>
      <c r="BA76" s="10">
        <f t="shared" si="309"/>
        <v>0</v>
      </c>
      <c r="BB76" s="10">
        <f t="shared" si="309"/>
        <v>0</v>
      </c>
      <c r="BC76" s="11">
        <f>BC77</f>
        <v>3220</v>
      </c>
      <c r="BD76" s="11">
        <f>BD77</f>
        <v>0</v>
      </c>
      <c r="BE76" s="10">
        <f t="shared" si="310"/>
        <v>0</v>
      </c>
      <c r="BF76" s="10">
        <f t="shared" si="310"/>
        <v>0</v>
      </c>
      <c r="BG76" s="10">
        <f t="shared" si="310"/>
        <v>0</v>
      </c>
      <c r="BH76" s="10">
        <f t="shared" si="310"/>
        <v>0</v>
      </c>
      <c r="BI76" s="11">
        <f>BI77</f>
        <v>3220</v>
      </c>
      <c r="BJ76" s="11">
        <f>BJ77</f>
        <v>0</v>
      </c>
      <c r="BK76" s="10">
        <f t="shared" si="311"/>
        <v>0</v>
      </c>
      <c r="BL76" s="10">
        <f t="shared" si="311"/>
        <v>0</v>
      </c>
      <c r="BM76" s="10">
        <f t="shared" si="311"/>
        <v>0</v>
      </c>
      <c r="BN76" s="10">
        <f t="shared" si="311"/>
        <v>0</v>
      </c>
      <c r="BO76" s="11">
        <f>BO77</f>
        <v>3220</v>
      </c>
      <c r="BP76" s="11">
        <f>BP77</f>
        <v>0</v>
      </c>
      <c r="BQ76" s="10">
        <f t="shared" si="312"/>
        <v>0</v>
      </c>
      <c r="BR76" s="10">
        <f t="shared" si="312"/>
        <v>0</v>
      </c>
      <c r="BS76" s="10">
        <f t="shared" si="312"/>
        <v>0</v>
      </c>
      <c r="BT76" s="10">
        <f t="shared" si="312"/>
        <v>0</v>
      </c>
      <c r="BU76" s="11">
        <f>BU77</f>
        <v>3220</v>
      </c>
      <c r="BV76" s="11">
        <f>BV77</f>
        <v>0</v>
      </c>
      <c r="BW76" s="10">
        <f t="shared" si="313"/>
        <v>0</v>
      </c>
      <c r="BX76" s="10">
        <f t="shared" si="313"/>
        <v>0</v>
      </c>
      <c r="BY76" s="10">
        <f t="shared" si="313"/>
        <v>0</v>
      </c>
      <c r="BZ76" s="10">
        <f t="shared" si="313"/>
        <v>0</v>
      </c>
      <c r="CA76" s="11">
        <f>CA77</f>
        <v>3220</v>
      </c>
      <c r="CB76" s="11">
        <f>CB77</f>
        <v>0</v>
      </c>
      <c r="CC76" s="10">
        <f t="shared" si="314"/>
        <v>0</v>
      </c>
      <c r="CD76" s="10">
        <f t="shared" si="314"/>
        <v>0</v>
      </c>
      <c r="CE76" s="10">
        <f t="shared" si="314"/>
        <v>0</v>
      </c>
      <c r="CF76" s="10">
        <f t="shared" si="314"/>
        <v>0</v>
      </c>
      <c r="CG76" s="11">
        <f>CG77</f>
        <v>3220</v>
      </c>
      <c r="CH76" s="11">
        <f>CH77</f>
        <v>0</v>
      </c>
      <c r="CI76" s="10">
        <f t="shared" si="315"/>
        <v>0</v>
      </c>
      <c r="CJ76" s="10">
        <f t="shared" si="315"/>
        <v>0</v>
      </c>
      <c r="CK76" s="10">
        <f t="shared" si="315"/>
        <v>0</v>
      </c>
      <c r="CL76" s="10">
        <f t="shared" si="315"/>
        <v>0</v>
      </c>
      <c r="CM76" s="11">
        <f>CM77</f>
        <v>3220</v>
      </c>
      <c r="CN76" s="11">
        <f>CN77</f>
        <v>0</v>
      </c>
      <c r="CO76" s="10">
        <f t="shared" si="316"/>
        <v>0</v>
      </c>
      <c r="CP76" s="10">
        <f t="shared" si="316"/>
        <v>0</v>
      </c>
      <c r="CQ76" s="10">
        <f t="shared" si="316"/>
        <v>0</v>
      </c>
      <c r="CR76" s="10">
        <f t="shared" si="316"/>
        <v>0</v>
      </c>
      <c r="CS76" s="11">
        <f>CS77</f>
        <v>3220</v>
      </c>
      <c r="CT76" s="11">
        <f t="shared" si="317"/>
        <v>0</v>
      </c>
      <c r="CU76" s="11">
        <f t="shared" si="317"/>
        <v>2884</v>
      </c>
      <c r="CV76" s="11">
        <f t="shared" si="317"/>
        <v>0</v>
      </c>
      <c r="CW76" s="6">
        <f t="shared" si="227"/>
        <v>89.565217391304358</v>
      </c>
      <c r="CX76" s="6"/>
    </row>
    <row r="77" spans="1:102" x14ac:dyDescent="0.2">
      <c r="A77" s="12" t="s">
        <v>61</v>
      </c>
      <c r="B77" s="9" t="s">
        <v>46</v>
      </c>
      <c r="C77" s="9" t="s">
        <v>16</v>
      </c>
      <c r="D77" s="9" t="s">
        <v>36</v>
      </c>
      <c r="E77" s="9" t="s">
        <v>77</v>
      </c>
      <c r="F77" s="21" t="s">
        <v>62</v>
      </c>
      <c r="G77" s="10">
        <v>3808</v>
      </c>
      <c r="H77" s="10"/>
      <c r="I77" s="10"/>
      <c r="J77" s="10"/>
      <c r="K77" s="10"/>
      <c r="L77" s="10"/>
      <c r="M77" s="10">
        <f>G77+I77+J77+K77+L77</f>
        <v>3808</v>
      </c>
      <c r="N77" s="10">
        <f>H77+J77</f>
        <v>0</v>
      </c>
      <c r="O77" s="10"/>
      <c r="P77" s="10"/>
      <c r="Q77" s="10"/>
      <c r="R77" s="10"/>
      <c r="S77" s="10">
        <f>M77+O77+P77+Q77+R77</f>
        <v>3808</v>
      </c>
      <c r="T77" s="10">
        <f>N77+P77</f>
        <v>0</v>
      </c>
      <c r="U77" s="10"/>
      <c r="V77" s="10"/>
      <c r="W77" s="10"/>
      <c r="X77" s="10"/>
      <c r="Y77" s="10">
        <f>S77+U77+V77+W77+X77</f>
        <v>3808</v>
      </c>
      <c r="Z77" s="10">
        <f>T77+V77</f>
        <v>0</v>
      </c>
      <c r="AA77" s="10"/>
      <c r="AB77" s="10"/>
      <c r="AC77" s="10"/>
      <c r="AD77" s="10"/>
      <c r="AE77" s="10">
        <f>Y77+AA77+AB77+AC77+AD77</f>
        <v>3808</v>
      </c>
      <c r="AF77" s="10">
        <f>Z77+AB77</f>
        <v>0</v>
      </c>
      <c r="AG77" s="10"/>
      <c r="AH77" s="10"/>
      <c r="AI77" s="10"/>
      <c r="AJ77" s="10"/>
      <c r="AK77" s="10">
        <f>AE77+AG77+AH77+AI77+AJ77</f>
        <v>3808</v>
      </c>
      <c r="AL77" s="10">
        <f>AF77+AH77</f>
        <v>0</v>
      </c>
      <c r="AM77" s="10"/>
      <c r="AN77" s="10"/>
      <c r="AO77" s="10"/>
      <c r="AP77" s="10"/>
      <c r="AQ77" s="10">
        <f>AK77+AM77+AN77+AO77+AP77</f>
        <v>3808</v>
      </c>
      <c r="AR77" s="10">
        <f>AL77+AN77</f>
        <v>0</v>
      </c>
      <c r="AS77" s="10"/>
      <c r="AT77" s="10"/>
      <c r="AU77" s="10"/>
      <c r="AV77" s="10"/>
      <c r="AW77" s="10">
        <f>AQ77+AS77+AT77+AU77+AV77</f>
        <v>3808</v>
      </c>
      <c r="AX77" s="10">
        <f>AR77+AT77</f>
        <v>0</v>
      </c>
      <c r="AY77" s="10">
        <v>-588</v>
      </c>
      <c r="AZ77" s="10"/>
      <c r="BA77" s="10"/>
      <c r="BB77" s="10"/>
      <c r="BC77" s="10">
        <f>AW77+AY77+AZ77+BA77+BB77</f>
        <v>3220</v>
      </c>
      <c r="BD77" s="10">
        <f>AX77+AZ77</f>
        <v>0</v>
      </c>
      <c r="BE77" s="10"/>
      <c r="BF77" s="10"/>
      <c r="BG77" s="10"/>
      <c r="BH77" s="10"/>
      <c r="BI77" s="10">
        <f>BC77+BE77+BF77+BG77+BH77</f>
        <v>3220</v>
      </c>
      <c r="BJ77" s="10">
        <f>BD77+BF77</f>
        <v>0</v>
      </c>
      <c r="BK77" s="10"/>
      <c r="BL77" s="10"/>
      <c r="BM77" s="10"/>
      <c r="BN77" s="10"/>
      <c r="BO77" s="10">
        <f>BI77+BK77+BL77+BM77+BN77</f>
        <v>3220</v>
      </c>
      <c r="BP77" s="10">
        <f>BJ77+BL77</f>
        <v>0</v>
      </c>
      <c r="BQ77" s="10"/>
      <c r="BR77" s="10"/>
      <c r="BS77" s="10"/>
      <c r="BT77" s="10"/>
      <c r="BU77" s="10">
        <f>BO77+BQ77+BR77+BS77+BT77</f>
        <v>3220</v>
      </c>
      <c r="BV77" s="10">
        <f>BP77+BR77</f>
        <v>0</v>
      </c>
      <c r="BW77" s="10"/>
      <c r="BX77" s="10"/>
      <c r="BY77" s="10"/>
      <c r="BZ77" s="10"/>
      <c r="CA77" s="10">
        <f>BU77+BW77+BX77+BY77+BZ77</f>
        <v>3220</v>
      </c>
      <c r="CB77" s="10">
        <f>BV77+BX77</f>
        <v>0</v>
      </c>
      <c r="CC77" s="10"/>
      <c r="CD77" s="10"/>
      <c r="CE77" s="10"/>
      <c r="CF77" s="10"/>
      <c r="CG77" s="10">
        <f>CA77+CC77+CD77+CE77+CF77</f>
        <v>3220</v>
      </c>
      <c r="CH77" s="10">
        <f>CB77+CD77</f>
        <v>0</v>
      </c>
      <c r="CI77" s="10"/>
      <c r="CJ77" s="10"/>
      <c r="CK77" s="10"/>
      <c r="CL77" s="10"/>
      <c r="CM77" s="10">
        <f>CG77+CI77+CJ77+CK77+CL77</f>
        <v>3220</v>
      </c>
      <c r="CN77" s="10">
        <f>CH77+CJ77</f>
        <v>0</v>
      </c>
      <c r="CO77" s="10"/>
      <c r="CP77" s="10"/>
      <c r="CQ77" s="10"/>
      <c r="CR77" s="10"/>
      <c r="CS77" s="10">
        <f>CM77+CO77+CP77+CQ77+CR77</f>
        <v>3220</v>
      </c>
      <c r="CT77" s="10">
        <f>CN77+CP77</f>
        <v>0</v>
      </c>
      <c r="CU77" s="11">
        <v>2884</v>
      </c>
      <c r="CV77" s="11"/>
      <c r="CW77" s="6">
        <f t="shared" si="227"/>
        <v>89.565217391304358</v>
      </c>
      <c r="CX77" s="6"/>
    </row>
    <row r="78" spans="1:102" ht="82.5" x14ac:dyDescent="0.2">
      <c r="A78" s="8" t="s">
        <v>78</v>
      </c>
      <c r="B78" s="9" t="s">
        <v>46</v>
      </c>
      <c r="C78" s="9" t="s">
        <v>16</v>
      </c>
      <c r="D78" s="9" t="s">
        <v>36</v>
      </c>
      <c r="E78" s="9" t="s">
        <v>79</v>
      </c>
      <c r="F78" s="9"/>
      <c r="G78" s="11">
        <f>G79</f>
        <v>270</v>
      </c>
      <c r="H78" s="11">
        <f t="shared" ref="H78:R79" si="318">H79</f>
        <v>0</v>
      </c>
      <c r="I78" s="10">
        <f t="shared" si="318"/>
        <v>0</v>
      </c>
      <c r="J78" s="10">
        <f t="shared" si="318"/>
        <v>0</v>
      </c>
      <c r="K78" s="10">
        <f t="shared" si="318"/>
        <v>0</v>
      </c>
      <c r="L78" s="10">
        <f t="shared" si="318"/>
        <v>0</v>
      </c>
      <c r="M78" s="11">
        <f t="shared" si="318"/>
        <v>270</v>
      </c>
      <c r="N78" s="11">
        <f t="shared" si="318"/>
        <v>0</v>
      </c>
      <c r="O78" s="10">
        <f t="shared" si="318"/>
        <v>0</v>
      </c>
      <c r="P78" s="10">
        <f t="shared" si="318"/>
        <v>0</v>
      </c>
      <c r="Q78" s="10">
        <f t="shared" si="318"/>
        <v>0</v>
      </c>
      <c r="R78" s="10">
        <f t="shared" si="318"/>
        <v>0</v>
      </c>
      <c r="S78" s="11">
        <f>S79</f>
        <v>270</v>
      </c>
      <c r="T78" s="11">
        <f>T79</f>
        <v>0</v>
      </c>
      <c r="U78" s="10">
        <f t="shared" ref="U78:X79" si="319">U79</f>
        <v>0</v>
      </c>
      <c r="V78" s="10">
        <f t="shared" si="319"/>
        <v>0</v>
      </c>
      <c r="W78" s="10">
        <f t="shared" si="319"/>
        <v>0</v>
      </c>
      <c r="X78" s="10">
        <f t="shared" si="319"/>
        <v>0</v>
      </c>
      <c r="Y78" s="11">
        <f>Y79</f>
        <v>270</v>
      </c>
      <c r="Z78" s="11">
        <f>Z79</f>
        <v>0</v>
      </c>
      <c r="AA78" s="10">
        <f t="shared" ref="AA78:AD79" si="320">AA79</f>
        <v>0</v>
      </c>
      <c r="AB78" s="10">
        <f t="shared" si="320"/>
        <v>0</v>
      </c>
      <c r="AC78" s="10">
        <f t="shared" si="320"/>
        <v>0</v>
      </c>
      <c r="AD78" s="10">
        <f t="shared" si="320"/>
        <v>0</v>
      </c>
      <c r="AE78" s="11">
        <f>AE79</f>
        <v>270</v>
      </c>
      <c r="AF78" s="11">
        <f>AF79</f>
        <v>0</v>
      </c>
      <c r="AG78" s="10">
        <f t="shared" ref="AG78:AJ79" si="321">AG79</f>
        <v>0</v>
      </c>
      <c r="AH78" s="10">
        <f t="shared" si="321"/>
        <v>0</v>
      </c>
      <c r="AI78" s="10">
        <f t="shared" si="321"/>
        <v>0</v>
      </c>
      <c r="AJ78" s="10">
        <f t="shared" si="321"/>
        <v>0</v>
      </c>
      <c r="AK78" s="11">
        <f>AK79</f>
        <v>270</v>
      </c>
      <c r="AL78" s="11">
        <f>AL79</f>
        <v>0</v>
      </c>
      <c r="AM78" s="10">
        <f t="shared" ref="AM78:AP79" si="322">AM79</f>
        <v>0</v>
      </c>
      <c r="AN78" s="10">
        <f t="shared" si="322"/>
        <v>0</v>
      </c>
      <c r="AO78" s="10">
        <f t="shared" si="322"/>
        <v>0</v>
      </c>
      <c r="AP78" s="10">
        <f t="shared" si="322"/>
        <v>0</v>
      </c>
      <c r="AQ78" s="11">
        <f>AQ79</f>
        <v>270</v>
      </c>
      <c r="AR78" s="11">
        <f>AR79</f>
        <v>0</v>
      </c>
      <c r="AS78" s="10">
        <f t="shared" ref="AS78:AV79" si="323">AS79</f>
        <v>0</v>
      </c>
      <c r="AT78" s="10">
        <f t="shared" si="323"/>
        <v>0</v>
      </c>
      <c r="AU78" s="10">
        <f t="shared" si="323"/>
        <v>0</v>
      </c>
      <c r="AV78" s="10">
        <f t="shared" si="323"/>
        <v>0</v>
      </c>
      <c r="AW78" s="11">
        <f>AW79</f>
        <v>270</v>
      </c>
      <c r="AX78" s="11">
        <f>AX79</f>
        <v>0</v>
      </c>
      <c r="AY78" s="10">
        <f t="shared" ref="AY78:BB79" si="324">AY79</f>
        <v>113</v>
      </c>
      <c r="AZ78" s="10">
        <f t="shared" si="324"/>
        <v>0</v>
      </c>
      <c r="BA78" s="10">
        <f t="shared" si="324"/>
        <v>0</v>
      </c>
      <c r="BB78" s="10">
        <f t="shared" si="324"/>
        <v>0</v>
      </c>
      <c r="BC78" s="11">
        <f>BC79</f>
        <v>383</v>
      </c>
      <c r="BD78" s="11">
        <f>BD79</f>
        <v>0</v>
      </c>
      <c r="BE78" s="10">
        <f t="shared" ref="BE78:BH79" si="325">BE79</f>
        <v>0</v>
      </c>
      <c r="BF78" s="10">
        <f t="shared" si="325"/>
        <v>0</v>
      </c>
      <c r="BG78" s="10">
        <f t="shared" si="325"/>
        <v>0</v>
      </c>
      <c r="BH78" s="10">
        <f t="shared" si="325"/>
        <v>0</v>
      </c>
      <c r="BI78" s="11">
        <f>BI79</f>
        <v>383</v>
      </c>
      <c r="BJ78" s="11">
        <f>BJ79</f>
        <v>0</v>
      </c>
      <c r="BK78" s="10">
        <f t="shared" ref="BK78:BN79" si="326">BK79</f>
        <v>0</v>
      </c>
      <c r="BL78" s="10">
        <f t="shared" si="326"/>
        <v>0</v>
      </c>
      <c r="BM78" s="10">
        <f t="shared" si="326"/>
        <v>0</v>
      </c>
      <c r="BN78" s="10">
        <f t="shared" si="326"/>
        <v>0</v>
      </c>
      <c r="BO78" s="11">
        <f>BO79</f>
        <v>383</v>
      </c>
      <c r="BP78" s="11">
        <f>BP79</f>
        <v>0</v>
      </c>
      <c r="BQ78" s="10">
        <f t="shared" ref="BQ78:BT79" si="327">BQ79</f>
        <v>0</v>
      </c>
      <c r="BR78" s="10">
        <f t="shared" si="327"/>
        <v>0</v>
      </c>
      <c r="BS78" s="10">
        <f t="shared" si="327"/>
        <v>0</v>
      </c>
      <c r="BT78" s="10">
        <f t="shared" si="327"/>
        <v>0</v>
      </c>
      <c r="BU78" s="11">
        <f>BU79</f>
        <v>383</v>
      </c>
      <c r="BV78" s="11">
        <f>BV79</f>
        <v>0</v>
      </c>
      <c r="BW78" s="10">
        <f t="shared" ref="BW78:BZ79" si="328">BW79</f>
        <v>0</v>
      </c>
      <c r="BX78" s="10">
        <f t="shared" si="328"/>
        <v>0</v>
      </c>
      <c r="BY78" s="10">
        <f t="shared" si="328"/>
        <v>0</v>
      </c>
      <c r="BZ78" s="10">
        <f t="shared" si="328"/>
        <v>0</v>
      </c>
      <c r="CA78" s="11">
        <f>CA79</f>
        <v>383</v>
      </c>
      <c r="CB78" s="11">
        <f>CB79</f>
        <v>0</v>
      </c>
      <c r="CC78" s="10">
        <f t="shared" ref="CC78:CF79" si="329">CC79</f>
        <v>0</v>
      </c>
      <c r="CD78" s="10">
        <f t="shared" si="329"/>
        <v>0</v>
      </c>
      <c r="CE78" s="10">
        <f t="shared" si="329"/>
        <v>0</v>
      </c>
      <c r="CF78" s="10">
        <f t="shared" si="329"/>
        <v>0</v>
      </c>
      <c r="CG78" s="11">
        <f>CG79</f>
        <v>383</v>
      </c>
      <c r="CH78" s="11">
        <f>CH79</f>
        <v>0</v>
      </c>
      <c r="CI78" s="10">
        <f t="shared" ref="CI78:CL79" si="330">CI79</f>
        <v>0</v>
      </c>
      <c r="CJ78" s="10">
        <f t="shared" si="330"/>
        <v>0</v>
      </c>
      <c r="CK78" s="10">
        <f t="shared" si="330"/>
        <v>0</v>
      </c>
      <c r="CL78" s="10">
        <f t="shared" si="330"/>
        <v>0</v>
      </c>
      <c r="CM78" s="11">
        <f>CM79</f>
        <v>383</v>
      </c>
      <c r="CN78" s="11">
        <f>CN79</f>
        <v>0</v>
      </c>
      <c r="CO78" s="10">
        <f t="shared" ref="CO78:CR79" si="331">CO79</f>
        <v>0</v>
      </c>
      <c r="CP78" s="10">
        <f t="shared" si="331"/>
        <v>0</v>
      </c>
      <c r="CQ78" s="10">
        <f t="shared" si="331"/>
        <v>0</v>
      </c>
      <c r="CR78" s="10">
        <f t="shared" si="331"/>
        <v>0</v>
      </c>
      <c r="CS78" s="11">
        <f>CS79</f>
        <v>383</v>
      </c>
      <c r="CT78" s="11">
        <f t="shared" ref="CT78:CV79" si="332">CT79</f>
        <v>0</v>
      </c>
      <c r="CU78" s="11">
        <f t="shared" si="332"/>
        <v>342</v>
      </c>
      <c r="CV78" s="11">
        <f t="shared" si="332"/>
        <v>0</v>
      </c>
      <c r="CW78" s="6">
        <f t="shared" si="227"/>
        <v>89.295039164490859</v>
      </c>
      <c r="CX78" s="6"/>
    </row>
    <row r="79" spans="1:102" x14ac:dyDescent="0.2">
      <c r="A79" s="12" t="s">
        <v>38</v>
      </c>
      <c r="B79" s="9" t="s">
        <v>46</v>
      </c>
      <c r="C79" s="9" t="s">
        <v>16</v>
      </c>
      <c r="D79" s="9" t="s">
        <v>36</v>
      </c>
      <c r="E79" s="9" t="s">
        <v>79</v>
      </c>
      <c r="F79" s="9" t="s">
        <v>39</v>
      </c>
      <c r="G79" s="11">
        <f>G80</f>
        <v>270</v>
      </c>
      <c r="H79" s="11">
        <f t="shared" si="318"/>
        <v>0</v>
      </c>
      <c r="I79" s="10">
        <f t="shared" si="318"/>
        <v>0</v>
      </c>
      <c r="J79" s="10">
        <f t="shared" si="318"/>
        <v>0</v>
      </c>
      <c r="K79" s="10">
        <f t="shared" si="318"/>
        <v>0</v>
      </c>
      <c r="L79" s="10">
        <f t="shared" si="318"/>
        <v>0</v>
      </c>
      <c r="M79" s="11">
        <f t="shared" si="318"/>
        <v>270</v>
      </c>
      <c r="N79" s="11">
        <f t="shared" si="318"/>
        <v>0</v>
      </c>
      <c r="O79" s="10">
        <f t="shared" si="318"/>
        <v>0</v>
      </c>
      <c r="P79" s="10">
        <f t="shared" si="318"/>
        <v>0</v>
      </c>
      <c r="Q79" s="10">
        <f t="shared" si="318"/>
        <v>0</v>
      </c>
      <c r="R79" s="10">
        <f t="shared" si="318"/>
        <v>0</v>
      </c>
      <c r="S79" s="11">
        <f>S80</f>
        <v>270</v>
      </c>
      <c r="T79" s="11">
        <f>T80</f>
        <v>0</v>
      </c>
      <c r="U79" s="10">
        <f t="shared" si="319"/>
        <v>0</v>
      </c>
      <c r="V79" s="10">
        <f t="shared" si="319"/>
        <v>0</v>
      </c>
      <c r="W79" s="10">
        <f t="shared" si="319"/>
        <v>0</v>
      </c>
      <c r="X79" s="10">
        <f t="shared" si="319"/>
        <v>0</v>
      </c>
      <c r="Y79" s="11">
        <f>Y80</f>
        <v>270</v>
      </c>
      <c r="Z79" s="11">
        <f>Z80</f>
        <v>0</v>
      </c>
      <c r="AA79" s="10">
        <f t="shared" si="320"/>
        <v>0</v>
      </c>
      <c r="AB79" s="10">
        <f t="shared" si="320"/>
        <v>0</v>
      </c>
      <c r="AC79" s="10">
        <f t="shared" si="320"/>
        <v>0</v>
      </c>
      <c r="AD79" s="10">
        <f t="shared" si="320"/>
        <v>0</v>
      </c>
      <c r="AE79" s="11">
        <f>AE80</f>
        <v>270</v>
      </c>
      <c r="AF79" s="11">
        <f>AF80</f>
        <v>0</v>
      </c>
      <c r="AG79" s="10">
        <f t="shared" si="321"/>
        <v>0</v>
      </c>
      <c r="AH79" s="10">
        <f t="shared" si="321"/>
        <v>0</v>
      </c>
      <c r="AI79" s="10">
        <f t="shared" si="321"/>
        <v>0</v>
      </c>
      <c r="AJ79" s="10">
        <f t="shared" si="321"/>
        <v>0</v>
      </c>
      <c r="AK79" s="11">
        <f>AK80</f>
        <v>270</v>
      </c>
      <c r="AL79" s="11">
        <f>AL80</f>
        <v>0</v>
      </c>
      <c r="AM79" s="10">
        <f t="shared" si="322"/>
        <v>0</v>
      </c>
      <c r="AN79" s="10">
        <f t="shared" si="322"/>
        <v>0</v>
      </c>
      <c r="AO79" s="10">
        <f t="shared" si="322"/>
        <v>0</v>
      </c>
      <c r="AP79" s="10">
        <f t="shared" si="322"/>
        <v>0</v>
      </c>
      <c r="AQ79" s="11">
        <f>AQ80</f>
        <v>270</v>
      </c>
      <c r="AR79" s="11">
        <f>AR80</f>
        <v>0</v>
      </c>
      <c r="AS79" s="10">
        <f t="shared" si="323"/>
        <v>0</v>
      </c>
      <c r="AT79" s="10">
        <f t="shared" si="323"/>
        <v>0</v>
      </c>
      <c r="AU79" s="10">
        <f t="shared" si="323"/>
        <v>0</v>
      </c>
      <c r="AV79" s="10">
        <f t="shared" si="323"/>
        <v>0</v>
      </c>
      <c r="AW79" s="11">
        <f>AW80</f>
        <v>270</v>
      </c>
      <c r="AX79" s="11">
        <f>AX80</f>
        <v>0</v>
      </c>
      <c r="AY79" s="10">
        <f t="shared" si="324"/>
        <v>113</v>
      </c>
      <c r="AZ79" s="10">
        <f t="shared" si="324"/>
        <v>0</v>
      </c>
      <c r="BA79" s="10">
        <f t="shared" si="324"/>
        <v>0</v>
      </c>
      <c r="BB79" s="10">
        <f t="shared" si="324"/>
        <v>0</v>
      </c>
      <c r="BC79" s="11">
        <f>BC80</f>
        <v>383</v>
      </c>
      <c r="BD79" s="11">
        <f>BD80</f>
        <v>0</v>
      </c>
      <c r="BE79" s="10">
        <f t="shared" si="325"/>
        <v>0</v>
      </c>
      <c r="BF79" s="10">
        <f t="shared" si="325"/>
        <v>0</v>
      </c>
      <c r="BG79" s="10">
        <f t="shared" si="325"/>
        <v>0</v>
      </c>
      <c r="BH79" s="10">
        <f t="shared" si="325"/>
        <v>0</v>
      </c>
      <c r="BI79" s="11">
        <f>BI80</f>
        <v>383</v>
      </c>
      <c r="BJ79" s="11">
        <f>BJ80</f>
        <v>0</v>
      </c>
      <c r="BK79" s="10">
        <f t="shared" si="326"/>
        <v>0</v>
      </c>
      <c r="BL79" s="10">
        <f t="shared" si="326"/>
        <v>0</v>
      </c>
      <c r="BM79" s="10">
        <f t="shared" si="326"/>
        <v>0</v>
      </c>
      <c r="BN79" s="10">
        <f t="shared" si="326"/>
        <v>0</v>
      </c>
      <c r="BO79" s="11">
        <f>BO80</f>
        <v>383</v>
      </c>
      <c r="BP79" s="11">
        <f>BP80</f>
        <v>0</v>
      </c>
      <c r="BQ79" s="10">
        <f t="shared" si="327"/>
        <v>0</v>
      </c>
      <c r="BR79" s="10">
        <f t="shared" si="327"/>
        <v>0</v>
      </c>
      <c r="BS79" s="10">
        <f t="shared" si="327"/>
        <v>0</v>
      </c>
      <c r="BT79" s="10">
        <f t="shared" si="327"/>
        <v>0</v>
      </c>
      <c r="BU79" s="11">
        <f>BU80</f>
        <v>383</v>
      </c>
      <c r="BV79" s="11">
        <f>BV80</f>
        <v>0</v>
      </c>
      <c r="BW79" s="10">
        <f t="shared" si="328"/>
        <v>0</v>
      </c>
      <c r="BX79" s="10">
        <f t="shared" si="328"/>
        <v>0</v>
      </c>
      <c r="BY79" s="10">
        <f t="shared" si="328"/>
        <v>0</v>
      </c>
      <c r="BZ79" s="10">
        <f t="shared" si="328"/>
        <v>0</v>
      </c>
      <c r="CA79" s="11">
        <f>CA80</f>
        <v>383</v>
      </c>
      <c r="CB79" s="11">
        <f>CB80</f>
        <v>0</v>
      </c>
      <c r="CC79" s="10">
        <f t="shared" si="329"/>
        <v>0</v>
      </c>
      <c r="CD79" s="10">
        <f t="shared" si="329"/>
        <v>0</v>
      </c>
      <c r="CE79" s="10">
        <f t="shared" si="329"/>
        <v>0</v>
      </c>
      <c r="CF79" s="10">
        <f t="shared" si="329"/>
        <v>0</v>
      </c>
      <c r="CG79" s="11">
        <f>CG80</f>
        <v>383</v>
      </c>
      <c r="CH79" s="11">
        <f>CH80</f>
        <v>0</v>
      </c>
      <c r="CI79" s="10">
        <f t="shared" si="330"/>
        <v>0</v>
      </c>
      <c r="CJ79" s="10">
        <f t="shared" si="330"/>
        <v>0</v>
      </c>
      <c r="CK79" s="10">
        <f t="shared" si="330"/>
        <v>0</v>
      </c>
      <c r="CL79" s="10">
        <f t="shared" si="330"/>
        <v>0</v>
      </c>
      <c r="CM79" s="11">
        <f>CM80</f>
        <v>383</v>
      </c>
      <c r="CN79" s="11">
        <f>CN80</f>
        <v>0</v>
      </c>
      <c r="CO79" s="10">
        <f t="shared" si="331"/>
        <v>0</v>
      </c>
      <c r="CP79" s="10">
        <f t="shared" si="331"/>
        <v>0</v>
      </c>
      <c r="CQ79" s="10">
        <f t="shared" si="331"/>
        <v>0</v>
      </c>
      <c r="CR79" s="10">
        <f t="shared" si="331"/>
        <v>0</v>
      </c>
      <c r="CS79" s="11">
        <f>CS80</f>
        <v>383</v>
      </c>
      <c r="CT79" s="11">
        <f t="shared" si="332"/>
        <v>0</v>
      </c>
      <c r="CU79" s="11">
        <f t="shared" si="332"/>
        <v>342</v>
      </c>
      <c r="CV79" s="11">
        <f t="shared" si="332"/>
        <v>0</v>
      </c>
      <c r="CW79" s="6">
        <f t="shared" si="227"/>
        <v>89.295039164490859</v>
      </c>
      <c r="CX79" s="6"/>
    </row>
    <row r="80" spans="1:102" x14ac:dyDescent="0.2">
      <c r="A80" s="12" t="s">
        <v>61</v>
      </c>
      <c r="B80" s="9" t="s">
        <v>46</v>
      </c>
      <c r="C80" s="9" t="s">
        <v>16</v>
      </c>
      <c r="D80" s="9" t="s">
        <v>36</v>
      </c>
      <c r="E80" s="9" t="s">
        <v>79</v>
      </c>
      <c r="F80" s="21" t="s">
        <v>62</v>
      </c>
      <c r="G80" s="10">
        <v>270</v>
      </c>
      <c r="H80" s="10"/>
      <c r="I80" s="10"/>
      <c r="J80" s="10"/>
      <c r="K80" s="10"/>
      <c r="L80" s="10"/>
      <c r="M80" s="10">
        <f>G80+I80+J80+K80+L80</f>
        <v>270</v>
      </c>
      <c r="N80" s="10">
        <f>H80+J80</f>
        <v>0</v>
      </c>
      <c r="O80" s="10"/>
      <c r="P80" s="10"/>
      <c r="Q80" s="10"/>
      <c r="R80" s="10"/>
      <c r="S80" s="10">
        <f>M80+O80+P80+Q80+R80</f>
        <v>270</v>
      </c>
      <c r="T80" s="10">
        <f>N80+P80</f>
        <v>0</v>
      </c>
      <c r="U80" s="10"/>
      <c r="V80" s="10"/>
      <c r="W80" s="10"/>
      <c r="X80" s="10"/>
      <c r="Y80" s="10">
        <f>S80+U80+V80+W80+X80</f>
        <v>270</v>
      </c>
      <c r="Z80" s="10">
        <f>T80+V80</f>
        <v>0</v>
      </c>
      <c r="AA80" s="10"/>
      <c r="AB80" s="10"/>
      <c r="AC80" s="10"/>
      <c r="AD80" s="10"/>
      <c r="AE80" s="10">
        <f>Y80+AA80+AB80+AC80+AD80</f>
        <v>270</v>
      </c>
      <c r="AF80" s="10">
        <f>Z80+AB80</f>
        <v>0</v>
      </c>
      <c r="AG80" s="10"/>
      <c r="AH80" s="10"/>
      <c r="AI80" s="10"/>
      <c r="AJ80" s="10"/>
      <c r="AK80" s="10">
        <f>AE80+AG80+AH80+AI80+AJ80</f>
        <v>270</v>
      </c>
      <c r="AL80" s="10">
        <f>AF80+AH80</f>
        <v>0</v>
      </c>
      <c r="AM80" s="10"/>
      <c r="AN80" s="10"/>
      <c r="AO80" s="10"/>
      <c r="AP80" s="10"/>
      <c r="AQ80" s="10">
        <f>AK80+AM80+AN80+AO80+AP80</f>
        <v>270</v>
      </c>
      <c r="AR80" s="10">
        <f>AL80+AN80</f>
        <v>0</v>
      </c>
      <c r="AS80" s="10"/>
      <c r="AT80" s="10"/>
      <c r="AU80" s="10"/>
      <c r="AV80" s="10"/>
      <c r="AW80" s="10">
        <f>AQ80+AS80+AT80+AU80+AV80</f>
        <v>270</v>
      </c>
      <c r="AX80" s="10">
        <f>AR80+AT80</f>
        <v>0</v>
      </c>
      <c r="AY80" s="10">
        <v>113</v>
      </c>
      <c r="AZ80" s="10"/>
      <c r="BA80" s="10"/>
      <c r="BB80" s="10"/>
      <c r="BC80" s="10">
        <f>AW80+AY80+AZ80+BA80+BB80</f>
        <v>383</v>
      </c>
      <c r="BD80" s="10">
        <f>AX80+AZ80</f>
        <v>0</v>
      </c>
      <c r="BE80" s="10"/>
      <c r="BF80" s="10"/>
      <c r="BG80" s="10"/>
      <c r="BH80" s="10"/>
      <c r="BI80" s="10">
        <f>BC80+BE80+BF80+BG80+BH80</f>
        <v>383</v>
      </c>
      <c r="BJ80" s="10">
        <f>BD80+BF80</f>
        <v>0</v>
      </c>
      <c r="BK80" s="10"/>
      <c r="BL80" s="10"/>
      <c r="BM80" s="10"/>
      <c r="BN80" s="10"/>
      <c r="BO80" s="10">
        <f>BI80+BK80+BL80+BM80+BN80</f>
        <v>383</v>
      </c>
      <c r="BP80" s="10">
        <f>BJ80+BL80</f>
        <v>0</v>
      </c>
      <c r="BQ80" s="10"/>
      <c r="BR80" s="10"/>
      <c r="BS80" s="10"/>
      <c r="BT80" s="10"/>
      <c r="BU80" s="10">
        <f>BO80+BQ80+BR80+BS80+BT80</f>
        <v>383</v>
      </c>
      <c r="BV80" s="10">
        <f>BP80+BR80</f>
        <v>0</v>
      </c>
      <c r="BW80" s="10"/>
      <c r="BX80" s="10"/>
      <c r="BY80" s="10"/>
      <c r="BZ80" s="10"/>
      <c r="CA80" s="10">
        <f>BU80+BW80+BX80+BY80+BZ80</f>
        <v>383</v>
      </c>
      <c r="CB80" s="10">
        <f>BV80+BX80</f>
        <v>0</v>
      </c>
      <c r="CC80" s="10"/>
      <c r="CD80" s="10"/>
      <c r="CE80" s="10"/>
      <c r="CF80" s="10"/>
      <c r="CG80" s="10">
        <f>CA80+CC80+CD80+CE80+CF80</f>
        <v>383</v>
      </c>
      <c r="CH80" s="10">
        <f>CB80+CD80</f>
        <v>0</v>
      </c>
      <c r="CI80" s="10"/>
      <c r="CJ80" s="10"/>
      <c r="CK80" s="10"/>
      <c r="CL80" s="10"/>
      <c r="CM80" s="10">
        <f>CG80+CI80+CJ80+CK80+CL80</f>
        <v>383</v>
      </c>
      <c r="CN80" s="10">
        <f>CH80+CJ80</f>
        <v>0</v>
      </c>
      <c r="CO80" s="10"/>
      <c r="CP80" s="10"/>
      <c r="CQ80" s="10"/>
      <c r="CR80" s="10"/>
      <c r="CS80" s="10">
        <f>CM80+CO80+CP80+CQ80+CR80</f>
        <v>383</v>
      </c>
      <c r="CT80" s="10">
        <f>CN80+CP80</f>
        <v>0</v>
      </c>
      <c r="CU80" s="11">
        <v>342</v>
      </c>
      <c r="CV80" s="11"/>
      <c r="CW80" s="6">
        <f t="shared" si="227"/>
        <v>89.295039164490859</v>
      </c>
      <c r="CX80" s="6"/>
    </row>
    <row r="81" spans="1:102" ht="49.5" x14ac:dyDescent="0.2">
      <c r="A81" s="8" t="s">
        <v>80</v>
      </c>
      <c r="B81" s="9" t="s">
        <v>46</v>
      </c>
      <c r="C81" s="9" t="s">
        <v>16</v>
      </c>
      <c r="D81" s="9" t="s">
        <v>36</v>
      </c>
      <c r="E81" s="9" t="s">
        <v>81</v>
      </c>
      <c r="F81" s="9"/>
      <c r="G81" s="11">
        <f>G82</f>
        <v>100</v>
      </c>
      <c r="H81" s="11">
        <f t="shared" ref="H81:R82" si="333">H82</f>
        <v>0</v>
      </c>
      <c r="I81" s="10">
        <f t="shared" si="333"/>
        <v>0</v>
      </c>
      <c r="J81" s="10">
        <f t="shared" si="333"/>
        <v>0</v>
      </c>
      <c r="K81" s="10">
        <f t="shared" si="333"/>
        <v>0</v>
      </c>
      <c r="L81" s="10">
        <f t="shared" si="333"/>
        <v>0</v>
      </c>
      <c r="M81" s="11">
        <f t="shared" si="333"/>
        <v>100</v>
      </c>
      <c r="N81" s="11">
        <f t="shared" si="333"/>
        <v>0</v>
      </c>
      <c r="O81" s="10">
        <f t="shared" si="333"/>
        <v>0</v>
      </c>
      <c r="P81" s="10">
        <f t="shared" si="333"/>
        <v>0</v>
      </c>
      <c r="Q81" s="10">
        <f t="shared" si="333"/>
        <v>0</v>
      </c>
      <c r="R81" s="10">
        <f t="shared" si="333"/>
        <v>0</v>
      </c>
      <c r="S81" s="11">
        <f>S82</f>
        <v>100</v>
      </c>
      <c r="T81" s="11">
        <f>T82</f>
        <v>0</v>
      </c>
      <c r="U81" s="10">
        <f t="shared" ref="U81:X82" si="334">U82</f>
        <v>0</v>
      </c>
      <c r="V81" s="10">
        <f t="shared" si="334"/>
        <v>0</v>
      </c>
      <c r="W81" s="10">
        <f t="shared" si="334"/>
        <v>0</v>
      </c>
      <c r="X81" s="10">
        <f t="shared" si="334"/>
        <v>0</v>
      </c>
      <c r="Y81" s="11">
        <f>Y82</f>
        <v>100</v>
      </c>
      <c r="Z81" s="11">
        <f>Z82</f>
        <v>0</v>
      </c>
      <c r="AA81" s="10">
        <f t="shared" ref="AA81:AD82" si="335">AA82</f>
        <v>0</v>
      </c>
      <c r="AB81" s="10">
        <f t="shared" si="335"/>
        <v>0</v>
      </c>
      <c r="AC81" s="10">
        <f t="shared" si="335"/>
        <v>0</v>
      </c>
      <c r="AD81" s="10">
        <f t="shared" si="335"/>
        <v>0</v>
      </c>
      <c r="AE81" s="11">
        <f>AE82</f>
        <v>100</v>
      </c>
      <c r="AF81" s="11">
        <f>AF82</f>
        <v>0</v>
      </c>
      <c r="AG81" s="10">
        <f t="shared" ref="AG81:AJ82" si="336">AG82</f>
        <v>0</v>
      </c>
      <c r="AH81" s="10">
        <f t="shared" si="336"/>
        <v>0</v>
      </c>
      <c r="AI81" s="10">
        <f t="shared" si="336"/>
        <v>0</v>
      </c>
      <c r="AJ81" s="10">
        <f t="shared" si="336"/>
        <v>0</v>
      </c>
      <c r="AK81" s="11">
        <f>AK82</f>
        <v>100</v>
      </c>
      <c r="AL81" s="11">
        <f>AL82</f>
        <v>0</v>
      </c>
      <c r="AM81" s="10">
        <f t="shared" ref="AM81:AP82" si="337">AM82</f>
        <v>0</v>
      </c>
      <c r="AN81" s="10">
        <f t="shared" si="337"/>
        <v>0</v>
      </c>
      <c r="AO81" s="10">
        <f t="shared" si="337"/>
        <v>0</v>
      </c>
      <c r="AP81" s="10">
        <f t="shared" si="337"/>
        <v>0</v>
      </c>
      <c r="AQ81" s="11">
        <f>AQ82</f>
        <v>100</v>
      </c>
      <c r="AR81" s="11">
        <f>AR82</f>
        <v>0</v>
      </c>
      <c r="AS81" s="10">
        <f t="shared" ref="AS81:AV82" si="338">AS82</f>
        <v>0</v>
      </c>
      <c r="AT81" s="10">
        <f t="shared" si="338"/>
        <v>0</v>
      </c>
      <c r="AU81" s="10">
        <f t="shared" si="338"/>
        <v>0</v>
      </c>
      <c r="AV81" s="10">
        <f t="shared" si="338"/>
        <v>0</v>
      </c>
      <c r="AW81" s="11">
        <f>AW82</f>
        <v>100</v>
      </c>
      <c r="AX81" s="11">
        <f>AX82</f>
        <v>0</v>
      </c>
      <c r="AY81" s="10">
        <f t="shared" ref="AY81:BB82" si="339">AY82</f>
        <v>0</v>
      </c>
      <c r="AZ81" s="10">
        <f t="shared" si="339"/>
        <v>0</v>
      </c>
      <c r="BA81" s="10">
        <f t="shared" si="339"/>
        <v>0</v>
      </c>
      <c r="BB81" s="10">
        <f t="shared" si="339"/>
        <v>0</v>
      </c>
      <c r="BC81" s="11">
        <f>BC82</f>
        <v>100</v>
      </c>
      <c r="BD81" s="11">
        <f>BD82</f>
        <v>0</v>
      </c>
      <c r="BE81" s="10">
        <f t="shared" ref="BE81:BH82" si="340">BE82</f>
        <v>0</v>
      </c>
      <c r="BF81" s="10">
        <f t="shared" si="340"/>
        <v>0</v>
      </c>
      <c r="BG81" s="10">
        <f t="shared" si="340"/>
        <v>0</v>
      </c>
      <c r="BH81" s="10">
        <f t="shared" si="340"/>
        <v>0</v>
      </c>
      <c r="BI81" s="11">
        <f>BI82</f>
        <v>100</v>
      </c>
      <c r="BJ81" s="11">
        <f>BJ82</f>
        <v>0</v>
      </c>
      <c r="BK81" s="10">
        <f t="shared" ref="BK81:BN82" si="341">BK82</f>
        <v>0</v>
      </c>
      <c r="BL81" s="10">
        <f t="shared" si="341"/>
        <v>0</v>
      </c>
      <c r="BM81" s="10">
        <f t="shared" si="341"/>
        <v>0</v>
      </c>
      <c r="BN81" s="10">
        <f t="shared" si="341"/>
        <v>0</v>
      </c>
      <c r="BO81" s="11">
        <f>BO82</f>
        <v>100</v>
      </c>
      <c r="BP81" s="11">
        <f>BP82</f>
        <v>0</v>
      </c>
      <c r="BQ81" s="10">
        <f t="shared" ref="BQ81:BT82" si="342">BQ82</f>
        <v>0</v>
      </c>
      <c r="BR81" s="10">
        <f t="shared" si="342"/>
        <v>0</v>
      </c>
      <c r="BS81" s="10">
        <f t="shared" si="342"/>
        <v>0</v>
      </c>
      <c r="BT81" s="10">
        <f t="shared" si="342"/>
        <v>0</v>
      </c>
      <c r="BU81" s="11">
        <f>BU82</f>
        <v>100</v>
      </c>
      <c r="BV81" s="11">
        <f>BV82</f>
        <v>0</v>
      </c>
      <c r="BW81" s="10">
        <f t="shared" ref="BW81:BZ82" si="343">BW82</f>
        <v>0</v>
      </c>
      <c r="BX81" s="10">
        <f t="shared" si="343"/>
        <v>0</v>
      </c>
      <c r="BY81" s="10">
        <f t="shared" si="343"/>
        <v>0</v>
      </c>
      <c r="BZ81" s="10">
        <f t="shared" si="343"/>
        <v>0</v>
      </c>
      <c r="CA81" s="11">
        <f>CA82</f>
        <v>100</v>
      </c>
      <c r="CB81" s="11">
        <f>CB82</f>
        <v>0</v>
      </c>
      <c r="CC81" s="10">
        <f t="shared" ref="CC81:CF82" si="344">CC82</f>
        <v>0</v>
      </c>
      <c r="CD81" s="10">
        <f t="shared" si="344"/>
        <v>0</v>
      </c>
      <c r="CE81" s="10">
        <f t="shared" si="344"/>
        <v>0</v>
      </c>
      <c r="CF81" s="10">
        <f t="shared" si="344"/>
        <v>0</v>
      </c>
      <c r="CG81" s="11">
        <f>CG82</f>
        <v>100</v>
      </c>
      <c r="CH81" s="11">
        <f>CH82</f>
        <v>0</v>
      </c>
      <c r="CI81" s="10">
        <f t="shared" ref="CI81:CL82" si="345">CI82</f>
        <v>0</v>
      </c>
      <c r="CJ81" s="10">
        <f t="shared" si="345"/>
        <v>0</v>
      </c>
      <c r="CK81" s="10">
        <f t="shared" si="345"/>
        <v>0</v>
      </c>
      <c r="CL81" s="10">
        <f t="shared" si="345"/>
        <v>0</v>
      </c>
      <c r="CM81" s="11">
        <f>CM82</f>
        <v>100</v>
      </c>
      <c r="CN81" s="11">
        <f>CN82</f>
        <v>0</v>
      </c>
      <c r="CO81" s="10">
        <f t="shared" ref="CO81:CR82" si="346">CO82</f>
        <v>0</v>
      </c>
      <c r="CP81" s="10">
        <f t="shared" si="346"/>
        <v>0</v>
      </c>
      <c r="CQ81" s="10">
        <f t="shared" si="346"/>
        <v>0</v>
      </c>
      <c r="CR81" s="10">
        <f t="shared" si="346"/>
        <v>0</v>
      </c>
      <c r="CS81" s="11">
        <f>CS82</f>
        <v>100</v>
      </c>
      <c r="CT81" s="11">
        <f t="shared" ref="CT81:CV82" si="347">CT82</f>
        <v>0</v>
      </c>
      <c r="CU81" s="11">
        <f t="shared" si="347"/>
        <v>100</v>
      </c>
      <c r="CV81" s="11">
        <f t="shared" si="347"/>
        <v>0</v>
      </c>
      <c r="CW81" s="6">
        <f t="shared" si="227"/>
        <v>100</v>
      </c>
      <c r="CX81" s="6"/>
    </row>
    <row r="82" spans="1:102" x14ac:dyDescent="0.2">
      <c r="A82" s="12" t="s">
        <v>38</v>
      </c>
      <c r="B82" s="9" t="s">
        <v>46</v>
      </c>
      <c r="C82" s="9" t="s">
        <v>16</v>
      </c>
      <c r="D82" s="9" t="s">
        <v>36</v>
      </c>
      <c r="E82" s="9" t="s">
        <v>81</v>
      </c>
      <c r="F82" s="9" t="s">
        <v>39</v>
      </c>
      <c r="G82" s="11">
        <f>G83</f>
        <v>100</v>
      </c>
      <c r="H82" s="11">
        <f t="shared" si="333"/>
        <v>0</v>
      </c>
      <c r="I82" s="10">
        <f t="shared" si="333"/>
        <v>0</v>
      </c>
      <c r="J82" s="10">
        <f t="shared" si="333"/>
        <v>0</v>
      </c>
      <c r="K82" s="10">
        <f t="shared" si="333"/>
        <v>0</v>
      </c>
      <c r="L82" s="10">
        <f t="shared" si="333"/>
        <v>0</v>
      </c>
      <c r="M82" s="11">
        <f t="shared" si="333"/>
        <v>100</v>
      </c>
      <c r="N82" s="11">
        <f t="shared" si="333"/>
        <v>0</v>
      </c>
      <c r="O82" s="10">
        <f t="shared" si="333"/>
        <v>0</v>
      </c>
      <c r="P82" s="10">
        <f t="shared" si="333"/>
        <v>0</v>
      </c>
      <c r="Q82" s="10">
        <f t="shared" si="333"/>
        <v>0</v>
      </c>
      <c r="R82" s="10">
        <f t="shared" si="333"/>
        <v>0</v>
      </c>
      <c r="S82" s="11">
        <f>S83</f>
        <v>100</v>
      </c>
      <c r="T82" s="11">
        <f>T83</f>
        <v>0</v>
      </c>
      <c r="U82" s="10">
        <f t="shared" si="334"/>
        <v>0</v>
      </c>
      <c r="V82" s="10">
        <f t="shared" si="334"/>
        <v>0</v>
      </c>
      <c r="W82" s="10">
        <f t="shared" si="334"/>
        <v>0</v>
      </c>
      <c r="X82" s="10">
        <f t="shared" si="334"/>
        <v>0</v>
      </c>
      <c r="Y82" s="11">
        <f>Y83</f>
        <v>100</v>
      </c>
      <c r="Z82" s="11">
        <f>Z83</f>
        <v>0</v>
      </c>
      <c r="AA82" s="10">
        <f t="shared" si="335"/>
        <v>0</v>
      </c>
      <c r="AB82" s="10">
        <f t="shared" si="335"/>
        <v>0</v>
      </c>
      <c r="AC82" s="10">
        <f t="shared" si="335"/>
        <v>0</v>
      </c>
      <c r="AD82" s="10">
        <f t="shared" si="335"/>
        <v>0</v>
      </c>
      <c r="AE82" s="11">
        <f>AE83</f>
        <v>100</v>
      </c>
      <c r="AF82" s="11">
        <f>AF83</f>
        <v>0</v>
      </c>
      <c r="AG82" s="10">
        <f t="shared" si="336"/>
        <v>0</v>
      </c>
      <c r="AH82" s="10">
        <f t="shared" si="336"/>
        <v>0</v>
      </c>
      <c r="AI82" s="10">
        <f t="shared" si="336"/>
        <v>0</v>
      </c>
      <c r="AJ82" s="10">
        <f t="shared" si="336"/>
        <v>0</v>
      </c>
      <c r="AK82" s="11">
        <f>AK83</f>
        <v>100</v>
      </c>
      <c r="AL82" s="11">
        <f>AL83</f>
        <v>0</v>
      </c>
      <c r="AM82" s="10">
        <f t="shared" si="337"/>
        <v>0</v>
      </c>
      <c r="AN82" s="10">
        <f t="shared" si="337"/>
        <v>0</v>
      </c>
      <c r="AO82" s="10">
        <f t="shared" si="337"/>
        <v>0</v>
      </c>
      <c r="AP82" s="10">
        <f t="shared" si="337"/>
        <v>0</v>
      </c>
      <c r="AQ82" s="11">
        <f>AQ83</f>
        <v>100</v>
      </c>
      <c r="AR82" s="11">
        <f>AR83</f>
        <v>0</v>
      </c>
      <c r="AS82" s="10">
        <f t="shared" si="338"/>
        <v>0</v>
      </c>
      <c r="AT82" s="10">
        <f t="shared" si="338"/>
        <v>0</v>
      </c>
      <c r="AU82" s="10">
        <f t="shared" si="338"/>
        <v>0</v>
      </c>
      <c r="AV82" s="10">
        <f t="shared" si="338"/>
        <v>0</v>
      </c>
      <c r="AW82" s="11">
        <f>AW83</f>
        <v>100</v>
      </c>
      <c r="AX82" s="11">
        <f>AX83</f>
        <v>0</v>
      </c>
      <c r="AY82" s="10">
        <f t="shared" si="339"/>
        <v>0</v>
      </c>
      <c r="AZ82" s="10">
        <f t="shared" si="339"/>
        <v>0</v>
      </c>
      <c r="BA82" s="10">
        <f t="shared" si="339"/>
        <v>0</v>
      </c>
      <c r="BB82" s="10">
        <f t="shared" si="339"/>
        <v>0</v>
      </c>
      <c r="BC82" s="11">
        <f>BC83</f>
        <v>100</v>
      </c>
      <c r="BD82" s="11">
        <f>BD83</f>
        <v>0</v>
      </c>
      <c r="BE82" s="10">
        <f t="shared" si="340"/>
        <v>0</v>
      </c>
      <c r="BF82" s="10">
        <f t="shared" si="340"/>
        <v>0</v>
      </c>
      <c r="BG82" s="10">
        <f t="shared" si="340"/>
        <v>0</v>
      </c>
      <c r="BH82" s="10">
        <f t="shared" si="340"/>
        <v>0</v>
      </c>
      <c r="BI82" s="11">
        <f>BI83</f>
        <v>100</v>
      </c>
      <c r="BJ82" s="11">
        <f>BJ83</f>
        <v>0</v>
      </c>
      <c r="BK82" s="10">
        <f t="shared" si="341"/>
        <v>0</v>
      </c>
      <c r="BL82" s="10">
        <f t="shared" si="341"/>
        <v>0</v>
      </c>
      <c r="BM82" s="10">
        <f t="shared" si="341"/>
        <v>0</v>
      </c>
      <c r="BN82" s="10">
        <f t="shared" si="341"/>
        <v>0</v>
      </c>
      <c r="BO82" s="11">
        <f>BO83</f>
        <v>100</v>
      </c>
      <c r="BP82" s="11">
        <f>BP83</f>
        <v>0</v>
      </c>
      <c r="BQ82" s="10">
        <f t="shared" si="342"/>
        <v>0</v>
      </c>
      <c r="BR82" s="10">
        <f t="shared" si="342"/>
        <v>0</v>
      </c>
      <c r="BS82" s="10">
        <f t="shared" si="342"/>
        <v>0</v>
      </c>
      <c r="BT82" s="10">
        <f t="shared" si="342"/>
        <v>0</v>
      </c>
      <c r="BU82" s="11">
        <f>BU83</f>
        <v>100</v>
      </c>
      <c r="BV82" s="11">
        <f>BV83</f>
        <v>0</v>
      </c>
      <c r="BW82" s="10">
        <f t="shared" si="343"/>
        <v>0</v>
      </c>
      <c r="BX82" s="10">
        <f t="shared" si="343"/>
        <v>0</v>
      </c>
      <c r="BY82" s="10">
        <f t="shared" si="343"/>
        <v>0</v>
      </c>
      <c r="BZ82" s="10">
        <f t="shared" si="343"/>
        <v>0</v>
      </c>
      <c r="CA82" s="11">
        <f>CA83</f>
        <v>100</v>
      </c>
      <c r="CB82" s="11">
        <f>CB83</f>
        <v>0</v>
      </c>
      <c r="CC82" s="10">
        <f t="shared" si="344"/>
        <v>0</v>
      </c>
      <c r="CD82" s="10">
        <f t="shared" si="344"/>
        <v>0</v>
      </c>
      <c r="CE82" s="10">
        <f t="shared" si="344"/>
        <v>0</v>
      </c>
      <c r="CF82" s="10">
        <f t="shared" si="344"/>
        <v>0</v>
      </c>
      <c r="CG82" s="11">
        <f>CG83</f>
        <v>100</v>
      </c>
      <c r="CH82" s="11">
        <f>CH83</f>
        <v>0</v>
      </c>
      <c r="CI82" s="10">
        <f t="shared" si="345"/>
        <v>0</v>
      </c>
      <c r="CJ82" s="10">
        <f t="shared" si="345"/>
        <v>0</v>
      </c>
      <c r="CK82" s="10">
        <f t="shared" si="345"/>
        <v>0</v>
      </c>
      <c r="CL82" s="10">
        <f t="shared" si="345"/>
        <v>0</v>
      </c>
      <c r="CM82" s="11">
        <f>CM83</f>
        <v>100</v>
      </c>
      <c r="CN82" s="11">
        <f>CN83</f>
        <v>0</v>
      </c>
      <c r="CO82" s="10">
        <f t="shared" si="346"/>
        <v>0</v>
      </c>
      <c r="CP82" s="10">
        <f t="shared" si="346"/>
        <v>0</v>
      </c>
      <c r="CQ82" s="10">
        <f t="shared" si="346"/>
        <v>0</v>
      </c>
      <c r="CR82" s="10">
        <f t="shared" si="346"/>
        <v>0</v>
      </c>
      <c r="CS82" s="11">
        <f>CS83</f>
        <v>100</v>
      </c>
      <c r="CT82" s="11">
        <f t="shared" si="347"/>
        <v>0</v>
      </c>
      <c r="CU82" s="11">
        <f t="shared" si="347"/>
        <v>100</v>
      </c>
      <c r="CV82" s="11">
        <f t="shared" si="347"/>
        <v>0</v>
      </c>
      <c r="CW82" s="6">
        <f t="shared" si="227"/>
        <v>100</v>
      </c>
      <c r="CX82" s="6"/>
    </row>
    <row r="83" spans="1:102" x14ac:dyDescent="0.2">
      <c r="A83" s="12" t="s">
        <v>61</v>
      </c>
      <c r="B83" s="9" t="s">
        <v>46</v>
      </c>
      <c r="C83" s="9" t="s">
        <v>16</v>
      </c>
      <c r="D83" s="9" t="s">
        <v>36</v>
      </c>
      <c r="E83" s="9" t="s">
        <v>81</v>
      </c>
      <c r="F83" s="21" t="s">
        <v>62</v>
      </c>
      <c r="G83" s="10">
        <v>100</v>
      </c>
      <c r="H83" s="10"/>
      <c r="I83" s="10"/>
      <c r="J83" s="10"/>
      <c r="K83" s="10"/>
      <c r="L83" s="10"/>
      <c r="M83" s="10">
        <f>G83+I83+J83+K83+L83</f>
        <v>100</v>
      </c>
      <c r="N83" s="10">
        <f>H83+J83</f>
        <v>0</v>
      </c>
      <c r="O83" s="10"/>
      <c r="P83" s="10"/>
      <c r="Q83" s="10"/>
      <c r="R83" s="10"/>
      <c r="S83" s="10">
        <f>M83+O83+P83+Q83+R83</f>
        <v>100</v>
      </c>
      <c r="T83" s="10">
        <f>N83+P83</f>
        <v>0</v>
      </c>
      <c r="U83" s="10"/>
      <c r="V83" s="10"/>
      <c r="W83" s="10"/>
      <c r="X83" s="10"/>
      <c r="Y83" s="10">
        <f>S83+U83+V83+W83+X83</f>
        <v>100</v>
      </c>
      <c r="Z83" s="10">
        <f>T83+V83</f>
        <v>0</v>
      </c>
      <c r="AA83" s="10"/>
      <c r="AB83" s="10"/>
      <c r="AC83" s="10"/>
      <c r="AD83" s="10"/>
      <c r="AE83" s="10">
        <f>Y83+AA83+AB83+AC83+AD83</f>
        <v>100</v>
      </c>
      <c r="AF83" s="10">
        <f>Z83+AB83</f>
        <v>0</v>
      </c>
      <c r="AG83" s="10"/>
      <c r="AH83" s="10"/>
      <c r="AI83" s="10"/>
      <c r="AJ83" s="10"/>
      <c r="AK83" s="10">
        <f>AE83+AG83+AH83+AI83+AJ83</f>
        <v>100</v>
      </c>
      <c r="AL83" s="10">
        <f>AF83+AH83</f>
        <v>0</v>
      </c>
      <c r="AM83" s="10"/>
      <c r="AN83" s="10"/>
      <c r="AO83" s="10"/>
      <c r="AP83" s="10"/>
      <c r="AQ83" s="10">
        <f>AK83+AM83+AN83+AO83+AP83</f>
        <v>100</v>
      </c>
      <c r="AR83" s="10">
        <f>AL83+AN83</f>
        <v>0</v>
      </c>
      <c r="AS83" s="10"/>
      <c r="AT83" s="10"/>
      <c r="AU83" s="10"/>
      <c r="AV83" s="10"/>
      <c r="AW83" s="10">
        <f>AQ83+AS83+AT83+AU83+AV83</f>
        <v>100</v>
      </c>
      <c r="AX83" s="10">
        <f>AR83+AT83</f>
        <v>0</v>
      </c>
      <c r="AY83" s="10"/>
      <c r="AZ83" s="10"/>
      <c r="BA83" s="10"/>
      <c r="BB83" s="10"/>
      <c r="BC83" s="10">
        <f>AW83+AY83+AZ83+BA83+BB83</f>
        <v>100</v>
      </c>
      <c r="BD83" s="10">
        <f>AX83+AZ83</f>
        <v>0</v>
      </c>
      <c r="BE83" s="10"/>
      <c r="BF83" s="10"/>
      <c r="BG83" s="10"/>
      <c r="BH83" s="10"/>
      <c r="BI83" s="10">
        <f>BC83+BE83+BF83+BG83+BH83</f>
        <v>100</v>
      </c>
      <c r="BJ83" s="10">
        <f>BD83+BF83</f>
        <v>0</v>
      </c>
      <c r="BK83" s="10"/>
      <c r="BL83" s="10"/>
      <c r="BM83" s="10"/>
      <c r="BN83" s="10"/>
      <c r="BO83" s="10">
        <f>BI83+BK83+BL83+BM83+BN83</f>
        <v>100</v>
      </c>
      <c r="BP83" s="10">
        <f>BJ83+BL83</f>
        <v>0</v>
      </c>
      <c r="BQ83" s="10"/>
      <c r="BR83" s="10"/>
      <c r="BS83" s="10"/>
      <c r="BT83" s="10"/>
      <c r="BU83" s="10">
        <f>BO83+BQ83+BR83+BS83+BT83</f>
        <v>100</v>
      </c>
      <c r="BV83" s="10">
        <f>BP83+BR83</f>
        <v>0</v>
      </c>
      <c r="BW83" s="10"/>
      <c r="BX83" s="10"/>
      <c r="BY83" s="10"/>
      <c r="BZ83" s="10"/>
      <c r="CA83" s="10">
        <f>BU83+BW83+BX83+BY83+BZ83</f>
        <v>100</v>
      </c>
      <c r="CB83" s="10">
        <f>BV83+BX83</f>
        <v>0</v>
      </c>
      <c r="CC83" s="10"/>
      <c r="CD83" s="10"/>
      <c r="CE83" s="10"/>
      <c r="CF83" s="10"/>
      <c r="CG83" s="10">
        <f>CA83+CC83+CD83+CE83+CF83</f>
        <v>100</v>
      </c>
      <c r="CH83" s="10">
        <f>CB83+CD83</f>
        <v>0</v>
      </c>
      <c r="CI83" s="10"/>
      <c r="CJ83" s="10"/>
      <c r="CK83" s="10"/>
      <c r="CL83" s="10"/>
      <c r="CM83" s="10">
        <f>CG83+CI83+CJ83+CK83+CL83</f>
        <v>100</v>
      </c>
      <c r="CN83" s="10">
        <f>CH83+CJ83</f>
        <v>0</v>
      </c>
      <c r="CO83" s="10"/>
      <c r="CP83" s="10"/>
      <c r="CQ83" s="10"/>
      <c r="CR83" s="10"/>
      <c r="CS83" s="10">
        <f>CM83+CO83+CP83+CQ83+CR83</f>
        <v>100</v>
      </c>
      <c r="CT83" s="10">
        <f>CN83+CP83</f>
        <v>0</v>
      </c>
      <c r="CU83" s="11">
        <v>100</v>
      </c>
      <c r="CV83" s="11"/>
      <c r="CW83" s="6">
        <f t="shared" si="227"/>
        <v>100</v>
      </c>
      <c r="CX83" s="6"/>
    </row>
    <row r="84" spans="1:102" ht="148.5" x14ac:dyDescent="0.2">
      <c r="A84" s="8" t="s">
        <v>82</v>
      </c>
      <c r="B84" s="9" t="s">
        <v>46</v>
      </c>
      <c r="C84" s="9" t="s">
        <v>16</v>
      </c>
      <c r="D84" s="9" t="s">
        <v>36</v>
      </c>
      <c r="E84" s="9" t="s">
        <v>83</v>
      </c>
      <c r="F84" s="9"/>
      <c r="G84" s="11">
        <f>G85</f>
        <v>230</v>
      </c>
      <c r="H84" s="11">
        <f t="shared" ref="H84:R85" si="348">H85</f>
        <v>0</v>
      </c>
      <c r="I84" s="10">
        <f t="shared" si="348"/>
        <v>0</v>
      </c>
      <c r="J84" s="10">
        <f t="shared" si="348"/>
        <v>0</v>
      </c>
      <c r="K84" s="10">
        <f t="shared" si="348"/>
        <v>0</v>
      </c>
      <c r="L84" s="10">
        <f t="shared" si="348"/>
        <v>0</v>
      </c>
      <c r="M84" s="11">
        <f t="shared" si="348"/>
        <v>230</v>
      </c>
      <c r="N84" s="11">
        <f t="shared" si="348"/>
        <v>0</v>
      </c>
      <c r="O84" s="10">
        <f t="shared" si="348"/>
        <v>0</v>
      </c>
      <c r="P84" s="10">
        <f t="shared" si="348"/>
        <v>0</v>
      </c>
      <c r="Q84" s="10">
        <f t="shared" si="348"/>
        <v>0</v>
      </c>
      <c r="R84" s="10">
        <f t="shared" si="348"/>
        <v>0</v>
      </c>
      <c r="S84" s="11">
        <f>S85</f>
        <v>230</v>
      </c>
      <c r="T84" s="11">
        <f>T85</f>
        <v>0</v>
      </c>
      <c r="U84" s="10">
        <f t="shared" ref="U84:X85" si="349">U85</f>
        <v>0</v>
      </c>
      <c r="V84" s="10">
        <f t="shared" si="349"/>
        <v>0</v>
      </c>
      <c r="W84" s="10">
        <f t="shared" si="349"/>
        <v>0</v>
      </c>
      <c r="X84" s="10">
        <f t="shared" si="349"/>
        <v>0</v>
      </c>
      <c r="Y84" s="11">
        <f>Y85</f>
        <v>230</v>
      </c>
      <c r="Z84" s="11">
        <f>Z85</f>
        <v>0</v>
      </c>
      <c r="AA84" s="10">
        <f t="shared" ref="AA84:AD85" si="350">AA85</f>
        <v>0</v>
      </c>
      <c r="AB84" s="10">
        <f t="shared" si="350"/>
        <v>0</v>
      </c>
      <c r="AC84" s="10">
        <f t="shared" si="350"/>
        <v>0</v>
      </c>
      <c r="AD84" s="10">
        <f t="shared" si="350"/>
        <v>0</v>
      </c>
      <c r="AE84" s="11">
        <f>AE85</f>
        <v>230</v>
      </c>
      <c r="AF84" s="11">
        <f>AF85</f>
        <v>0</v>
      </c>
      <c r="AG84" s="10">
        <f t="shared" ref="AG84:AJ85" si="351">AG85</f>
        <v>0</v>
      </c>
      <c r="AH84" s="10">
        <f t="shared" si="351"/>
        <v>0</v>
      </c>
      <c r="AI84" s="10">
        <f t="shared" si="351"/>
        <v>0</v>
      </c>
      <c r="AJ84" s="10">
        <f t="shared" si="351"/>
        <v>0</v>
      </c>
      <c r="AK84" s="11">
        <f>AK85</f>
        <v>230</v>
      </c>
      <c r="AL84" s="11">
        <f>AL85</f>
        <v>0</v>
      </c>
      <c r="AM84" s="10">
        <f t="shared" ref="AM84:AP85" si="352">AM85</f>
        <v>0</v>
      </c>
      <c r="AN84" s="10">
        <f t="shared" si="352"/>
        <v>0</v>
      </c>
      <c r="AO84" s="10">
        <f t="shared" si="352"/>
        <v>0</v>
      </c>
      <c r="AP84" s="10">
        <f t="shared" si="352"/>
        <v>0</v>
      </c>
      <c r="AQ84" s="11">
        <f>AQ85</f>
        <v>230</v>
      </c>
      <c r="AR84" s="11">
        <f>AR85</f>
        <v>0</v>
      </c>
      <c r="AS84" s="10">
        <f t="shared" ref="AS84:AV85" si="353">AS85</f>
        <v>0</v>
      </c>
      <c r="AT84" s="10">
        <f t="shared" si="353"/>
        <v>0</v>
      </c>
      <c r="AU84" s="10">
        <f t="shared" si="353"/>
        <v>0</v>
      </c>
      <c r="AV84" s="10">
        <f t="shared" si="353"/>
        <v>0</v>
      </c>
      <c r="AW84" s="11">
        <f>AW85</f>
        <v>230</v>
      </c>
      <c r="AX84" s="11">
        <f>AX85</f>
        <v>0</v>
      </c>
      <c r="AY84" s="10">
        <f t="shared" ref="AY84:BB85" si="354">AY85</f>
        <v>-40</v>
      </c>
      <c r="AZ84" s="10">
        <f t="shared" si="354"/>
        <v>0</v>
      </c>
      <c r="BA84" s="10">
        <f t="shared" si="354"/>
        <v>0</v>
      </c>
      <c r="BB84" s="10">
        <f t="shared" si="354"/>
        <v>0</v>
      </c>
      <c r="BC84" s="11">
        <f>BC85</f>
        <v>190</v>
      </c>
      <c r="BD84" s="11">
        <f>BD85</f>
        <v>0</v>
      </c>
      <c r="BE84" s="10">
        <f t="shared" ref="BE84:BH85" si="355">BE85</f>
        <v>0</v>
      </c>
      <c r="BF84" s="10">
        <f t="shared" si="355"/>
        <v>0</v>
      </c>
      <c r="BG84" s="10">
        <f t="shared" si="355"/>
        <v>0</v>
      </c>
      <c r="BH84" s="10">
        <f t="shared" si="355"/>
        <v>0</v>
      </c>
      <c r="BI84" s="11">
        <f>BI85</f>
        <v>190</v>
      </c>
      <c r="BJ84" s="11">
        <f>BJ85</f>
        <v>0</v>
      </c>
      <c r="BK84" s="10">
        <f t="shared" ref="BK84:BN85" si="356">BK85</f>
        <v>0</v>
      </c>
      <c r="BL84" s="10">
        <f t="shared" si="356"/>
        <v>0</v>
      </c>
      <c r="BM84" s="10">
        <f t="shared" si="356"/>
        <v>0</v>
      </c>
      <c r="BN84" s="10">
        <f t="shared" si="356"/>
        <v>0</v>
      </c>
      <c r="BO84" s="11">
        <f>BO85</f>
        <v>190</v>
      </c>
      <c r="BP84" s="11">
        <f>BP85</f>
        <v>0</v>
      </c>
      <c r="BQ84" s="10">
        <f t="shared" ref="BQ84:BT85" si="357">BQ85</f>
        <v>0</v>
      </c>
      <c r="BR84" s="10">
        <f t="shared" si="357"/>
        <v>0</v>
      </c>
      <c r="BS84" s="10">
        <f t="shared" si="357"/>
        <v>0</v>
      </c>
      <c r="BT84" s="10">
        <f t="shared" si="357"/>
        <v>0</v>
      </c>
      <c r="BU84" s="11">
        <f>BU85</f>
        <v>190</v>
      </c>
      <c r="BV84" s="11">
        <f>BV85</f>
        <v>0</v>
      </c>
      <c r="BW84" s="10">
        <f t="shared" ref="BW84:BZ85" si="358">BW85</f>
        <v>0</v>
      </c>
      <c r="BX84" s="10">
        <f t="shared" si="358"/>
        <v>0</v>
      </c>
      <c r="BY84" s="10">
        <f t="shared" si="358"/>
        <v>0</v>
      </c>
      <c r="BZ84" s="10">
        <f t="shared" si="358"/>
        <v>0</v>
      </c>
      <c r="CA84" s="11">
        <f>CA85</f>
        <v>190</v>
      </c>
      <c r="CB84" s="11">
        <f>CB85</f>
        <v>0</v>
      </c>
      <c r="CC84" s="10">
        <f t="shared" ref="CC84:CF85" si="359">CC85</f>
        <v>0</v>
      </c>
      <c r="CD84" s="10">
        <f t="shared" si="359"/>
        <v>0</v>
      </c>
      <c r="CE84" s="10">
        <f t="shared" si="359"/>
        <v>0</v>
      </c>
      <c r="CF84" s="10">
        <f t="shared" si="359"/>
        <v>0</v>
      </c>
      <c r="CG84" s="11">
        <f>CG85</f>
        <v>190</v>
      </c>
      <c r="CH84" s="11">
        <f>CH85</f>
        <v>0</v>
      </c>
      <c r="CI84" s="10">
        <f t="shared" ref="CI84:CL85" si="360">CI85</f>
        <v>0</v>
      </c>
      <c r="CJ84" s="10">
        <f t="shared" si="360"/>
        <v>0</v>
      </c>
      <c r="CK84" s="10">
        <f t="shared" si="360"/>
        <v>0</v>
      </c>
      <c r="CL84" s="10">
        <f t="shared" si="360"/>
        <v>0</v>
      </c>
      <c r="CM84" s="11">
        <f>CM85</f>
        <v>190</v>
      </c>
      <c r="CN84" s="11">
        <f>CN85</f>
        <v>0</v>
      </c>
      <c r="CO84" s="10">
        <f t="shared" ref="CO84:CR85" si="361">CO85</f>
        <v>0</v>
      </c>
      <c r="CP84" s="10">
        <f t="shared" si="361"/>
        <v>0</v>
      </c>
      <c r="CQ84" s="10">
        <f t="shared" si="361"/>
        <v>0</v>
      </c>
      <c r="CR84" s="10">
        <f t="shared" si="361"/>
        <v>0</v>
      </c>
      <c r="CS84" s="11">
        <f>CS85</f>
        <v>190</v>
      </c>
      <c r="CT84" s="11">
        <f t="shared" ref="CT84:CV85" si="362">CT85</f>
        <v>0</v>
      </c>
      <c r="CU84" s="11">
        <f t="shared" si="362"/>
        <v>8</v>
      </c>
      <c r="CV84" s="11">
        <f t="shared" si="362"/>
        <v>0</v>
      </c>
      <c r="CW84" s="6">
        <f t="shared" si="227"/>
        <v>4.2105263157894735</v>
      </c>
      <c r="CX84" s="6"/>
    </row>
    <row r="85" spans="1:102" x14ac:dyDescent="0.2">
      <c r="A85" s="12" t="s">
        <v>38</v>
      </c>
      <c r="B85" s="9" t="s">
        <v>46</v>
      </c>
      <c r="C85" s="9" t="s">
        <v>16</v>
      </c>
      <c r="D85" s="9" t="s">
        <v>36</v>
      </c>
      <c r="E85" s="9" t="s">
        <v>83</v>
      </c>
      <c r="F85" s="9" t="s">
        <v>39</v>
      </c>
      <c r="G85" s="11">
        <f>G86</f>
        <v>230</v>
      </c>
      <c r="H85" s="11">
        <f t="shared" si="348"/>
        <v>0</v>
      </c>
      <c r="I85" s="10">
        <f t="shared" si="348"/>
        <v>0</v>
      </c>
      <c r="J85" s="10">
        <f t="shared" si="348"/>
        <v>0</v>
      </c>
      <c r="K85" s="10">
        <f t="shared" si="348"/>
        <v>0</v>
      </c>
      <c r="L85" s="10">
        <f t="shared" si="348"/>
        <v>0</v>
      </c>
      <c r="M85" s="11">
        <f t="shared" si="348"/>
        <v>230</v>
      </c>
      <c r="N85" s="11">
        <f t="shared" si="348"/>
        <v>0</v>
      </c>
      <c r="O85" s="10">
        <f t="shared" si="348"/>
        <v>0</v>
      </c>
      <c r="P85" s="10">
        <f t="shared" si="348"/>
        <v>0</v>
      </c>
      <c r="Q85" s="10">
        <f t="shared" si="348"/>
        <v>0</v>
      </c>
      <c r="R85" s="10">
        <f t="shared" si="348"/>
        <v>0</v>
      </c>
      <c r="S85" s="11">
        <f>S86</f>
        <v>230</v>
      </c>
      <c r="T85" s="11">
        <f>T86</f>
        <v>0</v>
      </c>
      <c r="U85" s="10">
        <f t="shared" si="349"/>
        <v>0</v>
      </c>
      <c r="V85" s="10">
        <f t="shared" si="349"/>
        <v>0</v>
      </c>
      <c r="W85" s="10">
        <f t="shared" si="349"/>
        <v>0</v>
      </c>
      <c r="X85" s="10">
        <f t="shared" si="349"/>
        <v>0</v>
      </c>
      <c r="Y85" s="11">
        <f>Y86</f>
        <v>230</v>
      </c>
      <c r="Z85" s="11">
        <f>Z86</f>
        <v>0</v>
      </c>
      <c r="AA85" s="10">
        <f t="shared" si="350"/>
        <v>0</v>
      </c>
      <c r="AB85" s="10">
        <f t="shared" si="350"/>
        <v>0</v>
      </c>
      <c r="AC85" s="10">
        <f t="shared" si="350"/>
        <v>0</v>
      </c>
      <c r="AD85" s="10">
        <f t="shared" si="350"/>
        <v>0</v>
      </c>
      <c r="AE85" s="11">
        <f>AE86</f>
        <v>230</v>
      </c>
      <c r="AF85" s="11">
        <f>AF86</f>
        <v>0</v>
      </c>
      <c r="AG85" s="10">
        <f t="shared" si="351"/>
        <v>0</v>
      </c>
      <c r="AH85" s="10">
        <f t="shared" si="351"/>
        <v>0</v>
      </c>
      <c r="AI85" s="10">
        <f t="shared" si="351"/>
        <v>0</v>
      </c>
      <c r="AJ85" s="10">
        <f t="shared" si="351"/>
        <v>0</v>
      </c>
      <c r="AK85" s="11">
        <f>AK86</f>
        <v>230</v>
      </c>
      <c r="AL85" s="11">
        <f>AL86</f>
        <v>0</v>
      </c>
      <c r="AM85" s="10">
        <f t="shared" si="352"/>
        <v>0</v>
      </c>
      <c r="AN85" s="10">
        <f t="shared" si="352"/>
        <v>0</v>
      </c>
      <c r="AO85" s="10">
        <f t="shared" si="352"/>
        <v>0</v>
      </c>
      <c r="AP85" s="10">
        <f t="shared" si="352"/>
        <v>0</v>
      </c>
      <c r="AQ85" s="11">
        <f>AQ86</f>
        <v>230</v>
      </c>
      <c r="AR85" s="11">
        <f>AR86</f>
        <v>0</v>
      </c>
      <c r="AS85" s="10">
        <f t="shared" si="353"/>
        <v>0</v>
      </c>
      <c r="AT85" s="10">
        <f t="shared" si="353"/>
        <v>0</v>
      </c>
      <c r="AU85" s="10">
        <f t="shared" si="353"/>
        <v>0</v>
      </c>
      <c r="AV85" s="10">
        <f t="shared" si="353"/>
        <v>0</v>
      </c>
      <c r="AW85" s="11">
        <f>AW86</f>
        <v>230</v>
      </c>
      <c r="AX85" s="11">
        <f>AX86</f>
        <v>0</v>
      </c>
      <c r="AY85" s="10">
        <f t="shared" si="354"/>
        <v>-40</v>
      </c>
      <c r="AZ85" s="10">
        <f t="shared" si="354"/>
        <v>0</v>
      </c>
      <c r="BA85" s="10">
        <f t="shared" si="354"/>
        <v>0</v>
      </c>
      <c r="BB85" s="10">
        <f t="shared" si="354"/>
        <v>0</v>
      </c>
      <c r="BC85" s="11">
        <f>BC86</f>
        <v>190</v>
      </c>
      <c r="BD85" s="11">
        <f>BD86</f>
        <v>0</v>
      </c>
      <c r="BE85" s="10">
        <f t="shared" si="355"/>
        <v>0</v>
      </c>
      <c r="BF85" s="10">
        <f t="shared" si="355"/>
        <v>0</v>
      </c>
      <c r="BG85" s="10">
        <f t="shared" si="355"/>
        <v>0</v>
      </c>
      <c r="BH85" s="10">
        <f t="shared" si="355"/>
        <v>0</v>
      </c>
      <c r="BI85" s="11">
        <f>BI86</f>
        <v>190</v>
      </c>
      <c r="BJ85" s="11">
        <f>BJ86</f>
        <v>0</v>
      </c>
      <c r="BK85" s="10">
        <f t="shared" si="356"/>
        <v>0</v>
      </c>
      <c r="BL85" s="10">
        <f t="shared" si="356"/>
        <v>0</v>
      </c>
      <c r="BM85" s="10">
        <f t="shared" si="356"/>
        <v>0</v>
      </c>
      <c r="BN85" s="10">
        <f t="shared" si="356"/>
        <v>0</v>
      </c>
      <c r="BO85" s="11">
        <f>BO86</f>
        <v>190</v>
      </c>
      <c r="BP85" s="11">
        <f>BP86</f>
        <v>0</v>
      </c>
      <c r="BQ85" s="10">
        <f t="shared" si="357"/>
        <v>0</v>
      </c>
      <c r="BR85" s="10">
        <f t="shared" si="357"/>
        <v>0</v>
      </c>
      <c r="BS85" s="10">
        <f t="shared" si="357"/>
        <v>0</v>
      </c>
      <c r="BT85" s="10">
        <f t="shared" si="357"/>
        <v>0</v>
      </c>
      <c r="BU85" s="11">
        <f>BU86</f>
        <v>190</v>
      </c>
      <c r="BV85" s="11">
        <f>BV86</f>
        <v>0</v>
      </c>
      <c r="BW85" s="10">
        <f t="shared" si="358"/>
        <v>0</v>
      </c>
      <c r="BX85" s="10">
        <f t="shared" si="358"/>
        <v>0</v>
      </c>
      <c r="BY85" s="10">
        <f t="shared" si="358"/>
        <v>0</v>
      </c>
      <c r="BZ85" s="10">
        <f t="shared" si="358"/>
        <v>0</v>
      </c>
      <c r="CA85" s="11">
        <f>CA86</f>
        <v>190</v>
      </c>
      <c r="CB85" s="11">
        <f>CB86</f>
        <v>0</v>
      </c>
      <c r="CC85" s="10">
        <f t="shared" si="359"/>
        <v>0</v>
      </c>
      <c r="CD85" s="10">
        <f t="shared" si="359"/>
        <v>0</v>
      </c>
      <c r="CE85" s="10">
        <f t="shared" si="359"/>
        <v>0</v>
      </c>
      <c r="CF85" s="10">
        <f t="shared" si="359"/>
        <v>0</v>
      </c>
      <c r="CG85" s="11">
        <f>CG86</f>
        <v>190</v>
      </c>
      <c r="CH85" s="11">
        <f>CH86</f>
        <v>0</v>
      </c>
      <c r="CI85" s="10">
        <f t="shared" si="360"/>
        <v>0</v>
      </c>
      <c r="CJ85" s="10">
        <f t="shared" si="360"/>
        <v>0</v>
      </c>
      <c r="CK85" s="10">
        <f t="shared" si="360"/>
        <v>0</v>
      </c>
      <c r="CL85" s="10">
        <f t="shared" si="360"/>
        <v>0</v>
      </c>
      <c r="CM85" s="11">
        <f>CM86</f>
        <v>190</v>
      </c>
      <c r="CN85" s="11">
        <f>CN86</f>
        <v>0</v>
      </c>
      <c r="CO85" s="10">
        <f t="shared" si="361"/>
        <v>0</v>
      </c>
      <c r="CP85" s="10">
        <f t="shared" si="361"/>
        <v>0</v>
      </c>
      <c r="CQ85" s="10">
        <f t="shared" si="361"/>
        <v>0</v>
      </c>
      <c r="CR85" s="10">
        <f t="shared" si="361"/>
        <v>0</v>
      </c>
      <c r="CS85" s="11">
        <f>CS86</f>
        <v>190</v>
      </c>
      <c r="CT85" s="11">
        <f t="shared" si="362"/>
        <v>0</v>
      </c>
      <c r="CU85" s="11">
        <f t="shared" si="362"/>
        <v>8</v>
      </c>
      <c r="CV85" s="11">
        <f t="shared" si="362"/>
        <v>0</v>
      </c>
      <c r="CW85" s="6">
        <f t="shared" si="227"/>
        <v>4.2105263157894735</v>
      </c>
      <c r="CX85" s="6"/>
    </row>
    <row r="86" spans="1:102" x14ac:dyDescent="0.2">
      <c r="A86" s="12" t="s">
        <v>61</v>
      </c>
      <c r="B86" s="9" t="s">
        <v>46</v>
      </c>
      <c r="C86" s="9" t="s">
        <v>16</v>
      </c>
      <c r="D86" s="9" t="s">
        <v>36</v>
      </c>
      <c r="E86" s="9" t="s">
        <v>83</v>
      </c>
      <c r="F86" s="21" t="s">
        <v>62</v>
      </c>
      <c r="G86" s="10">
        <v>230</v>
      </c>
      <c r="H86" s="10"/>
      <c r="I86" s="10"/>
      <c r="J86" s="10"/>
      <c r="K86" s="10"/>
      <c r="L86" s="10"/>
      <c r="M86" s="10">
        <f>G86+I86+J86+K86+L86</f>
        <v>230</v>
      </c>
      <c r="N86" s="10">
        <f>H86+J86</f>
        <v>0</v>
      </c>
      <c r="O86" s="10"/>
      <c r="P86" s="10"/>
      <c r="Q86" s="10"/>
      <c r="R86" s="10"/>
      <c r="S86" s="10">
        <f>M86+O86+P86+Q86+R86</f>
        <v>230</v>
      </c>
      <c r="T86" s="10">
        <f>N86+P86</f>
        <v>0</v>
      </c>
      <c r="U86" s="10"/>
      <c r="V86" s="10"/>
      <c r="W86" s="10"/>
      <c r="X86" s="10"/>
      <c r="Y86" s="10">
        <f>S86+U86+V86+W86+X86</f>
        <v>230</v>
      </c>
      <c r="Z86" s="10">
        <f>T86+V86</f>
        <v>0</v>
      </c>
      <c r="AA86" s="10"/>
      <c r="AB86" s="10"/>
      <c r="AC86" s="10"/>
      <c r="AD86" s="10"/>
      <c r="AE86" s="10">
        <f>Y86+AA86+AB86+AC86+AD86</f>
        <v>230</v>
      </c>
      <c r="AF86" s="10">
        <f>Z86+AB86</f>
        <v>0</v>
      </c>
      <c r="AG86" s="10"/>
      <c r="AH86" s="10"/>
      <c r="AI86" s="10"/>
      <c r="AJ86" s="10"/>
      <c r="AK86" s="10">
        <f>AE86+AG86+AH86+AI86+AJ86</f>
        <v>230</v>
      </c>
      <c r="AL86" s="10">
        <f>AF86+AH86</f>
        <v>0</v>
      </c>
      <c r="AM86" s="10"/>
      <c r="AN86" s="10"/>
      <c r="AO86" s="10"/>
      <c r="AP86" s="10"/>
      <c r="AQ86" s="10">
        <f>AK86+AM86+AN86+AO86+AP86</f>
        <v>230</v>
      </c>
      <c r="AR86" s="10">
        <f>AL86+AN86</f>
        <v>0</v>
      </c>
      <c r="AS86" s="10"/>
      <c r="AT86" s="10"/>
      <c r="AU86" s="10"/>
      <c r="AV86" s="10"/>
      <c r="AW86" s="10">
        <f>AQ86+AS86+AT86+AU86+AV86</f>
        <v>230</v>
      </c>
      <c r="AX86" s="10">
        <f>AR86+AT86</f>
        <v>0</v>
      </c>
      <c r="AY86" s="10">
        <v>-40</v>
      </c>
      <c r="AZ86" s="10"/>
      <c r="BA86" s="10"/>
      <c r="BB86" s="10"/>
      <c r="BC86" s="10">
        <f>AW86+AY86+AZ86+BA86+BB86</f>
        <v>190</v>
      </c>
      <c r="BD86" s="10">
        <f>AX86+AZ86</f>
        <v>0</v>
      </c>
      <c r="BE86" s="10"/>
      <c r="BF86" s="10"/>
      <c r="BG86" s="10"/>
      <c r="BH86" s="10"/>
      <c r="BI86" s="10">
        <f>BC86+BE86+BF86+BG86+BH86</f>
        <v>190</v>
      </c>
      <c r="BJ86" s="10">
        <f>BD86+BF86</f>
        <v>0</v>
      </c>
      <c r="BK86" s="10"/>
      <c r="BL86" s="10"/>
      <c r="BM86" s="10"/>
      <c r="BN86" s="10"/>
      <c r="BO86" s="10">
        <f>BI86+BK86+BL86+BM86+BN86</f>
        <v>190</v>
      </c>
      <c r="BP86" s="10">
        <f>BJ86+BL86</f>
        <v>0</v>
      </c>
      <c r="BQ86" s="10"/>
      <c r="BR86" s="10"/>
      <c r="BS86" s="10"/>
      <c r="BT86" s="10"/>
      <c r="BU86" s="10">
        <f>BO86+BQ86+BR86+BS86+BT86</f>
        <v>190</v>
      </c>
      <c r="BV86" s="10">
        <f>BP86+BR86</f>
        <v>0</v>
      </c>
      <c r="BW86" s="10"/>
      <c r="BX86" s="10"/>
      <c r="BY86" s="10"/>
      <c r="BZ86" s="10"/>
      <c r="CA86" s="10">
        <f>BU86+BW86+BX86+BY86+BZ86</f>
        <v>190</v>
      </c>
      <c r="CB86" s="10">
        <f>BV86+BX86</f>
        <v>0</v>
      </c>
      <c r="CC86" s="10"/>
      <c r="CD86" s="10"/>
      <c r="CE86" s="10"/>
      <c r="CF86" s="10"/>
      <c r="CG86" s="10">
        <f>CA86+CC86+CD86+CE86+CF86</f>
        <v>190</v>
      </c>
      <c r="CH86" s="10">
        <f>CB86+CD86</f>
        <v>0</v>
      </c>
      <c r="CI86" s="10"/>
      <c r="CJ86" s="10"/>
      <c r="CK86" s="10"/>
      <c r="CL86" s="10"/>
      <c r="CM86" s="10">
        <f>CG86+CI86+CJ86+CK86+CL86</f>
        <v>190</v>
      </c>
      <c r="CN86" s="10">
        <f>CH86+CJ86</f>
        <v>0</v>
      </c>
      <c r="CO86" s="10"/>
      <c r="CP86" s="10"/>
      <c r="CQ86" s="10"/>
      <c r="CR86" s="10"/>
      <c r="CS86" s="10">
        <f>CM86+CO86+CP86+CQ86+CR86</f>
        <v>190</v>
      </c>
      <c r="CT86" s="10">
        <f>CN86+CP86</f>
        <v>0</v>
      </c>
      <c r="CU86" s="11">
        <v>8</v>
      </c>
      <c r="CV86" s="11"/>
      <c r="CW86" s="6">
        <f t="shared" si="227"/>
        <v>4.2105263157894735</v>
      </c>
      <c r="CX86" s="6"/>
    </row>
    <row r="87" spans="1:102" ht="99" x14ac:dyDescent="0.2">
      <c r="A87" s="8" t="s">
        <v>84</v>
      </c>
      <c r="B87" s="9" t="s">
        <v>46</v>
      </c>
      <c r="C87" s="9" t="s">
        <v>16</v>
      </c>
      <c r="D87" s="9" t="s">
        <v>36</v>
      </c>
      <c r="E87" s="9" t="s">
        <v>85</v>
      </c>
      <c r="F87" s="9"/>
      <c r="G87" s="11">
        <f>G88</f>
        <v>50</v>
      </c>
      <c r="H87" s="11">
        <f t="shared" ref="H87:R88" si="363">H88</f>
        <v>0</v>
      </c>
      <c r="I87" s="10">
        <f t="shared" si="363"/>
        <v>0</v>
      </c>
      <c r="J87" s="10">
        <f t="shared" si="363"/>
        <v>0</v>
      </c>
      <c r="K87" s="10">
        <f t="shared" si="363"/>
        <v>0</v>
      </c>
      <c r="L87" s="10">
        <f t="shared" si="363"/>
        <v>0</v>
      </c>
      <c r="M87" s="11">
        <f t="shared" si="363"/>
        <v>50</v>
      </c>
      <c r="N87" s="11">
        <f t="shared" si="363"/>
        <v>0</v>
      </c>
      <c r="O87" s="10">
        <f t="shared" si="363"/>
        <v>0</v>
      </c>
      <c r="P87" s="10">
        <f t="shared" si="363"/>
        <v>0</v>
      </c>
      <c r="Q87" s="10">
        <f t="shared" si="363"/>
        <v>0</v>
      </c>
      <c r="R87" s="10">
        <f t="shared" si="363"/>
        <v>0</v>
      </c>
      <c r="S87" s="11">
        <f>S88</f>
        <v>50</v>
      </c>
      <c r="T87" s="11">
        <f>T88</f>
        <v>0</v>
      </c>
      <c r="U87" s="10">
        <f t="shared" ref="U87:X88" si="364">U88</f>
        <v>0</v>
      </c>
      <c r="V87" s="10">
        <f t="shared" si="364"/>
        <v>0</v>
      </c>
      <c r="W87" s="10">
        <f t="shared" si="364"/>
        <v>0</v>
      </c>
      <c r="X87" s="10">
        <f t="shared" si="364"/>
        <v>0</v>
      </c>
      <c r="Y87" s="11">
        <f>Y88</f>
        <v>50</v>
      </c>
      <c r="Z87" s="11">
        <f>Z88</f>
        <v>0</v>
      </c>
      <c r="AA87" s="10">
        <f t="shared" ref="AA87:AD88" si="365">AA88</f>
        <v>0</v>
      </c>
      <c r="AB87" s="10">
        <f t="shared" si="365"/>
        <v>0</v>
      </c>
      <c r="AC87" s="10">
        <f t="shared" si="365"/>
        <v>0</v>
      </c>
      <c r="AD87" s="10">
        <f t="shared" si="365"/>
        <v>0</v>
      </c>
      <c r="AE87" s="11">
        <f>AE88</f>
        <v>50</v>
      </c>
      <c r="AF87" s="11">
        <f>AF88</f>
        <v>0</v>
      </c>
      <c r="AG87" s="10">
        <f t="shared" ref="AG87:AJ88" si="366">AG88</f>
        <v>0</v>
      </c>
      <c r="AH87" s="10">
        <f t="shared" si="366"/>
        <v>0</v>
      </c>
      <c r="AI87" s="10">
        <f t="shared" si="366"/>
        <v>0</v>
      </c>
      <c r="AJ87" s="10">
        <f t="shared" si="366"/>
        <v>0</v>
      </c>
      <c r="AK87" s="11">
        <f>AK88</f>
        <v>50</v>
      </c>
      <c r="AL87" s="11">
        <f>AL88</f>
        <v>0</v>
      </c>
      <c r="AM87" s="10">
        <f t="shared" ref="AM87:AP88" si="367">AM88</f>
        <v>0</v>
      </c>
      <c r="AN87" s="10">
        <f t="shared" si="367"/>
        <v>0</v>
      </c>
      <c r="AO87" s="10">
        <f t="shared" si="367"/>
        <v>0</v>
      </c>
      <c r="AP87" s="10">
        <f t="shared" si="367"/>
        <v>0</v>
      </c>
      <c r="AQ87" s="11">
        <f>AQ88</f>
        <v>50</v>
      </c>
      <c r="AR87" s="11">
        <f>AR88</f>
        <v>0</v>
      </c>
      <c r="AS87" s="10">
        <f t="shared" ref="AS87:AV88" si="368">AS88</f>
        <v>0</v>
      </c>
      <c r="AT87" s="10">
        <f t="shared" si="368"/>
        <v>0</v>
      </c>
      <c r="AU87" s="10">
        <f t="shared" si="368"/>
        <v>0</v>
      </c>
      <c r="AV87" s="10">
        <f t="shared" si="368"/>
        <v>0</v>
      </c>
      <c r="AW87" s="11">
        <f>AW88</f>
        <v>50</v>
      </c>
      <c r="AX87" s="11">
        <f>AX88</f>
        <v>0</v>
      </c>
      <c r="AY87" s="10">
        <f t="shared" ref="AY87:BB88" si="369">AY88</f>
        <v>0</v>
      </c>
      <c r="AZ87" s="10">
        <f t="shared" si="369"/>
        <v>0</v>
      </c>
      <c r="BA87" s="10">
        <f t="shared" si="369"/>
        <v>0</v>
      </c>
      <c r="BB87" s="10">
        <f t="shared" si="369"/>
        <v>0</v>
      </c>
      <c r="BC87" s="11">
        <f>BC88</f>
        <v>50</v>
      </c>
      <c r="BD87" s="11">
        <f>BD88</f>
        <v>0</v>
      </c>
      <c r="BE87" s="10">
        <f t="shared" ref="BE87:BH88" si="370">BE88</f>
        <v>0</v>
      </c>
      <c r="BF87" s="10">
        <f t="shared" si="370"/>
        <v>0</v>
      </c>
      <c r="BG87" s="10">
        <f t="shared" si="370"/>
        <v>0</v>
      </c>
      <c r="BH87" s="10">
        <f t="shared" si="370"/>
        <v>0</v>
      </c>
      <c r="BI87" s="11">
        <f>BI88</f>
        <v>50</v>
      </c>
      <c r="BJ87" s="11">
        <f>BJ88</f>
        <v>0</v>
      </c>
      <c r="BK87" s="10">
        <f t="shared" ref="BK87:BN88" si="371">BK88</f>
        <v>0</v>
      </c>
      <c r="BL87" s="10">
        <f t="shared" si="371"/>
        <v>0</v>
      </c>
      <c r="BM87" s="10">
        <f t="shared" si="371"/>
        <v>0</v>
      </c>
      <c r="BN87" s="10">
        <f t="shared" si="371"/>
        <v>0</v>
      </c>
      <c r="BO87" s="11">
        <f>BO88</f>
        <v>50</v>
      </c>
      <c r="BP87" s="11">
        <f>BP88</f>
        <v>0</v>
      </c>
      <c r="BQ87" s="10">
        <f t="shared" ref="BQ87:BT88" si="372">BQ88</f>
        <v>0</v>
      </c>
      <c r="BR87" s="10">
        <f t="shared" si="372"/>
        <v>0</v>
      </c>
      <c r="BS87" s="10">
        <f t="shared" si="372"/>
        <v>0</v>
      </c>
      <c r="BT87" s="10">
        <f t="shared" si="372"/>
        <v>0</v>
      </c>
      <c r="BU87" s="11">
        <f>BU88</f>
        <v>50</v>
      </c>
      <c r="BV87" s="11">
        <f>BV88</f>
        <v>0</v>
      </c>
      <c r="BW87" s="10">
        <f t="shared" ref="BW87:BZ88" si="373">BW88</f>
        <v>0</v>
      </c>
      <c r="BX87" s="10">
        <f t="shared" si="373"/>
        <v>0</v>
      </c>
      <c r="BY87" s="10">
        <f t="shared" si="373"/>
        <v>0</v>
      </c>
      <c r="BZ87" s="10">
        <f t="shared" si="373"/>
        <v>0</v>
      </c>
      <c r="CA87" s="11">
        <f>CA88</f>
        <v>50</v>
      </c>
      <c r="CB87" s="11">
        <f>CB88</f>
        <v>0</v>
      </c>
      <c r="CC87" s="10">
        <f t="shared" ref="CC87:CF88" si="374">CC88</f>
        <v>0</v>
      </c>
      <c r="CD87" s="10">
        <f t="shared" si="374"/>
        <v>0</v>
      </c>
      <c r="CE87" s="10">
        <f t="shared" si="374"/>
        <v>0</v>
      </c>
      <c r="CF87" s="10">
        <f t="shared" si="374"/>
        <v>0</v>
      </c>
      <c r="CG87" s="11">
        <f>CG88</f>
        <v>50</v>
      </c>
      <c r="CH87" s="11">
        <f>CH88</f>
        <v>0</v>
      </c>
      <c r="CI87" s="10">
        <f t="shared" ref="CI87:CL88" si="375">CI88</f>
        <v>0</v>
      </c>
      <c r="CJ87" s="10">
        <f t="shared" si="375"/>
        <v>0</v>
      </c>
      <c r="CK87" s="10">
        <f t="shared" si="375"/>
        <v>0</v>
      </c>
      <c r="CL87" s="10">
        <f t="shared" si="375"/>
        <v>0</v>
      </c>
      <c r="CM87" s="11">
        <f>CM88</f>
        <v>50</v>
      </c>
      <c r="CN87" s="11">
        <f>CN88</f>
        <v>0</v>
      </c>
      <c r="CO87" s="10">
        <f t="shared" ref="CO87:CR88" si="376">CO88</f>
        <v>0</v>
      </c>
      <c r="CP87" s="10">
        <f t="shared" si="376"/>
        <v>0</v>
      </c>
      <c r="CQ87" s="10">
        <f t="shared" si="376"/>
        <v>0</v>
      </c>
      <c r="CR87" s="10">
        <f t="shared" si="376"/>
        <v>0</v>
      </c>
      <c r="CS87" s="11">
        <f>CS88</f>
        <v>50</v>
      </c>
      <c r="CT87" s="11">
        <f t="shared" ref="CT87:CV88" si="377">CT88</f>
        <v>0</v>
      </c>
      <c r="CU87" s="11">
        <f t="shared" si="377"/>
        <v>50</v>
      </c>
      <c r="CV87" s="11">
        <f t="shared" si="377"/>
        <v>0</v>
      </c>
      <c r="CW87" s="6">
        <f t="shared" si="227"/>
        <v>100</v>
      </c>
      <c r="CX87" s="6"/>
    </row>
    <row r="88" spans="1:102" x14ac:dyDescent="0.2">
      <c r="A88" s="12" t="s">
        <v>38</v>
      </c>
      <c r="B88" s="9" t="s">
        <v>46</v>
      </c>
      <c r="C88" s="9" t="s">
        <v>16</v>
      </c>
      <c r="D88" s="9" t="s">
        <v>36</v>
      </c>
      <c r="E88" s="9" t="s">
        <v>85</v>
      </c>
      <c r="F88" s="9" t="s">
        <v>39</v>
      </c>
      <c r="G88" s="11">
        <f>G89</f>
        <v>50</v>
      </c>
      <c r="H88" s="11">
        <f t="shared" si="363"/>
        <v>0</v>
      </c>
      <c r="I88" s="10">
        <f t="shared" si="363"/>
        <v>0</v>
      </c>
      <c r="J88" s="10">
        <f t="shared" si="363"/>
        <v>0</v>
      </c>
      <c r="K88" s="10">
        <f t="shared" si="363"/>
        <v>0</v>
      </c>
      <c r="L88" s="10">
        <f t="shared" si="363"/>
        <v>0</v>
      </c>
      <c r="M88" s="11">
        <f t="shared" si="363"/>
        <v>50</v>
      </c>
      <c r="N88" s="11">
        <f t="shared" si="363"/>
        <v>0</v>
      </c>
      <c r="O88" s="10">
        <f t="shared" si="363"/>
        <v>0</v>
      </c>
      <c r="P88" s="10">
        <f t="shared" si="363"/>
        <v>0</v>
      </c>
      <c r="Q88" s="10">
        <f t="shared" si="363"/>
        <v>0</v>
      </c>
      <c r="R88" s="10">
        <f t="shared" si="363"/>
        <v>0</v>
      </c>
      <c r="S88" s="11">
        <f>S89</f>
        <v>50</v>
      </c>
      <c r="T88" s="11">
        <f>T89</f>
        <v>0</v>
      </c>
      <c r="U88" s="10">
        <f t="shared" si="364"/>
        <v>0</v>
      </c>
      <c r="V88" s="10">
        <f t="shared" si="364"/>
        <v>0</v>
      </c>
      <c r="W88" s="10">
        <f t="shared" si="364"/>
        <v>0</v>
      </c>
      <c r="X88" s="10">
        <f t="shared" si="364"/>
        <v>0</v>
      </c>
      <c r="Y88" s="11">
        <f>Y89</f>
        <v>50</v>
      </c>
      <c r="Z88" s="11">
        <f>Z89</f>
        <v>0</v>
      </c>
      <c r="AA88" s="10">
        <f t="shared" si="365"/>
        <v>0</v>
      </c>
      <c r="AB88" s="10">
        <f t="shared" si="365"/>
        <v>0</v>
      </c>
      <c r="AC88" s="10">
        <f t="shared" si="365"/>
        <v>0</v>
      </c>
      <c r="AD88" s="10">
        <f t="shared" si="365"/>
        <v>0</v>
      </c>
      <c r="AE88" s="11">
        <f>AE89</f>
        <v>50</v>
      </c>
      <c r="AF88" s="11">
        <f>AF89</f>
        <v>0</v>
      </c>
      <c r="AG88" s="10">
        <f t="shared" si="366"/>
        <v>0</v>
      </c>
      <c r="AH88" s="10">
        <f t="shared" si="366"/>
        <v>0</v>
      </c>
      <c r="AI88" s="10">
        <f t="shared" si="366"/>
        <v>0</v>
      </c>
      <c r="AJ88" s="10">
        <f t="shared" si="366"/>
        <v>0</v>
      </c>
      <c r="AK88" s="11">
        <f>AK89</f>
        <v>50</v>
      </c>
      <c r="AL88" s="11">
        <f>AL89</f>
        <v>0</v>
      </c>
      <c r="AM88" s="10">
        <f t="shared" si="367"/>
        <v>0</v>
      </c>
      <c r="AN88" s="10">
        <f t="shared" si="367"/>
        <v>0</v>
      </c>
      <c r="AO88" s="10">
        <f t="shared" si="367"/>
        <v>0</v>
      </c>
      <c r="AP88" s="10">
        <f t="shared" si="367"/>
        <v>0</v>
      </c>
      <c r="AQ88" s="11">
        <f>AQ89</f>
        <v>50</v>
      </c>
      <c r="AR88" s="11">
        <f>AR89</f>
        <v>0</v>
      </c>
      <c r="AS88" s="10">
        <f t="shared" si="368"/>
        <v>0</v>
      </c>
      <c r="AT88" s="10">
        <f t="shared" si="368"/>
        <v>0</v>
      </c>
      <c r="AU88" s="10">
        <f t="shared" si="368"/>
        <v>0</v>
      </c>
      <c r="AV88" s="10">
        <f t="shared" si="368"/>
        <v>0</v>
      </c>
      <c r="AW88" s="11">
        <f>AW89</f>
        <v>50</v>
      </c>
      <c r="AX88" s="11">
        <f>AX89</f>
        <v>0</v>
      </c>
      <c r="AY88" s="10">
        <f t="shared" si="369"/>
        <v>0</v>
      </c>
      <c r="AZ88" s="10">
        <f t="shared" si="369"/>
        <v>0</v>
      </c>
      <c r="BA88" s="10">
        <f t="shared" si="369"/>
        <v>0</v>
      </c>
      <c r="BB88" s="10">
        <f t="shared" si="369"/>
        <v>0</v>
      </c>
      <c r="BC88" s="11">
        <f>BC89</f>
        <v>50</v>
      </c>
      <c r="BD88" s="11">
        <f>BD89</f>
        <v>0</v>
      </c>
      <c r="BE88" s="10">
        <f t="shared" si="370"/>
        <v>0</v>
      </c>
      <c r="BF88" s="10">
        <f t="shared" si="370"/>
        <v>0</v>
      </c>
      <c r="BG88" s="10">
        <f t="shared" si="370"/>
        <v>0</v>
      </c>
      <c r="BH88" s="10">
        <f t="shared" si="370"/>
        <v>0</v>
      </c>
      <c r="BI88" s="11">
        <f>BI89</f>
        <v>50</v>
      </c>
      <c r="BJ88" s="11">
        <f>BJ89</f>
        <v>0</v>
      </c>
      <c r="BK88" s="10">
        <f t="shared" si="371"/>
        <v>0</v>
      </c>
      <c r="BL88" s="10">
        <f t="shared" si="371"/>
        <v>0</v>
      </c>
      <c r="BM88" s="10">
        <f t="shared" si="371"/>
        <v>0</v>
      </c>
      <c r="BN88" s="10">
        <f t="shared" si="371"/>
        <v>0</v>
      </c>
      <c r="BO88" s="11">
        <f>BO89</f>
        <v>50</v>
      </c>
      <c r="BP88" s="11">
        <f>BP89</f>
        <v>0</v>
      </c>
      <c r="BQ88" s="10">
        <f t="shared" si="372"/>
        <v>0</v>
      </c>
      <c r="BR88" s="10">
        <f t="shared" si="372"/>
        <v>0</v>
      </c>
      <c r="BS88" s="10">
        <f t="shared" si="372"/>
        <v>0</v>
      </c>
      <c r="BT88" s="10">
        <f t="shared" si="372"/>
        <v>0</v>
      </c>
      <c r="BU88" s="11">
        <f>BU89</f>
        <v>50</v>
      </c>
      <c r="BV88" s="11">
        <f>BV89</f>
        <v>0</v>
      </c>
      <c r="BW88" s="10">
        <f t="shared" si="373"/>
        <v>0</v>
      </c>
      <c r="BX88" s="10">
        <f t="shared" si="373"/>
        <v>0</v>
      </c>
      <c r="BY88" s="10">
        <f t="shared" si="373"/>
        <v>0</v>
      </c>
      <c r="BZ88" s="10">
        <f t="shared" si="373"/>
        <v>0</v>
      </c>
      <c r="CA88" s="11">
        <f>CA89</f>
        <v>50</v>
      </c>
      <c r="CB88" s="11">
        <f>CB89</f>
        <v>0</v>
      </c>
      <c r="CC88" s="10">
        <f t="shared" si="374"/>
        <v>0</v>
      </c>
      <c r="CD88" s="10">
        <f t="shared" si="374"/>
        <v>0</v>
      </c>
      <c r="CE88" s="10">
        <f t="shared" si="374"/>
        <v>0</v>
      </c>
      <c r="CF88" s="10">
        <f t="shared" si="374"/>
        <v>0</v>
      </c>
      <c r="CG88" s="11">
        <f>CG89</f>
        <v>50</v>
      </c>
      <c r="CH88" s="11">
        <f>CH89</f>
        <v>0</v>
      </c>
      <c r="CI88" s="10">
        <f t="shared" si="375"/>
        <v>0</v>
      </c>
      <c r="CJ88" s="10">
        <f t="shared" si="375"/>
        <v>0</v>
      </c>
      <c r="CK88" s="10">
        <f t="shared" si="375"/>
        <v>0</v>
      </c>
      <c r="CL88" s="10">
        <f t="shared" si="375"/>
        <v>0</v>
      </c>
      <c r="CM88" s="11">
        <f>CM89</f>
        <v>50</v>
      </c>
      <c r="CN88" s="11">
        <f>CN89</f>
        <v>0</v>
      </c>
      <c r="CO88" s="10">
        <f t="shared" si="376"/>
        <v>0</v>
      </c>
      <c r="CP88" s="10">
        <f t="shared" si="376"/>
        <v>0</v>
      </c>
      <c r="CQ88" s="10">
        <f t="shared" si="376"/>
        <v>0</v>
      </c>
      <c r="CR88" s="10">
        <f t="shared" si="376"/>
        <v>0</v>
      </c>
      <c r="CS88" s="11">
        <f>CS89</f>
        <v>50</v>
      </c>
      <c r="CT88" s="11">
        <f t="shared" si="377"/>
        <v>0</v>
      </c>
      <c r="CU88" s="11">
        <f t="shared" si="377"/>
        <v>50</v>
      </c>
      <c r="CV88" s="11">
        <f t="shared" si="377"/>
        <v>0</v>
      </c>
      <c r="CW88" s="6">
        <f t="shared" si="227"/>
        <v>100</v>
      </c>
      <c r="CX88" s="6"/>
    </row>
    <row r="89" spans="1:102" x14ac:dyDescent="0.2">
      <c r="A89" s="12" t="s">
        <v>61</v>
      </c>
      <c r="B89" s="9" t="s">
        <v>46</v>
      </c>
      <c r="C89" s="9" t="s">
        <v>16</v>
      </c>
      <c r="D89" s="9" t="s">
        <v>36</v>
      </c>
      <c r="E89" s="9" t="s">
        <v>85</v>
      </c>
      <c r="F89" s="21" t="s">
        <v>62</v>
      </c>
      <c r="G89" s="10">
        <v>50</v>
      </c>
      <c r="H89" s="10"/>
      <c r="I89" s="10"/>
      <c r="J89" s="10"/>
      <c r="K89" s="10"/>
      <c r="L89" s="10"/>
      <c r="M89" s="10">
        <f>G89+I89+J89+K89+L89</f>
        <v>50</v>
      </c>
      <c r="N89" s="10">
        <f>H89+J89</f>
        <v>0</v>
      </c>
      <c r="O89" s="10"/>
      <c r="P89" s="10"/>
      <c r="Q89" s="10"/>
      <c r="R89" s="10"/>
      <c r="S89" s="10">
        <f>M89+O89+P89+Q89+R89</f>
        <v>50</v>
      </c>
      <c r="T89" s="10">
        <f>N89+P89</f>
        <v>0</v>
      </c>
      <c r="U89" s="10"/>
      <c r="V89" s="10"/>
      <c r="W89" s="10"/>
      <c r="X89" s="10"/>
      <c r="Y89" s="10">
        <f>S89+U89+V89+W89+X89</f>
        <v>50</v>
      </c>
      <c r="Z89" s="10">
        <f>T89+V89</f>
        <v>0</v>
      </c>
      <c r="AA89" s="10"/>
      <c r="AB89" s="10"/>
      <c r="AC89" s="10"/>
      <c r="AD89" s="10"/>
      <c r="AE89" s="10">
        <f>Y89+AA89+AB89+AC89+AD89</f>
        <v>50</v>
      </c>
      <c r="AF89" s="10">
        <f>Z89+AB89</f>
        <v>0</v>
      </c>
      <c r="AG89" s="10"/>
      <c r="AH89" s="10"/>
      <c r="AI89" s="10"/>
      <c r="AJ89" s="10"/>
      <c r="AK89" s="10">
        <f>AE89+AG89+AH89+AI89+AJ89</f>
        <v>50</v>
      </c>
      <c r="AL89" s="10">
        <f>AF89+AH89</f>
        <v>0</v>
      </c>
      <c r="AM89" s="10"/>
      <c r="AN89" s="10"/>
      <c r="AO89" s="10"/>
      <c r="AP89" s="10"/>
      <c r="AQ89" s="10">
        <f>AK89+AM89+AN89+AO89+AP89</f>
        <v>50</v>
      </c>
      <c r="AR89" s="10">
        <f>AL89+AN89</f>
        <v>0</v>
      </c>
      <c r="AS89" s="10"/>
      <c r="AT89" s="10"/>
      <c r="AU89" s="10"/>
      <c r="AV89" s="10"/>
      <c r="AW89" s="10">
        <f>AQ89+AS89+AT89+AU89+AV89</f>
        <v>50</v>
      </c>
      <c r="AX89" s="10">
        <f>AR89+AT89</f>
        <v>0</v>
      </c>
      <c r="AY89" s="10"/>
      <c r="AZ89" s="10"/>
      <c r="BA89" s="10"/>
      <c r="BB89" s="10"/>
      <c r="BC89" s="10">
        <f>AW89+AY89+AZ89+BA89+BB89</f>
        <v>50</v>
      </c>
      <c r="BD89" s="10">
        <f>AX89+AZ89</f>
        <v>0</v>
      </c>
      <c r="BE89" s="10"/>
      <c r="BF89" s="10"/>
      <c r="BG89" s="10"/>
      <c r="BH89" s="10"/>
      <c r="BI89" s="10">
        <f>BC89+BE89+BF89+BG89+BH89</f>
        <v>50</v>
      </c>
      <c r="BJ89" s="10">
        <f>BD89+BF89</f>
        <v>0</v>
      </c>
      <c r="BK89" s="10"/>
      <c r="BL89" s="10"/>
      <c r="BM89" s="10"/>
      <c r="BN89" s="10"/>
      <c r="BO89" s="10">
        <f>BI89+BK89+BL89+BM89+BN89</f>
        <v>50</v>
      </c>
      <c r="BP89" s="10">
        <f>BJ89+BL89</f>
        <v>0</v>
      </c>
      <c r="BQ89" s="10"/>
      <c r="BR89" s="10"/>
      <c r="BS89" s="10"/>
      <c r="BT89" s="10"/>
      <c r="BU89" s="10">
        <f>BO89+BQ89+BR89+BS89+BT89</f>
        <v>50</v>
      </c>
      <c r="BV89" s="10">
        <f>BP89+BR89</f>
        <v>0</v>
      </c>
      <c r="BW89" s="10"/>
      <c r="BX89" s="10"/>
      <c r="BY89" s="10"/>
      <c r="BZ89" s="10"/>
      <c r="CA89" s="10">
        <f>BU89+BW89+BX89+BY89+BZ89</f>
        <v>50</v>
      </c>
      <c r="CB89" s="10">
        <f>BV89+BX89</f>
        <v>0</v>
      </c>
      <c r="CC89" s="10"/>
      <c r="CD89" s="10"/>
      <c r="CE89" s="10"/>
      <c r="CF89" s="10"/>
      <c r="CG89" s="10">
        <f>CA89+CC89+CD89+CE89+CF89</f>
        <v>50</v>
      </c>
      <c r="CH89" s="10">
        <f>CB89+CD89</f>
        <v>0</v>
      </c>
      <c r="CI89" s="10"/>
      <c r="CJ89" s="10"/>
      <c r="CK89" s="10"/>
      <c r="CL89" s="10"/>
      <c r="CM89" s="10">
        <f>CG89+CI89+CJ89+CK89+CL89</f>
        <v>50</v>
      </c>
      <c r="CN89" s="10">
        <f>CH89+CJ89</f>
        <v>0</v>
      </c>
      <c r="CO89" s="10"/>
      <c r="CP89" s="10"/>
      <c r="CQ89" s="10"/>
      <c r="CR89" s="10"/>
      <c r="CS89" s="10">
        <f>CM89+CO89+CP89+CQ89+CR89</f>
        <v>50</v>
      </c>
      <c r="CT89" s="10">
        <f>CN89+CP89</f>
        <v>0</v>
      </c>
      <c r="CU89" s="11">
        <v>50</v>
      </c>
      <c r="CV89" s="11"/>
      <c r="CW89" s="6">
        <f t="shared" si="227"/>
        <v>100</v>
      </c>
      <c r="CX89" s="6"/>
    </row>
    <row r="90" spans="1:102" ht="82.5" x14ac:dyDescent="0.2">
      <c r="A90" s="22" t="s">
        <v>86</v>
      </c>
      <c r="B90" s="9" t="s">
        <v>46</v>
      </c>
      <c r="C90" s="9" t="s">
        <v>16</v>
      </c>
      <c r="D90" s="9" t="s">
        <v>36</v>
      </c>
      <c r="E90" s="9" t="s">
        <v>87</v>
      </c>
      <c r="F90" s="9"/>
      <c r="G90" s="11">
        <f>G91</f>
        <v>360</v>
      </c>
      <c r="H90" s="11">
        <f t="shared" ref="H90:R91" si="378">H91</f>
        <v>0</v>
      </c>
      <c r="I90" s="10">
        <f t="shared" si="378"/>
        <v>0</v>
      </c>
      <c r="J90" s="10">
        <f t="shared" si="378"/>
        <v>0</v>
      </c>
      <c r="K90" s="10">
        <f t="shared" si="378"/>
        <v>0</v>
      </c>
      <c r="L90" s="10">
        <f t="shared" si="378"/>
        <v>0</v>
      </c>
      <c r="M90" s="11">
        <f t="shared" si="378"/>
        <v>360</v>
      </c>
      <c r="N90" s="11">
        <f t="shared" si="378"/>
        <v>0</v>
      </c>
      <c r="O90" s="10">
        <f t="shared" si="378"/>
        <v>0</v>
      </c>
      <c r="P90" s="10">
        <f t="shared" si="378"/>
        <v>0</v>
      </c>
      <c r="Q90" s="10">
        <f t="shared" si="378"/>
        <v>0</v>
      </c>
      <c r="R90" s="10">
        <f t="shared" si="378"/>
        <v>0</v>
      </c>
      <c r="S90" s="11">
        <f>S91</f>
        <v>360</v>
      </c>
      <c r="T90" s="11">
        <f>T91</f>
        <v>0</v>
      </c>
      <c r="U90" s="10">
        <f t="shared" ref="U90:X91" si="379">U91</f>
        <v>0</v>
      </c>
      <c r="V90" s="10">
        <f t="shared" si="379"/>
        <v>0</v>
      </c>
      <c r="W90" s="10">
        <f t="shared" si="379"/>
        <v>0</v>
      </c>
      <c r="X90" s="10">
        <f t="shared" si="379"/>
        <v>0</v>
      </c>
      <c r="Y90" s="11">
        <f>Y91</f>
        <v>360</v>
      </c>
      <c r="Z90" s="11">
        <f>Z91</f>
        <v>0</v>
      </c>
      <c r="AA90" s="10">
        <f t="shared" ref="AA90:AD91" si="380">AA91</f>
        <v>0</v>
      </c>
      <c r="AB90" s="10">
        <f t="shared" si="380"/>
        <v>0</v>
      </c>
      <c r="AC90" s="10">
        <f t="shared" si="380"/>
        <v>0</v>
      </c>
      <c r="AD90" s="10">
        <f t="shared" si="380"/>
        <v>0</v>
      </c>
      <c r="AE90" s="11">
        <f>AE91</f>
        <v>360</v>
      </c>
      <c r="AF90" s="11">
        <f>AF91</f>
        <v>0</v>
      </c>
      <c r="AG90" s="10">
        <f t="shared" ref="AG90:AJ91" si="381">AG91</f>
        <v>0</v>
      </c>
      <c r="AH90" s="10">
        <f t="shared" si="381"/>
        <v>0</v>
      </c>
      <c r="AI90" s="10">
        <f t="shared" si="381"/>
        <v>0</v>
      </c>
      <c r="AJ90" s="10">
        <f t="shared" si="381"/>
        <v>0</v>
      </c>
      <c r="AK90" s="11">
        <f>AK91</f>
        <v>360</v>
      </c>
      <c r="AL90" s="11">
        <f>AL91</f>
        <v>0</v>
      </c>
      <c r="AM90" s="10">
        <f t="shared" ref="AM90:AP91" si="382">AM91</f>
        <v>0</v>
      </c>
      <c r="AN90" s="10">
        <f t="shared" si="382"/>
        <v>0</v>
      </c>
      <c r="AO90" s="10">
        <f t="shared" si="382"/>
        <v>0</v>
      </c>
      <c r="AP90" s="10">
        <f t="shared" si="382"/>
        <v>0</v>
      </c>
      <c r="AQ90" s="11">
        <f>AQ91</f>
        <v>360</v>
      </c>
      <c r="AR90" s="11">
        <f>AR91</f>
        <v>0</v>
      </c>
      <c r="AS90" s="10">
        <f t="shared" ref="AS90:AV91" si="383">AS91</f>
        <v>0</v>
      </c>
      <c r="AT90" s="10">
        <f t="shared" si="383"/>
        <v>0</v>
      </c>
      <c r="AU90" s="10">
        <f t="shared" si="383"/>
        <v>0</v>
      </c>
      <c r="AV90" s="10">
        <f t="shared" si="383"/>
        <v>0</v>
      </c>
      <c r="AW90" s="11">
        <f>AW91</f>
        <v>360</v>
      </c>
      <c r="AX90" s="11">
        <f>AX91</f>
        <v>0</v>
      </c>
      <c r="AY90" s="10">
        <f t="shared" ref="AY90:BB91" si="384">AY91</f>
        <v>0</v>
      </c>
      <c r="AZ90" s="10">
        <f t="shared" si="384"/>
        <v>0</v>
      </c>
      <c r="BA90" s="10">
        <f t="shared" si="384"/>
        <v>0</v>
      </c>
      <c r="BB90" s="10">
        <f t="shared" si="384"/>
        <v>0</v>
      </c>
      <c r="BC90" s="11">
        <f>BC91</f>
        <v>360</v>
      </c>
      <c r="BD90" s="11">
        <f>BD91</f>
        <v>0</v>
      </c>
      <c r="BE90" s="10">
        <f t="shared" ref="BE90:BH91" si="385">BE91</f>
        <v>0</v>
      </c>
      <c r="BF90" s="10">
        <f t="shared" si="385"/>
        <v>0</v>
      </c>
      <c r="BG90" s="10">
        <f t="shared" si="385"/>
        <v>0</v>
      </c>
      <c r="BH90" s="10">
        <f t="shared" si="385"/>
        <v>0</v>
      </c>
      <c r="BI90" s="11">
        <f>BI91</f>
        <v>360</v>
      </c>
      <c r="BJ90" s="11">
        <f>BJ91</f>
        <v>0</v>
      </c>
      <c r="BK90" s="10">
        <f t="shared" ref="BK90:BN91" si="386">BK91</f>
        <v>0</v>
      </c>
      <c r="BL90" s="10">
        <f t="shared" si="386"/>
        <v>0</v>
      </c>
      <c r="BM90" s="10">
        <f t="shared" si="386"/>
        <v>0</v>
      </c>
      <c r="BN90" s="10">
        <f t="shared" si="386"/>
        <v>0</v>
      </c>
      <c r="BO90" s="11">
        <f>BO91</f>
        <v>360</v>
      </c>
      <c r="BP90" s="11">
        <f>BP91</f>
        <v>0</v>
      </c>
      <c r="BQ90" s="10">
        <f t="shared" ref="BQ90:BT91" si="387">BQ91</f>
        <v>0</v>
      </c>
      <c r="BR90" s="10">
        <f t="shared" si="387"/>
        <v>0</v>
      </c>
      <c r="BS90" s="10">
        <f t="shared" si="387"/>
        <v>0</v>
      </c>
      <c r="BT90" s="10">
        <f t="shared" si="387"/>
        <v>0</v>
      </c>
      <c r="BU90" s="11">
        <f>BU91</f>
        <v>360</v>
      </c>
      <c r="BV90" s="11">
        <f>BV91</f>
        <v>0</v>
      </c>
      <c r="BW90" s="10">
        <f t="shared" ref="BW90:BZ91" si="388">BW91</f>
        <v>0</v>
      </c>
      <c r="BX90" s="10">
        <f t="shared" si="388"/>
        <v>0</v>
      </c>
      <c r="BY90" s="10">
        <f t="shared" si="388"/>
        <v>0</v>
      </c>
      <c r="BZ90" s="10">
        <f t="shared" si="388"/>
        <v>0</v>
      </c>
      <c r="CA90" s="11">
        <f>CA91</f>
        <v>360</v>
      </c>
      <c r="CB90" s="11">
        <f>CB91</f>
        <v>0</v>
      </c>
      <c r="CC90" s="10">
        <f t="shared" ref="CC90:CF91" si="389">CC91</f>
        <v>0</v>
      </c>
      <c r="CD90" s="10">
        <f t="shared" si="389"/>
        <v>0</v>
      </c>
      <c r="CE90" s="10">
        <f t="shared" si="389"/>
        <v>0</v>
      </c>
      <c r="CF90" s="10">
        <f t="shared" si="389"/>
        <v>0</v>
      </c>
      <c r="CG90" s="11">
        <f>CG91</f>
        <v>360</v>
      </c>
      <c r="CH90" s="11">
        <f>CH91</f>
        <v>0</v>
      </c>
      <c r="CI90" s="10">
        <f t="shared" ref="CI90:CL91" si="390">CI91</f>
        <v>0</v>
      </c>
      <c r="CJ90" s="10">
        <f t="shared" si="390"/>
        <v>0</v>
      </c>
      <c r="CK90" s="10">
        <f t="shared" si="390"/>
        <v>0</v>
      </c>
      <c r="CL90" s="10">
        <f t="shared" si="390"/>
        <v>0</v>
      </c>
      <c r="CM90" s="11">
        <f>CM91</f>
        <v>360</v>
      </c>
      <c r="CN90" s="11">
        <f>CN91</f>
        <v>0</v>
      </c>
      <c r="CO90" s="10">
        <f t="shared" ref="CO90:CR91" si="391">CO91</f>
        <v>0</v>
      </c>
      <c r="CP90" s="10">
        <f t="shared" si="391"/>
        <v>0</v>
      </c>
      <c r="CQ90" s="10">
        <f t="shared" si="391"/>
        <v>0</v>
      </c>
      <c r="CR90" s="10">
        <f t="shared" si="391"/>
        <v>0</v>
      </c>
      <c r="CS90" s="11">
        <f>CS91</f>
        <v>360</v>
      </c>
      <c r="CT90" s="11">
        <f t="shared" ref="CT90:CV91" si="392">CT91</f>
        <v>0</v>
      </c>
      <c r="CU90" s="11">
        <f t="shared" si="392"/>
        <v>360</v>
      </c>
      <c r="CV90" s="11">
        <f t="shared" si="392"/>
        <v>0</v>
      </c>
      <c r="CW90" s="6">
        <f t="shared" si="227"/>
        <v>100</v>
      </c>
      <c r="CX90" s="6"/>
    </row>
    <row r="91" spans="1:102" x14ac:dyDescent="0.2">
      <c r="A91" s="12" t="s">
        <v>38</v>
      </c>
      <c r="B91" s="9" t="s">
        <v>46</v>
      </c>
      <c r="C91" s="9" t="s">
        <v>16</v>
      </c>
      <c r="D91" s="9" t="s">
        <v>36</v>
      </c>
      <c r="E91" s="9" t="s">
        <v>87</v>
      </c>
      <c r="F91" s="9" t="s">
        <v>39</v>
      </c>
      <c r="G91" s="11">
        <f>G92</f>
        <v>360</v>
      </c>
      <c r="H91" s="11">
        <f t="shared" si="378"/>
        <v>0</v>
      </c>
      <c r="I91" s="10">
        <f t="shared" si="378"/>
        <v>0</v>
      </c>
      <c r="J91" s="10">
        <f t="shared" si="378"/>
        <v>0</v>
      </c>
      <c r="K91" s="10">
        <f t="shared" si="378"/>
        <v>0</v>
      </c>
      <c r="L91" s="10">
        <f t="shared" si="378"/>
        <v>0</v>
      </c>
      <c r="M91" s="11">
        <f t="shared" si="378"/>
        <v>360</v>
      </c>
      <c r="N91" s="11">
        <f t="shared" si="378"/>
        <v>0</v>
      </c>
      <c r="O91" s="10">
        <f t="shared" si="378"/>
        <v>0</v>
      </c>
      <c r="P91" s="10">
        <f t="shared" si="378"/>
        <v>0</v>
      </c>
      <c r="Q91" s="10">
        <f t="shared" si="378"/>
        <v>0</v>
      </c>
      <c r="R91" s="10">
        <f t="shared" si="378"/>
        <v>0</v>
      </c>
      <c r="S91" s="11">
        <f>S92</f>
        <v>360</v>
      </c>
      <c r="T91" s="11">
        <f>T92</f>
        <v>0</v>
      </c>
      <c r="U91" s="10">
        <f t="shared" si="379"/>
        <v>0</v>
      </c>
      <c r="V91" s="10">
        <f t="shared" si="379"/>
        <v>0</v>
      </c>
      <c r="W91" s="10">
        <f t="shared" si="379"/>
        <v>0</v>
      </c>
      <c r="X91" s="10">
        <f t="shared" si="379"/>
        <v>0</v>
      </c>
      <c r="Y91" s="11">
        <f>Y92</f>
        <v>360</v>
      </c>
      <c r="Z91" s="11">
        <f>Z92</f>
        <v>0</v>
      </c>
      <c r="AA91" s="10">
        <f t="shared" si="380"/>
        <v>0</v>
      </c>
      <c r="AB91" s="10">
        <f t="shared" si="380"/>
        <v>0</v>
      </c>
      <c r="AC91" s="10">
        <f t="shared" si="380"/>
        <v>0</v>
      </c>
      <c r="AD91" s="10">
        <f t="shared" si="380"/>
        <v>0</v>
      </c>
      <c r="AE91" s="11">
        <f>AE92</f>
        <v>360</v>
      </c>
      <c r="AF91" s="11">
        <f>AF92</f>
        <v>0</v>
      </c>
      <c r="AG91" s="10">
        <f t="shared" si="381"/>
        <v>0</v>
      </c>
      <c r="AH91" s="10">
        <f t="shared" si="381"/>
        <v>0</v>
      </c>
      <c r="AI91" s="10">
        <f t="shared" si="381"/>
        <v>0</v>
      </c>
      <c r="AJ91" s="10">
        <f t="shared" si="381"/>
        <v>0</v>
      </c>
      <c r="AK91" s="11">
        <f>AK92</f>
        <v>360</v>
      </c>
      <c r="AL91" s="11">
        <f>AL92</f>
        <v>0</v>
      </c>
      <c r="AM91" s="10">
        <f t="shared" si="382"/>
        <v>0</v>
      </c>
      <c r="AN91" s="10">
        <f t="shared" si="382"/>
        <v>0</v>
      </c>
      <c r="AO91" s="10">
        <f t="shared" si="382"/>
        <v>0</v>
      </c>
      <c r="AP91" s="10">
        <f t="shared" si="382"/>
        <v>0</v>
      </c>
      <c r="AQ91" s="11">
        <f>AQ92</f>
        <v>360</v>
      </c>
      <c r="AR91" s="11">
        <f>AR92</f>
        <v>0</v>
      </c>
      <c r="AS91" s="10">
        <f t="shared" si="383"/>
        <v>0</v>
      </c>
      <c r="AT91" s="10">
        <f t="shared" si="383"/>
        <v>0</v>
      </c>
      <c r="AU91" s="10">
        <f t="shared" si="383"/>
        <v>0</v>
      </c>
      <c r="AV91" s="10">
        <f t="shared" si="383"/>
        <v>0</v>
      </c>
      <c r="AW91" s="11">
        <f>AW92</f>
        <v>360</v>
      </c>
      <c r="AX91" s="11">
        <f>AX92</f>
        <v>0</v>
      </c>
      <c r="AY91" s="10">
        <f t="shared" si="384"/>
        <v>0</v>
      </c>
      <c r="AZ91" s="10">
        <f t="shared" si="384"/>
        <v>0</v>
      </c>
      <c r="BA91" s="10">
        <f t="shared" si="384"/>
        <v>0</v>
      </c>
      <c r="BB91" s="10">
        <f t="shared" si="384"/>
        <v>0</v>
      </c>
      <c r="BC91" s="11">
        <f>BC92</f>
        <v>360</v>
      </c>
      <c r="BD91" s="11">
        <f>BD92</f>
        <v>0</v>
      </c>
      <c r="BE91" s="10">
        <f t="shared" si="385"/>
        <v>0</v>
      </c>
      <c r="BF91" s="10">
        <f t="shared" si="385"/>
        <v>0</v>
      </c>
      <c r="BG91" s="10">
        <f t="shared" si="385"/>
        <v>0</v>
      </c>
      <c r="BH91" s="10">
        <f t="shared" si="385"/>
        <v>0</v>
      </c>
      <c r="BI91" s="11">
        <f>BI92</f>
        <v>360</v>
      </c>
      <c r="BJ91" s="11">
        <f>BJ92</f>
        <v>0</v>
      </c>
      <c r="BK91" s="10">
        <f t="shared" si="386"/>
        <v>0</v>
      </c>
      <c r="BL91" s="10">
        <f t="shared" si="386"/>
        <v>0</v>
      </c>
      <c r="BM91" s="10">
        <f t="shared" si="386"/>
        <v>0</v>
      </c>
      <c r="BN91" s="10">
        <f t="shared" si="386"/>
        <v>0</v>
      </c>
      <c r="BO91" s="11">
        <f>BO92</f>
        <v>360</v>
      </c>
      <c r="BP91" s="11">
        <f>BP92</f>
        <v>0</v>
      </c>
      <c r="BQ91" s="10">
        <f t="shared" si="387"/>
        <v>0</v>
      </c>
      <c r="BR91" s="10">
        <f t="shared" si="387"/>
        <v>0</v>
      </c>
      <c r="BS91" s="10">
        <f t="shared" si="387"/>
        <v>0</v>
      </c>
      <c r="BT91" s="10">
        <f t="shared" si="387"/>
        <v>0</v>
      </c>
      <c r="BU91" s="11">
        <f>BU92</f>
        <v>360</v>
      </c>
      <c r="BV91" s="11">
        <f>BV92</f>
        <v>0</v>
      </c>
      <c r="BW91" s="10">
        <f t="shared" si="388"/>
        <v>0</v>
      </c>
      <c r="BX91" s="10">
        <f t="shared" si="388"/>
        <v>0</v>
      </c>
      <c r="BY91" s="10">
        <f t="shared" si="388"/>
        <v>0</v>
      </c>
      <c r="BZ91" s="10">
        <f t="shared" si="388"/>
        <v>0</v>
      </c>
      <c r="CA91" s="11">
        <f>CA92</f>
        <v>360</v>
      </c>
      <c r="CB91" s="11">
        <f>CB92</f>
        <v>0</v>
      </c>
      <c r="CC91" s="10">
        <f t="shared" si="389"/>
        <v>0</v>
      </c>
      <c r="CD91" s="10">
        <f t="shared" si="389"/>
        <v>0</v>
      </c>
      <c r="CE91" s="10">
        <f t="shared" si="389"/>
        <v>0</v>
      </c>
      <c r="CF91" s="10">
        <f t="shared" si="389"/>
        <v>0</v>
      </c>
      <c r="CG91" s="11">
        <f>CG92</f>
        <v>360</v>
      </c>
      <c r="CH91" s="11">
        <f>CH92</f>
        <v>0</v>
      </c>
      <c r="CI91" s="10">
        <f t="shared" si="390"/>
        <v>0</v>
      </c>
      <c r="CJ91" s="10">
        <f t="shared" si="390"/>
        <v>0</v>
      </c>
      <c r="CK91" s="10">
        <f t="shared" si="390"/>
        <v>0</v>
      </c>
      <c r="CL91" s="10">
        <f t="shared" si="390"/>
        <v>0</v>
      </c>
      <c r="CM91" s="11">
        <f>CM92</f>
        <v>360</v>
      </c>
      <c r="CN91" s="11">
        <f>CN92</f>
        <v>0</v>
      </c>
      <c r="CO91" s="10">
        <f t="shared" si="391"/>
        <v>0</v>
      </c>
      <c r="CP91" s="10">
        <f t="shared" si="391"/>
        <v>0</v>
      </c>
      <c r="CQ91" s="10">
        <f t="shared" si="391"/>
        <v>0</v>
      </c>
      <c r="CR91" s="10">
        <f t="shared" si="391"/>
        <v>0</v>
      </c>
      <c r="CS91" s="11">
        <f>CS92</f>
        <v>360</v>
      </c>
      <c r="CT91" s="11">
        <f t="shared" si="392"/>
        <v>0</v>
      </c>
      <c r="CU91" s="11">
        <f t="shared" si="392"/>
        <v>360</v>
      </c>
      <c r="CV91" s="11">
        <f t="shared" si="392"/>
        <v>0</v>
      </c>
      <c r="CW91" s="6">
        <f t="shared" si="227"/>
        <v>100</v>
      </c>
      <c r="CX91" s="6"/>
    </row>
    <row r="92" spans="1:102" x14ac:dyDescent="0.2">
      <c r="A92" s="12" t="s">
        <v>61</v>
      </c>
      <c r="B92" s="9" t="s">
        <v>46</v>
      </c>
      <c r="C92" s="9" t="s">
        <v>16</v>
      </c>
      <c r="D92" s="9" t="s">
        <v>36</v>
      </c>
      <c r="E92" s="9" t="s">
        <v>87</v>
      </c>
      <c r="F92" s="21" t="s">
        <v>62</v>
      </c>
      <c r="G92" s="10">
        <v>360</v>
      </c>
      <c r="H92" s="10"/>
      <c r="I92" s="10"/>
      <c r="J92" s="10"/>
      <c r="K92" s="10"/>
      <c r="L92" s="10"/>
      <c r="M92" s="10">
        <f>G92+I92+J92+K92+L92</f>
        <v>360</v>
      </c>
      <c r="N92" s="10">
        <f>H92+J92</f>
        <v>0</v>
      </c>
      <c r="O92" s="10"/>
      <c r="P92" s="10"/>
      <c r="Q92" s="10"/>
      <c r="R92" s="10"/>
      <c r="S92" s="10">
        <f>M92+O92+P92+Q92+R92</f>
        <v>360</v>
      </c>
      <c r="T92" s="10">
        <f>N92+P92</f>
        <v>0</v>
      </c>
      <c r="U92" s="10"/>
      <c r="V92" s="10"/>
      <c r="W92" s="10"/>
      <c r="X92" s="10"/>
      <c r="Y92" s="10">
        <f>S92+U92+V92+W92+X92</f>
        <v>360</v>
      </c>
      <c r="Z92" s="10">
        <f>T92+V92</f>
        <v>0</v>
      </c>
      <c r="AA92" s="10"/>
      <c r="AB92" s="10"/>
      <c r="AC92" s="10"/>
      <c r="AD92" s="10"/>
      <c r="AE92" s="10">
        <f>Y92+AA92+AB92+AC92+AD92</f>
        <v>360</v>
      </c>
      <c r="AF92" s="10">
        <f>Z92+AB92</f>
        <v>0</v>
      </c>
      <c r="AG92" s="10"/>
      <c r="AH92" s="10"/>
      <c r="AI92" s="10"/>
      <c r="AJ92" s="10"/>
      <c r="AK92" s="10">
        <f>AE92+AG92+AH92+AI92+AJ92</f>
        <v>360</v>
      </c>
      <c r="AL92" s="10">
        <f>AF92+AH92</f>
        <v>0</v>
      </c>
      <c r="AM92" s="10"/>
      <c r="AN92" s="10"/>
      <c r="AO92" s="10"/>
      <c r="AP92" s="10"/>
      <c r="AQ92" s="10">
        <f>AK92+AM92+AN92+AO92+AP92</f>
        <v>360</v>
      </c>
      <c r="AR92" s="10">
        <f>AL92+AN92</f>
        <v>0</v>
      </c>
      <c r="AS92" s="10"/>
      <c r="AT92" s="10"/>
      <c r="AU92" s="10"/>
      <c r="AV92" s="10"/>
      <c r="AW92" s="10">
        <f>AQ92+AS92+AT92+AU92+AV92</f>
        <v>360</v>
      </c>
      <c r="AX92" s="10">
        <f>AR92+AT92</f>
        <v>0</v>
      </c>
      <c r="AY92" s="10"/>
      <c r="AZ92" s="10"/>
      <c r="BA92" s="10"/>
      <c r="BB92" s="10"/>
      <c r="BC92" s="10">
        <f>AW92+AY92+AZ92+BA92+BB92</f>
        <v>360</v>
      </c>
      <c r="BD92" s="10">
        <f>AX92+AZ92</f>
        <v>0</v>
      </c>
      <c r="BE92" s="10"/>
      <c r="BF92" s="10"/>
      <c r="BG92" s="10"/>
      <c r="BH92" s="10"/>
      <c r="BI92" s="10">
        <f>BC92+BE92+BF92+BG92+BH92</f>
        <v>360</v>
      </c>
      <c r="BJ92" s="10">
        <f>BD92+BF92</f>
        <v>0</v>
      </c>
      <c r="BK92" s="10"/>
      <c r="BL92" s="10"/>
      <c r="BM92" s="10"/>
      <c r="BN92" s="10"/>
      <c r="BO92" s="10">
        <f>BI92+BK92+BL92+BM92+BN92</f>
        <v>360</v>
      </c>
      <c r="BP92" s="10">
        <f>BJ92+BL92</f>
        <v>0</v>
      </c>
      <c r="BQ92" s="10"/>
      <c r="BR92" s="10"/>
      <c r="BS92" s="10"/>
      <c r="BT92" s="10"/>
      <c r="BU92" s="10">
        <f>BO92+BQ92+BR92+BS92+BT92</f>
        <v>360</v>
      </c>
      <c r="BV92" s="10">
        <f>BP92+BR92</f>
        <v>0</v>
      </c>
      <c r="BW92" s="10"/>
      <c r="BX92" s="10"/>
      <c r="BY92" s="10"/>
      <c r="BZ92" s="10"/>
      <c r="CA92" s="10">
        <f>BU92+BW92+BX92+BY92+BZ92</f>
        <v>360</v>
      </c>
      <c r="CB92" s="10">
        <f>BV92+BX92</f>
        <v>0</v>
      </c>
      <c r="CC92" s="10"/>
      <c r="CD92" s="10"/>
      <c r="CE92" s="10"/>
      <c r="CF92" s="10"/>
      <c r="CG92" s="10">
        <f>CA92+CC92+CD92+CE92+CF92</f>
        <v>360</v>
      </c>
      <c r="CH92" s="10">
        <f>CB92+CD92</f>
        <v>0</v>
      </c>
      <c r="CI92" s="10"/>
      <c r="CJ92" s="10"/>
      <c r="CK92" s="10"/>
      <c r="CL92" s="10"/>
      <c r="CM92" s="10">
        <f>CG92+CI92+CJ92+CK92+CL92</f>
        <v>360</v>
      </c>
      <c r="CN92" s="10">
        <f>CH92+CJ92</f>
        <v>0</v>
      </c>
      <c r="CO92" s="10"/>
      <c r="CP92" s="10"/>
      <c r="CQ92" s="10"/>
      <c r="CR92" s="10"/>
      <c r="CS92" s="10">
        <f>CM92+CO92+CP92+CQ92+CR92</f>
        <v>360</v>
      </c>
      <c r="CT92" s="10">
        <f>CN92+CP92</f>
        <v>0</v>
      </c>
      <c r="CU92" s="11">
        <v>360</v>
      </c>
      <c r="CV92" s="11"/>
      <c r="CW92" s="6">
        <f t="shared" si="227"/>
        <v>100</v>
      </c>
      <c r="CX92" s="6"/>
    </row>
    <row r="93" spans="1:102" ht="66" x14ac:dyDescent="0.2">
      <c r="A93" s="12" t="s">
        <v>108</v>
      </c>
      <c r="B93" s="9" t="s">
        <v>46</v>
      </c>
      <c r="C93" s="9" t="s">
        <v>16</v>
      </c>
      <c r="D93" s="9" t="s">
        <v>36</v>
      </c>
      <c r="E93" s="9" t="s">
        <v>110</v>
      </c>
      <c r="F93" s="21"/>
      <c r="G93" s="10">
        <f>G94</f>
        <v>120</v>
      </c>
      <c r="H93" s="10">
        <f t="shared" ref="H93:R94" si="393">H94</f>
        <v>0</v>
      </c>
      <c r="I93" s="10">
        <f t="shared" si="393"/>
        <v>0</v>
      </c>
      <c r="J93" s="10">
        <f t="shared" si="393"/>
        <v>0</v>
      </c>
      <c r="K93" s="10">
        <f t="shared" si="393"/>
        <v>0</v>
      </c>
      <c r="L93" s="10">
        <f t="shared" si="393"/>
        <v>0</v>
      </c>
      <c r="M93" s="10">
        <f t="shared" si="393"/>
        <v>120</v>
      </c>
      <c r="N93" s="10">
        <f t="shared" si="393"/>
        <v>0</v>
      </c>
      <c r="O93" s="10">
        <f t="shared" si="393"/>
        <v>0</v>
      </c>
      <c r="P93" s="10">
        <f t="shared" si="393"/>
        <v>0</v>
      </c>
      <c r="Q93" s="10">
        <f t="shared" si="393"/>
        <v>0</v>
      </c>
      <c r="R93" s="10">
        <f t="shared" si="393"/>
        <v>0</v>
      </c>
      <c r="S93" s="10">
        <f>S94</f>
        <v>120</v>
      </c>
      <c r="T93" s="10">
        <f>T94</f>
        <v>0</v>
      </c>
      <c r="U93" s="10">
        <f t="shared" ref="U93:X94" si="394">U94</f>
        <v>0</v>
      </c>
      <c r="V93" s="10">
        <f t="shared" si="394"/>
        <v>0</v>
      </c>
      <c r="W93" s="10">
        <f t="shared" si="394"/>
        <v>0</v>
      </c>
      <c r="X93" s="10">
        <f t="shared" si="394"/>
        <v>0</v>
      </c>
      <c r="Y93" s="10">
        <f>Y94</f>
        <v>120</v>
      </c>
      <c r="Z93" s="10">
        <f>Z94</f>
        <v>0</v>
      </c>
      <c r="AA93" s="10">
        <f t="shared" ref="AA93:AD94" si="395">AA94</f>
        <v>0</v>
      </c>
      <c r="AB93" s="10">
        <f t="shared" si="395"/>
        <v>0</v>
      </c>
      <c r="AC93" s="10">
        <f t="shared" si="395"/>
        <v>0</v>
      </c>
      <c r="AD93" s="10">
        <f t="shared" si="395"/>
        <v>0</v>
      </c>
      <c r="AE93" s="10">
        <f>AE94</f>
        <v>120</v>
      </c>
      <c r="AF93" s="10">
        <f>AF94</f>
        <v>0</v>
      </c>
      <c r="AG93" s="10">
        <f t="shared" ref="AG93:AJ94" si="396">AG94</f>
        <v>0</v>
      </c>
      <c r="AH93" s="10">
        <f t="shared" si="396"/>
        <v>0</v>
      </c>
      <c r="AI93" s="10">
        <f t="shared" si="396"/>
        <v>0</v>
      </c>
      <c r="AJ93" s="10">
        <f t="shared" si="396"/>
        <v>0</v>
      </c>
      <c r="AK93" s="10">
        <f>AK94</f>
        <v>120</v>
      </c>
      <c r="AL93" s="10">
        <f>AL94</f>
        <v>0</v>
      </c>
      <c r="AM93" s="10">
        <f t="shared" ref="AM93:AP94" si="397">AM94</f>
        <v>0</v>
      </c>
      <c r="AN93" s="10">
        <f t="shared" si="397"/>
        <v>0</v>
      </c>
      <c r="AO93" s="10">
        <f t="shared" si="397"/>
        <v>0</v>
      </c>
      <c r="AP93" s="10">
        <f t="shared" si="397"/>
        <v>0</v>
      </c>
      <c r="AQ93" s="10">
        <f>AQ94</f>
        <v>120</v>
      </c>
      <c r="AR93" s="10">
        <f>AR94</f>
        <v>0</v>
      </c>
      <c r="AS93" s="10">
        <f t="shared" ref="AS93:AV94" si="398">AS94</f>
        <v>0</v>
      </c>
      <c r="AT93" s="10">
        <f t="shared" si="398"/>
        <v>0</v>
      </c>
      <c r="AU93" s="10">
        <f t="shared" si="398"/>
        <v>0</v>
      </c>
      <c r="AV93" s="10">
        <f t="shared" si="398"/>
        <v>0</v>
      </c>
      <c r="AW93" s="10">
        <f>AW94</f>
        <v>120</v>
      </c>
      <c r="AX93" s="10">
        <f>AX94</f>
        <v>0</v>
      </c>
      <c r="AY93" s="10">
        <f t="shared" ref="AY93:BB94" si="399">AY94</f>
        <v>0</v>
      </c>
      <c r="AZ93" s="10">
        <f t="shared" si="399"/>
        <v>0</v>
      </c>
      <c r="BA93" s="10">
        <f t="shared" si="399"/>
        <v>0</v>
      </c>
      <c r="BB93" s="10">
        <f t="shared" si="399"/>
        <v>0</v>
      </c>
      <c r="BC93" s="10">
        <f>BC94</f>
        <v>120</v>
      </c>
      <c r="BD93" s="10">
        <f>BD94</f>
        <v>0</v>
      </c>
      <c r="BE93" s="10">
        <f t="shared" ref="BE93:BH94" si="400">BE94</f>
        <v>0</v>
      </c>
      <c r="BF93" s="10">
        <f t="shared" si="400"/>
        <v>0</v>
      </c>
      <c r="BG93" s="10">
        <f t="shared" si="400"/>
        <v>0</v>
      </c>
      <c r="BH93" s="10">
        <f t="shared" si="400"/>
        <v>0</v>
      </c>
      <c r="BI93" s="10">
        <f>BI94</f>
        <v>120</v>
      </c>
      <c r="BJ93" s="10">
        <f>BJ94</f>
        <v>0</v>
      </c>
      <c r="BK93" s="10">
        <f t="shared" ref="BK93:BN94" si="401">BK94</f>
        <v>0</v>
      </c>
      <c r="BL93" s="10">
        <f t="shared" si="401"/>
        <v>0</v>
      </c>
      <c r="BM93" s="10">
        <f t="shared" si="401"/>
        <v>0</v>
      </c>
      <c r="BN93" s="10">
        <f t="shared" si="401"/>
        <v>0</v>
      </c>
      <c r="BO93" s="10">
        <f>BO94</f>
        <v>120</v>
      </c>
      <c r="BP93" s="10">
        <f>BP94</f>
        <v>0</v>
      </c>
      <c r="BQ93" s="10">
        <f t="shared" ref="BQ93:BT94" si="402">BQ94</f>
        <v>0</v>
      </c>
      <c r="BR93" s="10">
        <f t="shared" si="402"/>
        <v>0</v>
      </c>
      <c r="BS93" s="10">
        <f t="shared" si="402"/>
        <v>0</v>
      </c>
      <c r="BT93" s="10">
        <f t="shared" si="402"/>
        <v>0</v>
      </c>
      <c r="BU93" s="10">
        <f>BU94</f>
        <v>120</v>
      </c>
      <c r="BV93" s="10">
        <f>BV94</f>
        <v>0</v>
      </c>
      <c r="BW93" s="10">
        <f t="shared" ref="BW93:BZ94" si="403">BW94</f>
        <v>0</v>
      </c>
      <c r="BX93" s="10">
        <f t="shared" si="403"/>
        <v>0</v>
      </c>
      <c r="BY93" s="10">
        <f t="shared" si="403"/>
        <v>0</v>
      </c>
      <c r="BZ93" s="10">
        <f t="shared" si="403"/>
        <v>0</v>
      </c>
      <c r="CA93" s="10">
        <f>CA94</f>
        <v>120</v>
      </c>
      <c r="CB93" s="10">
        <f>CB94</f>
        <v>0</v>
      </c>
      <c r="CC93" s="10">
        <f t="shared" ref="CC93:CF94" si="404">CC94</f>
        <v>0</v>
      </c>
      <c r="CD93" s="10">
        <f t="shared" si="404"/>
        <v>0</v>
      </c>
      <c r="CE93" s="10">
        <f t="shared" si="404"/>
        <v>0</v>
      </c>
      <c r="CF93" s="10">
        <f t="shared" si="404"/>
        <v>0</v>
      </c>
      <c r="CG93" s="10">
        <f>CG94</f>
        <v>120</v>
      </c>
      <c r="CH93" s="10">
        <f>CH94</f>
        <v>0</v>
      </c>
      <c r="CI93" s="10">
        <f t="shared" ref="CI93:CL94" si="405">CI94</f>
        <v>0</v>
      </c>
      <c r="CJ93" s="10">
        <f t="shared" si="405"/>
        <v>0</v>
      </c>
      <c r="CK93" s="10">
        <f t="shared" si="405"/>
        <v>0</v>
      </c>
      <c r="CL93" s="10">
        <f t="shared" si="405"/>
        <v>0</v>
      </c>
      <c r="CM93" s="10">
        <f>CM94</f>
        <v>120</v>
      </c>
      <c r="CN93" s="10">
        <f>CN94</f>
        <v>0</v>
      </c>
      <c r="CO93" s="10">
        <f t="shared" ref="CO93:CR94" si="406">CO94</f>
        <v>0</v>
      </c>
      <c r="CP93" s="10">
        <f t="shared" si="406"/>
        <v>0</v>
      </c>
      <c r="CQ93" s="10">
        <f t="shared" si="406"/>
        <v>0</v>
      </c>
      <c r="CR93" s="10">
        <f t="shared" si="406"/>
        <v>0</v>
      </c>
      <c r="CS93" s="10">
        <f>CS94</f>
        <v>120</v>
      </c>
      <c r="CT93" s="10">
        <f t="shared" ref="CT93:CV94" si="407">CT94</f>
        <v>0</v>
      </c>
      <c r="CU93" s="10">
        <f t="shared" si="407"/>
        <v>75</v>
      </c>
      <c r="CV93" s="10">
        <f t="shared" si="407"/>
        <v>0</v>
      </c>
      <c r="CW93" s="6">
        <f t="shared" si="227"/>
        <v>62.5</v>
      </c>
      <c r="CX93" s="6"/>
    </row>
    <row r="94" spans="1:102" x14ac:dyDescent="0.2">
      <c r="A94" s="12" t="s">
        <v>38</v>
      </c>
      <c r="B94" s="9" t="s">
        <v>46</v>
      </c>
      <c r="C94" s="9" t="s">
        <v>16</v>
      </c>
      <c r="D94" s="9" t="s">
        <v>36</v>
      </c>
      <c r="E94" s="9" t="s">
        <v>110</v>
      </c>
      <c r="F94" s="21" t="s">
        <v>109</v>
      </c>
      <c r="G94" s="10">
        <f>G95</f>
        <v>120</v>
      </c>
      <c r="H94" s="10">
        <f t="shared" si="393"/>
        <v>0</v>
      </c>
      <c r="I94" s="10">
        <f t="shared" si="393"/>
        <v>0</v>
      </c>
      <c r="J94" s="10">
        <f t="shared" si="393"/>
        <v>0</v>
      </c>
      <c r="K94" s="10">
        <f t="shared" si="393"/>
        <v>0</v>
      </c>
      <c r="L94" s="10">
        <f t="shared" si="393"/>
        <v>0</v>
      </c>
      <c r="M94" s="10">
        <f t="shared" si="393"/>
        <v>120</v>
      </c>
      <c r="N94" s="10">
        <f t="shared" si="393"/>
        <v>0</v>
      </c>
      <c r="O94" s="10">
        <f t="shared" si="393"/>
        <v>0</v>
      </c>
      <c r="P94" s="10">
        <f t="shared" si="393"/>
        <v>0</v>
      </c>
      <c r="Q94" s="10">
        <f t="shared" si="393"/>
        <v>0</v>
      </c>
      <c r="R94" s="10">
        <f t="shared" si="393"/>
        <v>0</v>
      </c>
      <c r="S94" s="10">
        <f>S95</f>
        <v>120</v>
      </c>
      <c r="T94" s="10">
        <f>T95</f>
        <v>0</v>
      </c>
      <c r="U94" s="10">
        <f t="shared" si="394"/>
        <v>0</v>
      </c>
      <c r="V94" s="10">
        <f t="shared" si="394"/>
        <v>0</v>
      </c>
      <c r="W94" s="10">
        <f t="shared" si="394"/>
        <v>0</v>
      </c>
      <c r="X94" s="10">
        <f t="shared" si="394"/>
        <v>0</v>
      </c>
      <c r="Y94" s="10">
        <f>Y95</f>
        <v>120</v>
      </c>
      <c r="Z94" s="10">
        <f>Z95</f>
        <v>0</v>
      </c>
      <c r="AA94" s="10">
        <f t="shared" si="395"/>
        <v>0</v>
      </c>
      <c r="AB94" s="10">
        <f t="shared" si="395"/>
        <v>0</v>
      </c>
      <c r="AC94" s="10">
        <f t="shared" si="395"/>
        <v>0</v>
      </c>
      <c r="AD94" s="10">
        <f t="shared" si="395"/>
        <v>0</v>
      </c>
      <c r="AE94" s="10">
        <f>AE95</f>
        <v>120</v>
      </c>
      <c r="AF94" s="10">
        <f>AF95</f>
        <v>0</v>
      </c>
      <c r="AG94" s="10">
        <f t="shared" si="396"/>
        <v>0</v>
      </c>
      <c r="AH94" s="10">
        <f t="shared" si="396"/>
        <v>0</v>
      </c>
      <c r="AI94" s="10">
        <f t="shared" si="396"/>
        <v>0</v>
      </c>
      <c r="AJ94" s="10">
        <f t="shared" si="396"/>
        <v>0</v>
      </c>
      <c r="AK94" s="10">
        <f>AK95</f>
        <v>120</v>
      </c>
      <c r="AL94" s="10">
        <f>AL95</f>
        <v>0</v>
      </c>
      <c r="AM94" s="10">
        <f t="shared" si="397"/>
        <v>0</v>
      </c>
      <c r="AN94" s="10">
        <f t="shared" si="397"/>
        <v>0</v>
      </c>
      <c r="AO94" s="10">
        <f t="shared" si="397"/>
        <v>0</v>
      </c>
      <c r="AP94" s="10">
        <f t="shared" si="397"/>
        <v>0</v>
      </c>
      <c r="AQ94" s="10">
        <f>AQ95</f>
        <v>120</v>
      </c>
      <c r="AR94" s="10">
        <f>AR95</f>
        <v>0</v>
      </c>
      <c r="AS94" s="10">
        <f t="shared" si="398"/>
        <v>0</v>
      </c>
      <c r="AT94" s="10">
        <f t="shared" si="398"/>
        <v>0</v>
      </c>
      <c r="AU94" s="10">
        <f t="shared" si="398"/>
        <v>0</v>
      </c>
      <c r="AV94" s="10">
        <f t="shared" si="398"/>
        <v>0</v>
      </c>
      <c r="AW94" s="10">
        <f>AW95</f>
        <v>120</v>
      </c>
      <c r="AX94" s="10">
        <f>AX95</f>
        <v>0</v>
      </c>
      <c r="AY94" s="10">
        <f t="shared" si="399"/>
        <v>0</v>
      </c>
      <c r="AZ94" s="10">
        <f t="shared" si="399"/>
        <v>0</v>
      </c>
      <c r="BA94" s="10">
        <f t="shared" si="399"/>
        <v>0</v>
      </c>
      <c r="BB94" s="10">
        <f t="shared" si="399"/>
        <v>0</v>
      </c>
      <c r="BC94" s="10">
        <f>BC95</f>
        <v>120</v>
      </c>
      <c r="BD94" s="10">
        <f>BD95</f>
        <v>0</v>
      </c>
      <c r="BE94" s="10">
        <f t="shared" si="400"/>
        <v>0</v>
      </c>
      <c r="BF94" s="10">
        <f t="shared" si="400"/>
        <v>0</v>
      </c>
      <c r="BG94" s="10">
        <f t="shared" si="400"/>
        <v>0</v>
      </c>
      <c r="BH94" s="10">
        <f t="shared" si="400"/>
        <v>0</v>
      </c>
      <c r="BI94" s="10">
        <f>BI95</f>
        <v>120</v>
      </c>
      <c r="BJ94" s="10">
        <f>BJ95</f>
        <v>0</v>
      </c>
      <c r="BK94" s="10">
        <f t="shared" si="401"/>
        <v>0</v>
      </c>
      <c r="BL94" s="10">
        <f t="shared" si="401"/>
        <v>0</v>
      </c>
      <c r="BM94" s="10">
        <f t="shared" si="401"/>
        <v>0</v>
      </c>
      <c r="BN94" s="10">
        <f t="shared" si="401"/>
        <v>0</v>
      </c>
      <c r="BO94" s="10">
        <f>BO95</f>
        <v>120</v>
      </c>
      <c r="BP94" s="10">
        <f>BP95</f>
        <v>0</v>
      </c>
      <c r="BQ94" s="10">
        <f t="shared" si="402"/>
        <v>0</v>
      </c>
      <c r="BR94" s="10">
        <f t="shared" si="402"/>
        <v>0</v>
      </c>
      <c r="BS94" s="10">
        <f t="shared" si="402"/>
        <v>0</v>
      </c>
      <c r="BT94" s="10">
        <f t="shared" si="402"/>
        <v>0</v>
      </c>
      <c r="BU94" s="10">
        <f>BU95</f>
        <v>120</v>
      </c>
      <c r="BV94" s="10">
        <f>BV95</f>
        <v>0</v>
      </c>
      <c r="BW94" s="10">
        <f t="shared" si="403"/>
        <v>0</v>
      </c>
      <c r="BX94" s="10">
        <f t="shared" si="403"/>
        <v>0</v>
      </c>
      <c r="BY94" s="10">
        <f t="shared" si="403"/>
        <v>0</v>
      </c>
      <c r="BZ94" s="10">
        <f t="shared" si="403"/>
        <v>0</v>
      </c>
      <c r="CA94" s="10">
        <f>CA95</f>
        <v>120</v>
      </c>
      <c r="CB94" s="10">
        <f>CB95</f>
        <v>0</v>
      </c>
      <c r="CC94" s="10">
        <f t="shared" si="404"/>
        <v>0</v>
      </c>
      <c r="CD94" s="10">
        <f t="shared" si="404"/>
        <v>0</v>
      </c>
      <c r="CE94" s="10">
        <f t="shared" si="404"/>
        <v>0</v>
      </c>
      <c r="CF94" s="10">
        <f t="shared" si="404"/>
        <v>0</v>
      </c>
      <c r="CG94" s="10">
        <f>CG95</f>
        <v>120</v>
      </c>
      <c r="CH94" s="10">
        <f>CH95</f>
        <v>0</v>
      </c>
      <c r="CI94" s="10">
        <f t="shared" si="405"/>
        <v>0</v>
      </c>
      <c r="CJ94" s="10">
        <f t="shared" si="405"/>
        <v>0</v>
      </c>
      <c r="CK94" s="10">
        <f t="shared" si="405"/>
        <v>0</v>
      </c>
      <c r="CL94" s="10">
        <f t="shared" si="405"/>
        <v>0</v>
      </c>
      <c r="CM94" s="10">
        <f>CM95</f>
        <v>120</v>
      </c>
      <c r="CN94" s="10">
        <f>CN95</f>
        <v>0</v>
      </c>
      <c r="CO94" s="10">
        <f t="shared" si="406"/>
        <v>0</v>
      </c>
      <c r="CP94" s="10">
        <f t="shared" si="406"/>
        <v>0</v>
      </c>
      <c r="CQ94" s="10">
        <f t="shared" si="406"/>
        <v>0</v>
      </c>
      <c r="CR94" s="10">
        <f t="shared" si="406"/>
        <v>0</v>
      </c>
      <c r="CS94" s="10">
        <f>CS95</f>
        <v>120</v>
      </c>
      <c r="CT94" s="10">
        <f t="shared" si="407"/>
        <v>0</v>
      </c>
      <c r="CU94" s="10">
        <f t="shared" si="407"/>
        <v>75</v>
      </c>
      <c r="CV94" s="10">
        <f t="shared" si="407"/>
        <v>0</v>
      </c>
      <c r="CW94" s="6">
        <f t="shared" si="227"/>
        <v>62.5</v>
      </c>
      <c r="CX94" s="6"/>
    </row>
    <row r="95" spans="1:102" x14ac:dyDescent="0.2">
      <c r="A95" s="12" t="s">
        <v>61</v>
      </c>
      <c r="B95" s="9" t="s">
        <v>46</v>
      </c>
      <c r="C95" s="9" t="s">
        <v>16</v>
      </c>
      <c r="D95" s="9" t="s">
        <v>36</v>
      </c>
      <c r="E95" s="9" t="s">
        <v>110</v>
      </c>
      <c r="F95" s="21" t="s">
        <v>62</v>
      </c>
      <c r="G95" s="10">
        <v>120</v>
      </c>
      <c r="H95" s="10"/>
      <c r="I95" s="10"/>
      <c r="J95" s="10"/>
      <c r="K95" s="10"/>
      <c r="L95" s="10"/>
      <c r="M95" s="10">
        <f>G95+I95+J95+K95+L95</f>
        <v>120</v>
      </c>
      <c r="N95" s="10">
        <f>H95+J95</f>
        <v>0</v>
      </c>
      <c r="O95" s="10"/>
      <c r="P95" s="10"/>
      <c r="Q95" s="10"/>
      <c r="R95" s="10"/>
      <c r="S95" s="10">
        <f>M95+O95+P95+Q95+R95</f>
        <v>120</v>
      </c>
      <c r="T95" s="10">
        <f>N95+P95</f>
        <v>0</v>
      </c>
      <c r="U95" s="10"/>
      <c r="V95" s="10"/>
      <c r="W95" s="10"/>
      <c r="X95" s="10"/>
      <c r="Y95" s="10">
        <f>S95+U95+V95+W95+X95</f>
        <v>120</v>
      </c>
      <c r="Z95" s="10">
        <f>T95+V95</f>
        <v>0</v>
      </c>
      <c r="AA95" s="10"/>
      <c r="AB95" s="10"/>
      <c r="AC95" s="10"/>
      <c r="AD95" s="10"/>
      <c r="AE95" s="10">
        <f>Y95+AA95+AB95+AC95+AD95</f>
        <v>120</v>
      </c>
      <c r="AF95" s="10">
        <f>Z95+AB95</f>
        <v>0</v>
      </c>
      <c r="AG95" s="10"/>
      <c r="AH95" s="10"/>
      <c r="AI95" s="10"/>
      <c r="AJ95" s="10"/>
      <c r="AK95" s="10">
        <f>AE95+AG95+AH95+AI95+AJ95</f>
        <v>120</v>
      </c>
      <c r="AL95" s="10">
        <f>AF95+AH95</f>
        <v>0</v>
      </c>
      <c r="AM95" s="10"/>
      <c r="AN95" s="10"/>
      <c r="AO95" s="10"/>
      <c r="AP95" s="10"/>
      <c r="AQ95" s="10">
        <f>AK95+AM95+AN95+AO95+AP95</f>
        <v>120</v>
      </c>
      <c r="AR95" s="10">
        <f>AL95+AN95</f>
        <v>0</v>
      </c>
      <c r="AS95" s="10"/>
      <c r="AT95" s="10"/>
      <c r="AU95" s="10"/>
      <c r="AV95" s="10"/>
      <c r="AW95" s="10">
        <f>AQ95+AS95+AT95+AU95+AV95</f>
        <v>120</v>
      </c>
      <c r="AX95" s="10">
        <f>AR95+AT95</f>
        <v>0</v>
      </c>
      <c r="AY95" s="10"/>
      <c r="AZ95" s="10"/>
      <c r="BA95" s="10"/>
      <c r="BB95" s="10"/>
      <c r="BC95" s="10">
        <f>AW95+AY95+AZ95+BA95+BB95</f>
        <v>120</v>
      </c>
      <c r="BD95" s="10">
        <f>AX95+AZ95</f>
        <v>0</v>
      </c>
      <c r="BE95" s="10"/>
      <c r="BF95" s="10"/>
      <c r="BG95" s="10"/>
      <c r="BH95" s="10"/>
      <c r="BI95" s="10">
        <f>BC95+BE95+BF95+BG95+BH95</f>
        <v>120</v>
      </c>
      <c r="BJ95" s="10">
        <f>BD95+BF95</f>
        <v>0</v>
      </c>
      <c r="BK95" s="10"/>
      <c r="BL95" s="10"/>
      <c r="BM95" s="10"/>
      <c r="BN95" s="10"/>
      <c r="BO95" s="10">
        <f>BI95+BK95+BL95+BM95+BN95</f>
        <v>120</v>
      </c>
      <c r="BP95" s="10">
        <f>BJ95+BL95</f>
        <v>0</v>
      </c>
      <c r="BQ95" s="10"/>
      <c r="BR95" s="10"/>
      <c r="BS95" s="10"/>
      <c r="BT95" s="10"/>
      <c r="BU95" s="10">
        <f>BO95+BQ95+BR95+BS95+BT95</f>
        <v>120</v>
      </c>
      <c r="BV95" s="10">
        <f>BP95+BR95</f>
        <v>0</v>
      </c>
      <c r="BW95" s="10"/>
      <c r="BX95" s="10"/>
      <c r="BY95" s="10"/>
      <c r="BZ95" s="10"/>
      <c r="CA95" s="10">
        <f>BU95+BW95+BX95+BY95+BZ95</f>
        <v>120</v>
      </c>
      <c r="CB95" s="10">
        <f>BV95+BX95</f>
        <v>0</v>
      </c>
      <c r="CC95" s="10"/>
      <c r="CD95" s="10"/>
      <c r="CE95" s="10"/>
      <c r="CF95" s="10"/>
      <c r="CG95" s="10">
        <f>CA95+CC95+CD95+CE95+CF95</f>
        <v>120</v>
      </c>
      <c r="CH95" s="10">
        <f>CB95+CD95</f>
        <v>0</v>
      </c>
      <c r="CI95" s="10"/>
      <c r="CJ95" s="10"/>
      <c r="CK95" s="10"/>
      <c r="CL95" s="10"/>
      <c r="CM95" s="10">
        <f>CG95+CI95+CJ95+CK95+CL95</f>
        <v>120</v>
      </c>
      <c r="CN95" s="10">
        <f>CH95+CJ95</f>
        <v>0</v>
      </c>
      <c r="CO95" s="10"/>
      <c r="CP95" s="10"/>
      <c r="CQ95" s="10"/>
      <c r="CR95" s="10"/>
      <c r="CS95" s="10">
        <f>CM95+CO95+CP95+CQ95+CR95</f>
        <v>120</v>
      </c>
      <c r="CT95" s="10">
        <f>CN95+CP95</f>
        <v>0</v>
      </c>
      <c r="CU95" s="11">
        <v>75</v>
      </c>
      <c r="CV95" s="11"/>
      <c r="CW95" s="6">
        <f t="shared" si="227"/>
        <v>62.5</v>
      </c>
      <c r="CX95" s="6"/>
    </row>
    <row r="96" spans="1:102" x14ac:dyDescent="0.2">
      <c r="A96" s="8" t="s">
        <v>88</v>
      </c>
      <c r="B96" s="9" t="s">
        <v>46</v>
      </c>
      <c r="C96" s="9" t="s">
        <v>16</v>
      </c>
      <c r="D96" s="9" t="s">
        <v>36</v>
      </c>
      <c r="E96" s="9" t="s">
        <v>89</v>
      </c>
      <c r="F96" s="9"/>
      <c r="G96" s="11">
        <f>G97</f>
        <v>1830</v>
      </c>
      <c r="H96" s="11">
        <f t="shared" ref="H96:R97" si="408">H97</f>
        <v>0</v>
      </c>
      <c r="I96" s="10">
        <f t="shared" si="408"/>
        <v>0</v>
      </c>
      <c r="J96" s="10">
        <f t="shared" si="408"/>
        <v>0</v>
      </c>
      <c r="K96" s="10">
        <f t="shared" si="408"/>
        <v>0</v>
      </c>
      <c r="L96" s="10">
        <f t="shared" si="408"/>
        <v>0</v>
      </c>
      <c r="M96" s="11">
        <f t="shared" si="408"/>
        <v>1830</v>
      </c>
      <c r="N96" s="11">
        <f t="shared" si="408"/>
        <v>0</v>
      </c>
      <c r="O96" s="10">
        <f t="shared" si="408"/>
        <v>0</v>
      </c>
      <c r="P96" s="10">
        <f t="shared" si="408"/>
        <v>0</v>
      </c>
      <c r="Q96" s="10">
        <f t="shared" si="408"/>
        <v>0</v>
      </c>
      <c r="R96" s="10">
        <f t="shared" si="408"/>
        <v>0</v>
      </c>
      <c r="S96" s="11">
        <f>S97</f>
        <v>1830</v>
      </c>
      <c r="T96" s="11">
        <f>T97</f>
        <v>0</v>
      </c>
      <c r="U96" s="10">
        <f t="shared" ref="U96:X97" si="409">U97</f>
        <v>0</v>
      </c>
      <c r="V96" s="10">
        <f t="shared" si="409"/>
        <v>0</v>
      </c>
      <c r="W96" s="10">
        <f t="shared" si="409"/>
        <v>0</v>
      </c>
      <c r="X96" s="10">
        <f t="shared" si="409"/>
        <v>0</v>
      </c>
      <c r="Y96" s="11">
        <f>Y97</f>
        <v>1830</v>
      </c>
      <c r="Z96" s="11">
        <f>Z97</f>
        <v>0</v>
      </c>
      <c r="AA96" s="10">
        <f t="shared" ref="AA96:AD97" si="410">AA97</f>
        <v>0</v>
      </c>
      <c r="AB96" s="10">
        <f t="shared" si="410"/>
        <v>0</v>
      </c>
      <c r="AC96" s="10">
        <f t="shared" si="410"/>
        <v>0</v>
      </c>
      <c r="AD96" s="10">
        <f t="shared" si="410"/>
        <v>0</v>
      </c>
      <c r="AE96" s="11">
        <f>AE97</f>
        <v>1830</v>
      </c>
      <c r="AF96" s="11">
        <f>AF97</f>
        <v>0</v>
      </c>
      <c r="AG96" s="10">
        <f t="shared" ref="AG96:AJ97" si="411">AG97</f>
        <v>0</v>
      </c>
      <c r="AH96" s="10">
        <f t="shared" si="411"/>
        <v>0</v>
      </c>
      <c r="AI96" s="10">
        <f t="shared" si="411"/>
        <v>0</v>
      </c>
      <c r="AJ96" s="10">
        <f t="shared" si="411"/>
        <v>0</v>
      </c>
      <c r="AK96" s="11">
        <f>AK97</f>
        <v>1830</v>
      </c>
      <c r="AL96" s="11">
        <f>AL97</f>
        <v>0</v>
      </c>
      <c r="AM96" s="10">
        <f t="shared" ref="AM96:AP97" si="412">AM97</f>
        <v>0</v>
      </c>
      <c r="AN96" s="10">
        <f t="shared" si="412"/>
        <v>0</v>
      </c>
      <c r="AO96" s="10">
        <f t="shared" si="412"/>
        <v>0</v>
      </c>
      <c r="AP96" s="10">
        <f t="shared" si="412"/>
        <v>0</v>
      </c>
      <c r="AQ96" s="11">
        <f>AQ97</f>
        <v>1830</v>
      </c>
      <c r="AR96" s="11">
        <f>AR97</f>
        <v>0</v>
      </c>
      <c r="AS96" s="10">
        <f t="shared" ref="AS96:AV97" si="413">AS97</f>
        <v>0</v>
      </c>
      <c r="AT96" s="10">
        <f t="shared" si="413"/>
        <v>0</v>
      </c>
      <c r="AU96" s="10">
        <f t="shared" si="413"/>
        <v>0</v>
      </c>
      <c r="AV96" s="10">
        <f t="shared" si="413"/>
        <v>0</v>
      </c>
      <c r="AW96" s="11">
        <f>AW97</f>
        <v>1830</v>
      </c>
      <c r="AX96" s="11">
        <f>AX97</f>
        <v>0</v>
      </c>
      <c r="AY96" s="10">
        <f t="shared" ref="AY96:BB97" si="414">AY97</f>
        <v>0</v>
      </c>
      <c r="AZ96" s="10">
        <f t="shared" si="414"/>
        <v>0</v>
      </c>
      <c r="BA96" s="10">
        <f t="shared" si="414"/>
        <v>0</v>
      </c>
      <c r="BB96" s="10">
        <f t="shared" si="414"/>
        <v>0</v>
      </c>
      <c r="BC96" s="11">
        <f>BC97</f>
        <v>1830</v>
      </c>
      <c r="BD96" s="11">
        <f>BD97</f>
        <v>0</v>
      </c>
      <c r="BE96" s="10">
        <f t="shared" ref="BE96:BH97" si="415">BE97</f>
        <v>0</v>
      </c>
      <c r="BF96" s="10">
        <f t="shared" si="415"/>
        <v>0</v>
      </c>
      <c r="BG96" s="10">
        <f t="shared" si="415"/>
        <v>0</v>
      </c>
      <c r="BH96" s="10">
        <f t="shared" si="415"/>
        <v>0</v>
      </c>
      <c r="BI96" s="11">
        <f>BI97</f>
        <v>1830</v>
      </c>
      <c r="BJ96" s="11">
        <f>BJ97</f>
        <v>0</v>
      </c>
      <c r="BK96" s="10">
        <f t="shared" ref="BK96:BN97" si="416">BK97</f>
        <v>0</v>
      </c>
      <c r="BL96" s="10">
        <f t="shared" si="416"/>
        <v>0</v>
      </c>
      <c r="BM96" s="10">
        <f t="shared" si="416"/>
        <v>0</v>
      </c>
      <c r="BN96" s="10">
        <f t="shared" si="416"/>
        <v>0</v>
      </c>
      <c r="BO96" s="11">
        <f>BO97</f>
        <v>1830</v>
      </c>
      <c r="BP96" s="11">
        <f>BP97</f>
        <v>0</v>
      </c>
      <c r="BQ96" s="10">
        <f t="shared" ref="BQ96:BT97" si="417">BQ97</f>
        <v>0</v>
      </c>
      <c r="BR96" s="10">
        <f t="shared" si="417"/>
        <v>0</v>
      </c>
      <c r="BS96" s="10">
        <f t="shared" si="417"/>
        <v>0</v>
      </c>
      <c r="BT96" s="10">
        <f t="shared" si="417"/>
        <v>0</v>
      </c>
      <c r="BU96" s="11">
        <f>BU97</f>
        <v>1830</v>
      </c>
      <c r="BV96" s="11">
        <f>BV97</f>
        <v>0</v>
      </c>
      <c r="BW96" s="10">
        <f t="shared" ref="BW96:BZ97" si="418">BW97</f>
        <v>0</v>
      </c>
      <c r="BX96" s="10">
        <f t="shared" si="418"/>
        <v>0</v>
      </c>
      <c r="BY96" s="10">
        <f t="shared" si="418"/>
        <v>0</v>
      </c>
      <c r="BZ96" s="10">
        <f t="shared" si="418"/>
        <v>0</v>
      </c>
      <c r="CA96" s="11">
        <f>CA97</f>
        <v>1830</v>
      </c>
      <c r="CB96" s="11">
        <f>CB97</f>
        <v>0</v>
      </c>
      <c r="CC96" s="10">
        <f t="shared" ref="CC96:CF97" si="419">CC97</f>
        <v>0</v>
      </c>
      <c r="CD96" s="10">
        <f t="shared" si="419"/>
        <v>0</v>
      </c>
      <c r="CE96" s="10">
        <f t="shared" si="419"/>
        <v>0</v>
      </c>
      <c r="CF96" s="10">
        <f t="shared" si="419"/>
        <v>0</v>
      </c>
      <c r="CG96" s="11">
        <f>CG97</f>
        <v>1830</v>
      </c>
      <c r="CH96" s="11">
        <f>CH97</f>
        <v>0</v>
      </c>
      <c r="CI96" s="10">
        <f t="shared" ref="CI96:CL97" si="420">CI97</f>
        <v>0</v>
      </c>
      <c r="CJ96" s="10">
        <f t="shared" si="420"/>
        <v>0</v>
      </c>
      <c r="CK96" s="10">
        <f t="shared" si="420"/>
        <v>0</v>
      </c>
      <c r="CL96" s="10">
        <f t="shared" si="420"/>
        <v>0</v>
      </c>
      <c r="CM96" s="11">
        <f>CM97</f>
        <v>1830</v>
      </c>
      <c r="CN96" s="11">
        <f>CN97</f>
        <v>0</v>
      </c>
      <c r="CO96" s="10">
        <f t="shared" ref="CO96:CR97" si="421">CO97</f>
        <v>0</v>
      </c>
      <c r="CP96" s="10">
        <f t="shared" si="421"/>
        <v>0</v>
      </c>
      <c r="CQ96" s="10">
        <f t="shared" si="421"/>
        <v>0</v>
      </c>
      <c r="CR96" s="10">
        <f t="shared" si="421"/>
        <v>0</v>
      </c>
      <c r="CS96" s="11">
        <f>CS97</f>
        <v>1830</v>
      </c>
      <c r="CT96" s="11">
        <f t="shared" ref="CT96:CV97" si="422">CT97</f>
        <v>0</v>
      </c>
      <c r="CU96" s="11">
        <f t="shared" si="422"/>
        <v>1730</v>
      </c>
      <c r="CV96" s="11">
        <f t="shared" si="422"/>
        <v>0</v>
      </c>
      <c r="CW96" s="6">
        <f t="shared" si="227"/>
        <v>94.535519125683066</v>
      </c>
      <c r="CX96" s="6"/>
    </row>
    <row r="97" spans="1:102" x14ac:dyDescent="0.2">
      <c r="A97" s="12" t="s">
        <v>38</v>
      </c>
      <c r="B97" s="9" t="s">
        <v>46</v>
      </c>
      <c r="C97" s="9" t="s">
        <v>16</v>
      </c>
      <c r="D97" s="9" t="s">
        <v>36</v>
      </c>
      <c r="E97" s="9" t="s">
        <v>89</v>
      </c>
      <c r="F97" s="9" t="s">
        <v>39</v>
      </c>
      <c r="G97" s="11">
        <f>G98</f>
        <v>1830</v>
      </c>
      <c r="H97" s="11">
        <f t="shared" si="408"/>
        <v>0</v>
      </c>
      <c r="I97" s="10">
        <f t="shared" si="408"/>
        <v>0</v>
      </c>
      <c r="J97" s="10">
        <f t="shared" si="408"/>
        <v>0</v>
      </c>
      <c r="K97" s="10">
        <f t="shared" si="408"/>
        <v>0</v>
      </c>
      <c r="L97" s="10">
        <f t="shared" si="408"/>
        <v>0</v>
      </c>
      <c r="M97" s="11">
        <f t="shared" si="408"/>
        <v>1830</v>
      </c>
      <c r="N97" s="11">
        <f t="shared" si="408"/>
        <v>0</v>
      </c>
      <c r="O97" s="10">
        <f t="shared" si="408"/>
        <v>0</v>
      </c>
      <c r="P97" s="10">
        <f t="shared" si="408"/>
        <v>0</v>
      </c>
      <c r="Q97" s="10">
        <f t="shared" si="408"/>
        <v>0</v>
      </c>
      <c r="R97" s="10">
        <f t="shared" si="408"/>
        <v>0</v>
      </c>
      <c r="S97" s="11">
        <f>S98</f>
        <v>1830</v>
      </c>
      <c r="T97" s="11">
        <f>T98</f>
        <v>0</v>
      </c>
      <c r="U97" s="10">
        <f t="shared" si="409"/>
        <v>0</v>
      </c>
      <c r="V97" s="10">
        <f t="shared" si="409"/>
        <v>0</v>
      </c>
      <c r="W97" s="10">
        <f t="shared" si="409"/>
        <v>0</v>
      </c>
      <c r="X97" s="10">
        <f t="shared" si="409"/>
        <v>0</v>
      </c>
      <c r="Y97" s="11">
        <f>Y98</f>
        <v>1830</v>
      </c>
      <c r="Z97" s="11">
        <f>Z98</f>
        <v>0</v>
      </c>
      <c r="AA97" s="10">
        <f t="shared" si="410"/>
        <v>0</v>
      </c>
      <c r="AB97" s="10">
        <f t="shared" si="410"/>
        <v>0</v>
      </c>
      <c r="AC97" s="10">
        <f t="shared" si="410"/>
        <v>0</v>
      </c>
      <c r="AD97" s="10">
        <f t="shared" si="410"/>
        <v>0</v>
      </c>
      <c r="AE97" s="11">
        <f>AE98</f>
        <v>1830</v>
      </c>
      <c r="AF97" s="11">
        <f>AF98</f>
        <v>0</v>
      </c>
      <c r="AG97" s="10">
        <f t="shared" si="411"/>
        <v>0</v>
      </c>
      <c r="AH97" s="10">
        <f t="shared" si="411"/>
        <v>0</v>
      </c>
      <c r="AI97" s="10">
        <f t="shared" si="411"/>
        <v>0</v>
      </c>
      <c r="AJ97" s="10">
        <f t="shared" si="411"/>
        <v>0</v>
      </c>
      <c r="AK97" s="11">
        <f>AK98</f>
        <v>1830</v>
      </c>
      <c r="AL97" s="11">
        <f>AL98</f>
        <v>0</v>
      </c>
      <c r="AM97" s="10">
        <f t="shared" si="412"/>
        <v>0</v>
      </c>
      <c r="AN97" s="10">
        <f t="shared" si="412"/>
        <v>0</v>
      </c>
      <c r="AO97" s="10">
        <f t="shared" si="412"/>
        <v>0</v>
      </c>
      <c r="AP97" s="10">
        <f t="shared" si="412"/>
        <v>0</v>
      </c>
      <c r="AQ97" s="11">
        <f>AQ98</f>
        <v>1830</v>
      </c>
      <c r="AR97" s="11">
        <f>AR98</f>
        <v>0</v>
      </c>
      <c r="AS97" s="10">
        <f t="shared" si="413"/>
        <v>0</v>
      </c>
      <c r="AT97" s="10">
        <f t="shared" si="413"/>
        <v>0</v>
      </c>
      <c r="AU97" s="10">
        <f t="shared" si="413"/>
        <v>0</v>
      </c>
      <c r="AV97" s="10">
        <f t="shared" si="413"/>
        <v>0</v>
      </c>
      <c r="AW97" s="11">
        <f>AW98</f>
        <v>1830</v>
      </c>
      <c r="AX97" s="11">
        <f>AX98</f>
        <v>0</v>
      </c>
      <c r="AY97" s="10">
        <f t="shared" si="414"/>
        <v>0</v>
      </c>
      <c r="AZ97" s="10">
        <f t="shared" si="414"/>
        <v>0</v>
      </c>
      <c r="BA97" s="10">
        <f t="shared" si="414"/>
        <v>0</v>
      </c>
      <c r="BB97" s="10">
        <f t="shared" si="414"/>
        <v>0</v>
      </c>
      <c r="BC97" s="11">
        <f>BC98</f>
        <v>1830</v>
      </c>
      <c r="BD97" s="11">
        <f>BD98</f>
        <v>0</v>
      </c>
      <c r="BE97" s="10">
        <f t="shared" si="415"/>
        <v>0</v>
      </c>
      <c r="BF97" s="10">
        <f t="shared" si="415"/>
        <v>0</v>
      </c>
      <c r="BG97" s="10">
        <f t="shared" si="415"/>
        <v>0</v>
      </c>
      <c r="BH97" s="10">
        <f t="shared" si="415"/>
        <v>0</v>
      </c>
      <c r="BI97" s="11">
        <f>BI98</f>
        <v>1830</v>
      </c>
      <c r="BJ97" s="11">
        <f>BJ98</f>
        <v>0</v>
      </c>
      <c r="BK97" s="10">
        <f t="shared" si="416"/>
        <v>0</v>
      </c>
      <c r="BL97" s="10">
        <f t="shared" si="416"/>
        <v>0</v>
      </c>
      <c r="BM97" s="10">
        <f t="shared" si="416"/>
        <v>0</v>
      </c>
      <c r="BN97" s="10">
        <f t="shared" si="416"/>
        <v>0</v>
      </c>
      <c r="BO97" s="11">
        <f>BO98</f>
        <v>1830</v>
      </c>
      <c r="BP97" s="11">
        <f>BP98</f>
        <v>0</v>
      </c>
      <c r="BQ97" s="10">
        <f t="shared" si="417"/>
        <v>0</v>
      </c>
      <c r="BR97" s="10">
        <f t="shared" si="417"/>
        <v>0</v>
      </c>
      <c r="BS97" s="10">
        <f t="shared" si="417"/>
        <v>0</v>
      </c>
      <c r="BT97" s="10">
        <f t="shared" si="417"/>
        <v>0</v>
      </c>
      <c r="BU97" s="11">
        <f>BU98</f>
        <v>1830</v>
      </c>
      <c r="BV97" s="11">
        <f>BV98</f>
        <v>0</v>
      </c>
      <c r="BW97" s="10">
        <f t="shared" si="418"/>
        <v>0</v>
      </c>
      <c r="BX97" s="10">
        <f t="shared" si="418"/>
        <v>0</v>
      </c>
      <c r="BY97" s="10">
        <f t="shared" si="418"/>
        <v>0</v>
      </c>
      <c r="BZ97" s="10">
        <f t="shared" si="418"/>
        <v>0</v>
      </c>
      <c r="CA97" s="11">
        <f>CA98</f>
        <v>1830</v>
      </c>
      <c r="CB97" s="11">
        <f>CB98</f>
        <v>0</v>
      </c>
      <c r="CC97" s="10">
        <f t="shared" si="419"/>
        <v>0</v>
      </c>
      <c r="CD97" s="10">
        <f t="shared" si="419"/>
        <v>0</v>
      </c>
      <c r="CE97" s="10">
        <f t="shared" si="419"/>
        <v>0</v>
      </c>
      <c r="CF97" s="10">
        <f t="shared" si="419"/>
        <v>0</v>
      </c>
      <c r="CG97" s="11">
        <f>CG98</f>
        <v>1830</v>
      </c>
      <c r="CH97" s="11">
        <f>CH98</f>
        <v>0</v>
      </c>
      <c r="CI97" s="10">
        <f t="shared" si="420"/>
        <v>0</v>
      </c>
      <c r="CJ97" s="10">
        <f t="shared" si="420"/>
        <v>0</v>
      </c>
      <c r="CK97" s="10">
        <f t="shared" si="420"/>
        <v>0</v>
      </c>
      <c r="CL97" s="10">
        <f t="shared" si="420"/>
        <v>0</v>
      </c>
      <c r="CM97" s="11">
        <f>CM98</f>
        <v>1830</v>
      </c>
      <c r="CN97" s="11">
        <f>CN98</f>
        <v>0</v>
      </c>
      <c r="CO97" s="10">
        <f t="shared" si="421"/>
        <v>0</v>
      </c>
      <c r="CP97" s="10">
        <f t="shared" si="421"/>
        <v>0</v>
      </c>
      <c r="CQ97" s="10">
        <f t="shared" si="421"/>
        <v>0</v>
      </c>
      <c r="CR97" s="10">
        <f t="shared" si="421"/>
        <v>0</v>
      </c>
      <c r="CS97" s="11">
        <f>CS98</f>
        <v>1830</v>
      </c>
      <c r="CT97" s="11">
        <f t="shared" si="422"/>
        <v>0</v>
      </c>
      <c r="CU97" s="11">
        <f t="shared" si="422"/>
        <v>1730</v>
      </c>
      <c r="CV97" s="11">
        <f t="shared" si="422"/>
        <v>0</v>
      </c>
      <c r="CW97" s="6">
        <f t="shared" si="227"/>
        <v>94.535519125683066</v>
      </c>
      <c r="CX97" s="6"/>
    </row>
    <row r="98" spans="1:102" x14ac:dyDescent="0.2">
      <c r="A98" s="12" t="s">
        <v>61</v>
      </c>
      <c r="B98" s="9" t="s">
        <v>46</v>
      </c>
      <c r="C98" s="9" t="s">
        <v>16</v>
      </c>
      <c r="D98" s="9" t="s">
        <v>36</v>
      </c>
      <c r="E98" s="9" t="s">
        <v>89</v>
      </c>
      <c r="F98" s="21" t="s">
        <v>62</v>
      </c>
      <c r="G98" s="10">
        <v>1830</v>
      </c>
      <c r="H98" s="10"/>
      <c r="I98" s="10"/>
      <c r="J98" s="10"/>
      <c r="K98" s="10"/>
      <c r="L98" s="10"/>
      <c r="M98" s="10">
        <f>G98+I98+J98+K98+L98</f>
        <v>1830</v>
      </c>
      <c r="N98" s="10">
        <f>H98+J98</f>
        <v>0</v>
      </c>
      <c r="O98" s="10"/>
      <c r="P98" s="10"/>
      <c r="Q98" s="10"/>
      <c r="R98" s="10"/>
      <c r="S98" s="10">
        <f>M98+O98+P98+Q98+R98</f>
        <v>1830</v>
      </c>
      <c r="T98" s="10">
        <f>N98+P98</f>
        <v>0</v>
      </c>
      <c r="U98" s="10"/>
      <c r="V98" s="10"/>
      <c r="W98" s="10"/>
      <c r="X98" s="10"/>
      <c r="Y98" s="10">
        <f>S98+U98+V98+W98+X98</f>
        <v>1830</v>
      </c>
      <c r="Z98" s="10">
        <f>T98+V98</f>
        <v>0</v>
      </c>
      <c r="AA98" s="10"/>
      <c r="AB98" s="10"/>
      <c r="AC98" s="10"/>
      <c r="AD98" s="10"/>
      <c r="AE98" s="10">
        <f>Y98+AA98+AB98+AC98+AD98</f>
        <v>1830</v>
      </c>
      <c r="AF98" s="10">
        <f>Z98+AB98</f>
        <v>0</v>
      </c>
      <c r="AG98" s="10"/>
      <c r="AH98" s="10"/>
      <c r="AI98" s="10"/>
      <c r="AJ98" s="10"/>
      <c r="AK98" s="10">
        <f>AE98+AG98+AH98+AI98+AJ98</f>
        <v>1830</v>
      </c>
      <c r="AL98" s="10">
        <f>AF98+AH98</f>
        <v>0</v>
      </c>
      <c r="AM98" s="10"/>
      <c r="AN98" s="10"/>
      <c r="AO98" s="10"/>
      <c r="AP98" s="10"/>
      <c r="AQ98" s="10">
        <f>AK98+AM98+AN98+AO98+AP98</f>
        <v>1830</v>
      </c>
      <c r="AR98" s="10">
        <f>AL98+AN98</f>
        <v>0</v>
      </c>
      <c r="AS98" s="10"/>
      <c r="AT98" s="10"/>
      <c r="AU98" s="10"/>
      <c r="AV98" s="10"/>
      <c r="AW98" s="10">
        <f>AQ98+AS98+AT98+AU98+AV98</f>
        <v>1830</v>
      </c>
      <c r="AX98" s="10">
        <f>AR98+AT98</f>
        <v>0</v>
      </c>
      <c r="AY98" s="10"/>
      <c r="AZ98" s="10"/>
      <c r="BA98" s="10"/>
      <c r="BB98" s="10"/>
      <c r="BC98" s="10">
        <f>AW98+AY98+AZ98+BA98+BB98</f>
        <v>1830</v>
      </c>
      <c r="BD98" s="10">
        <f>AX98+AZ98</f>
        <v>0</v>
      </c>
      <c r="BE98" s="10"/>
      <c r="BF98" s="10"/>
      <c r="BG98" s="10"/>
      <c r="BH98" s="10"/>
      <c r="BI98" s="10">
        <f>BC98+BE98+BF98+BG98+BH98</f>
        <v>1830</v>
      </c>
      <c r="BJ98" s="10">
        <f>BD98+BF98</f>
        <v>0</v>
      </c>
      <c r="BK98" s="10"/>
      <c r="BL98" s="10"/>
      <c r="BM98" s="10"/>
      <c r="BN98" s="10"/>
      <c r="BO98" s="10">
        <f>BI98+BK98+BL98+BM98+BN98</f>
        <v>1830</v>
      </c>
      <c r="BP98" s="10">
        <f>BJ98+BL98</f>
        <v>0</v>
      </c>
      <c r="BQ98" s="10"/>
      <c r="BR98" s="10"/>
      <c r="BS98" s="10"/>
      <c r="BT98" s="10"/>
      <c r="BU98" s="10">
        <f>BO98+BQ98+BR98+BS98+BT98</f>
        <v>1830</v>
      </c>
      <c r="BV98" s="10">
        <f>BP98+BR98</f>
        <v>0</v>
      </c>
      <c r="BW98" s="10"/>
      <c r="BX98" s="10"/>
      <c r="BY98" s="10"/>
      <c r="BZ98" s="10"/>
      <c r="CA98" s="10">
        <f>BU98+BW98+BX98+BY98+BZ98</f>
        <v>1830</v>
      </c>
      <c r="CB98" s="10">
        <f>BV98+BX98</f>
        <v>0</v>
      </c>
      <c r="CC98" s="10"/>
      <c r="CD98" s="10"/>
      <c r="CE98" s="10"/>
      <c r="CF98" s="10"/>
      <c r="CG98" s="10">
        <f>CA98+CC98+CD98+CE98+CF98</f>
        <v>1830</v>
      </c>
      <c r="CH98" s="10">
        <f>CB98+CD98</f>
        <v>0</v>
      </c>
      <c r="CI98" s="10"/>
      <c r="CJ98" s="10"/>
      <c r="CK98" s="10"/>
      <c r="CL98" s="10"/>
      <c r="CM98" s="10">
        <f>CG98+CI98+CJ98+CK98+CL98</f>
        <v>1830</v>
      </c>
      <c r="CN98" s="10">
        <f>CH98+CJ98</f>
        <v>0</v>
      </c>
      <c r="CO98" s="10"/>
      <c r="CP98" s="10"/>
      <c r="CQ98" s="10"/>
      <c r="CR98" s="10"/>
      <c r="CS98" s="10">
        <f>CM98+CO98+CP98+CQ98+CR98</f>
        <v>1830</v>
      </c>
      <c r="CT98" s="10">
        <f>CN98+CP98</f>
        <v>0</v>
      </c>
      <c r="CU98" s="11">
        <v>1730</v>
      </c>
      <c r="CV98" s="11"/>
      <c r="CW98" s="6">
        <f t="shared" si="227"/>
        <v>94.535519125683066</v>
      </c>
      <c r="CX98" s="6"/>
    </row>
    <row r="99" spans="1:102" ht="49.5" x14ac:dyDescent="0.2">
      <c r="A99" s="22" t="s">
        <v>90</v>
      </c>
      <c r="B99" s="9" t="s">
        <v>46</v>
      </c>
      <c r="C99" s="9" t="s">
        <v>16</v>
      </c>
      <c r="D99" s="9" t="s">
        <v>36</v>
      </c>
      <c r="E99" s="9" t="s">
        <v>91</v>
      </c>
      <c r="F99" s="9"/>
      <c r="G99" s="11">
        <f>G100</f>
        <v>90</v>
      </c>
      <c r="H99" s="11">
        <f t="shared" ref="H99:R100" si="423">H100</f>
        <v>0</v>
      </c>
      <c r="I99" s="10">
        <f t="shared" si="423"/>
        <v>0</v>
      </c>
      <c r="J99" s="10">
        <f t="shared" si="423"/>
        <v>0</v>
      </c>
      <c r="K99" s="10">
        <f t="shared" si="423"/>
        <v>0</v>
      </c>
      <c r="L99" s="10">
        <f t="shared" si="423"/>
        <v>0</v>
      </c>
      <c r="M99" s="11">
        <f t="shared" si="423"/>
        <v>90</v>
      </c>
      <c r="N99" s="11">
        <f t="shared" si="423"/>
        <v>0</v>
      </c>
      <c r="O99" s="10">
        <f t="shared" si="423"/>
        <v>0</v>
      </c>
      <c r="P99" s="10">
        <f t="shared" si="423"/>
        <v>0</v>
      </c>
      <c r="Q99" s="10">
        <f t="shared" si="423"/>
        <v>0</v>
      </c>
      <c r="R99" s="10">
        <f t="shared" si="423"/>
        <v>0</v>
      </c>
      <c r="S99" s="11">
        <f>S100</f>
        <v>90</v>
      </c>
      <c r="T99" s="11">
        <f>T100</f>
        <v>0</v>
      </c>
      <c r="U99" s="10">
        <f t="shared" ref="U99:X100" si="424">U100</f>
        <v>0</v>
      </c>
      <c r="V99" s="10">
        <f t="shared" si="424"/>
        <v>0</v>
      </c>
      <c r="W99" s="10">
        <f t="shared" si="424"/>
        <v>0</v>
      </c>
      <c r="X99" s="10">
        <f t="shared" si="424"/>
        <v>0</v>
      </c>
      <c r="Y99" s="11">
        <f>Y100</f>
        <v>90</v>
      </c>
      <c r="Z99" s="11">
        <f>Z100</f>
        <v>0</v>
      </c>
      <c r="AA99" s="10">
        <f t="shared" ref="AA99:AD100" si="425">AA100</f>
        <v>0</v>
      </c>
      <c r="AB99" s="10">
        <f t="shared" si="425"/>
        <v>0</v>
      </c>
      <c r="AC99" s="10">
        <f t="shared" si="425"/>
        <v>0</v>
      </c>
      <c r="AD99" s="10">
        <f t="shared" si="425"/>
        <v>0</v>
      </c>
      <c r="AE99" s="11">
        <f>AE100</f>
        <v>90</v>
      </c>
      <c r="AF99" s="11">
        <f>AF100</f>
        <v>0</v>
      </c>
      <c r="AG99" s="10">
        <f t="shared" ref="AG99:AJ100" si="426">AG100</f>
        <v>0</v>
      </c>
      <c r="AH99" s="10">
        <f t="shared" si="426"/>
        <v>0</v>
      </c>
      <c r="AI99" s="10">
        <f t="shared" si="426"/>
        <v>0</v>
      </c>
      <c r="AJ99" s="10">
        <f t="shared" si="426"/>
        <v>0</v>
      </c>
      <c r="AK99" s="11">
        <f>AK100</f>
        <v>90</v>
      </c>
      <c r="AL99" s="11">
        <f>AL100</f>
        <v>0</v>
      </c>
      <c r="AM99" s="10">
        <f t="shared" ref="AM99:AP100" si="427">AM100</f>
        <v>0</v>
      </c>
      <c r="AN99" s="10">
        <f t="shared" si="427"/>
        <v>0</v>
      </c>
      <c r="AO99" s="10">
        <f t="shared" si="427"/>
        <v>0</v>
      </c>
      <c r="AP99" s="10">
        <f t="shared" si="427"/>
        <v>0</v>
      </c>
      <c r="AQ99" s="11">
        <f>AQ100</f>
        <v>90</v>
      </c>
      <c r="AR99" s="11">
        <f>AR100</f>
        <v>0</v>
      </c>
      <c r="AS99" s="10">
        <f t="shared" ref="AS99:AV100" si="428">AS100</f>
        <v>0</v>
      </c>
      <c r="AT99" s="10">
        <f t="shared" si="428"/>
        <v>0</v>
      </c>
      <c r="AU99" s="10">
        <f t="shared" si="428"/>
        <v>0</v>
      </c>
      <c r="AV99" s="10">
        <f t="shared" si="428"/>
        <v>0</v>
      </c>
      <c r="AW99" s="11">
        <f>AW100</f>
        <v>90</v>
      </c>
      <c r="AX99" s="11">
        <f>AX100</f>
        <v>0</v>
      </c>
      <c r="AY99" s="10">
        <f t="shared" ref="AY99:BB100" si="429">AY100</f>
        <v>0</v>
      </c>
      <c r="AZ99" s="10">
        <f t="shared" si="429"/>
        <v>0</v>
      </c>
      <c r="BA99" s="10">
        <f t="shared" si="429"/>
        <v>0</v>
      </c>
      <c r="BB99" s="10">
        <f t="shared" si="429"/>
        <v>0</v>
      </c>
      <c r="BC99" s="11">
        <f>BC100</f>
        <v>90</v>
      </c>
      <c r="BD99" s="11">
        <f>BD100</f>
        <v>0</v>
      </c>
      <c r="BE99" s="10">
        <f t="shared" ref="BE99:BH100" si="430">BE100</f>
        <v>0</v>
      </c>
      <c r="BF99" s="10">
        <f t="shared" si="430"/>
        <v>0</v>
      </c>
      <c r="BG99" s="10">
        <f t="shared" si="430"/>
        <v>0</v>
      </c>
      <c r="BH99" s="10">
        <f t="shared" si="430"/>
        <v>0</v>
      </c>
      <c r="BI99" s="11">
        <f>BI100</f>
        <v>90</v>
      </c>
      <c r="BJ99" s="11">
        <f>BJ100</f>
        <v>0</v>
      </c>
      <c r="BK99" s="10">
        <f t="shared" ref="BK99:BN100" si="431">BK100</f>
        <v>0</v>
      </c>
      <c r="BL99" s="10">
        <f t="shared" si="431"/>
        <v>0</v>
      </c>
      <c r="BM99" s="10">
        <f t="shared" si="431"/>
        <v>0</v>
      </c>
      <c r="BN99" s="10">
        <f t="shared" si="431"/>
        <v>0</v>
      </c>
      <c r="BO99" s="11">
        <f>BO100</f>
        <v>90</v>
      </c>
      <c r="BP99" s="11">
        <f>BP100</f>
        <v>0</v>
      </c>
      <c r="BQ99" s="10">
        <f t="shared" ref="BQ99:BT100" si="432">BQ100</f>
        <v>0</v>
      </c>
      <c r="BR99" s="10">
        <f t="shared" si="432"/>
        <v>0</v>
      </c>
      <c r="BS99" s="10">
        <f t="shared" si="432"/>
        <v>0</v>
      </c>
      <c r="BT99" s="10">
        <f t="shared" si="432"/>
        <v>0</v>
      </c>
      <c r="BU99" s="11">
        <f>BU100</f>
        <v>90</v>
      </c>
      <c r="BV99" s="11">
        <f>BV100</f>
        <v>0</v>
      </c>
      <c r="BW99" s="10">
        <f t="shared" ref="BW99:BZ100" si="433">BW100</f>
        <v>0</v>
      </c>
      <c r="BX99" s="10">
        <f t="shared" si="433"/>
        <v>0</v>
      </c>
      <c r="BY99" s="10">
        <f t="shared" si="433"/>
        <v>0</v>
      </c>
      <c r="BZ99" s="10">
        <f t="shared" si="433"/>
        <v>0</v>
      </c>
      <c r="CA99" s="11">
        <f>CA100</f>
        <v>90</v>
      </c>
      <c r="CB99" s="11">
        <f>CB100</f>
        <v>0</v>
      </c>
      <c r="CC99" s="10">
        <f t="shared" ref="CC99:CF100" si="434">CC100</f>
        <v>0</v>
      </c>
      <c r="CD99" s="10">
        <f t="shared" si="434"/>
        <v>0</v>
      </c>
      <c r="CE99" s="10">
        <f t="shared" si="434"/>
        <v>0</v>
      </c>
      <c r="CF99" s="10">
        <f t="shared" si="434"/>
        <v>0</v>
      </c>
      <c r="CG99" s="11">
        <f>CG100</f>
        <v>90</v>
      </c>
      <c r="CH99" s="11">
        <f>CH100</f>
        <v>0</v>
      </c>
      <c r="CI99" s="10">
        <f t="shared" ref="CI99:CL100" si="435">CI100</f>
        <v>0</v>
      </c>
      <c r="CJ99" s="10">
        <f t="shared" si="435"/>
        <v>0</v>
      </c>
      <c r="CK99" s="10">
        <f t="shared" si="435"/>
        <v>0</v>
      </c>
      <c r="CL99" s="10">
        <f t="shared" si="435"/>
        <v>0</v>
      </c>
      <c r="CM99" s="11">
        <f>CM100</f>
        <v>90</v>
      </c>
      <c r="CN99" s="11">
        <f>CN100</f>
        <v>0</v>
      </c>
      <c r="CO99" s="10">
        <f t="shared" ref="CO99:CR100" si="436">CO100</f>
        <v>0</v>
      </c>
      <c r="CP99" s="10">
        <f t="shared" si="436"/>
        <v>0</v>
      </c>
      <c r="CQ99" s="10">
        <f t="shared" si="436"/>
        <v>0</v>
      </c>
      <c r="CR99" s="10">
        <f t="shared" si="436"/>
        <v>0</v>
      </c>
      <c r="CS99" s="11">
        <f>CS100</f>
        <v>90</v>
      </c>
      <c r="CT99" s="11">
        <f t="shared" ref="CT99:CV100" si="437">CT100</f>
        <v>0</v>
      </c>
      <c r="CU99" s="11">
        <f t="shared" si="437"/>
        <v>90</v>
      </c>
      <c r="CV99" s="11">
        <f t="shared" si="437"/>
        <v>0</v>
      </c>
      <c r="CW99" s="6">
        <f t="shared" si="227"/>
        <v>100</v>
      </c>
      <c r="CX99" s="6"/>
    </row>
    <row r="100" spans="1:102" x14ac:dyDescent="0.2">
      <c r="A100" s="12" t="s">
        <v>38</v>
      </c>
      <c r="B100" s="9" t="s">
        <v>46</v>
      </c>
      <c r="C100" s="9" t="s">
        <v>16</v>
      </c>
      <c r="D100" s="9" t="s">
        <v>36</v>
      </c>
      <c r="E100" s="9" t="s">
        <v>91</v>
      </c>
      <c r="F100" s="9" t="s">
        <v>39</v>
      </c>
      <c r="G100" s="11">
        <f>G101</f>
        <v>90</v>
      </c>
      <c r="H100" s="11">
        <f t="shared" si="423"/>
        <v>0</v>
      </c>
      <c r="I100" s="10">
        <f t="shared" si="423"/>
        <v>0</v>
      </c>
      <c r="J100" s="10">
        <f t="shared" si="423"/>
        <v>0</v>
      </c>
      <c r="K100" s="10">
        <f t="shared" si="423"/>
        <v>0</v>
      </c>
      <c r="L100" s="10">
        <f t="shared" si="423"/>
        <v>0</v>
      </c>
      <c r="M100" s="11">
        <f t="shared" si="423"/>
        <v>90</v>
      </c>
      <c r="N100" s="11">
        <f t="shared" si="423"/>
        <v>0</v>
      </c>
      <c r="O100" s="10">
        <f t="shared" si="423"/>
        <v>0</v>
      </c>
      <c r="P100" s="10">
        <f t="shared" si="423"/>
        <v>0</v>
      </c>
      <c r="Q100" s="10">
        <f t="shared" si="423"/>
        <v>0</v>
      </c>
      <c r="R100" s="10">
        <f t="shared" si="423"/>
        <v>0</v>
      </c>
      <c r="S100" s="11">
        <f>S101</f>
        <v>90</v>
      </c>
      <c r="T100" s="11">
        <f>T101</f>
        <v>0</v>
      </c>
      <c r="U100" s="10">
        <f t="shared" si="424"/>
        <v>0</v>
      </c>
      <c r="V100" s="10">
        <f t="shared" si="424"/>
        <v>0</v>
      </c>
      <c r="W100" s="10">
        <f t="shared" si="424"/>
        <v>0</v>
      </c>
      <c r="X100" s="10">
        <f t="shared" si="424"/>
        <v>0</v>
      </c>
      <c r="Y100" s="11">
        <f>Y101</f>
        <v>90</v>
      </c>
      <c r="Z100" s="11">
        <f>Z101</f>
        <v>0</v>
      </c>
      <c r="AA100" s="10">
        <f t="shared" si="425"/>
        <v>0</v>
      </c>
      <c r="AB100" s="10">
        <f t="shared" si="425"/>
        <v>0</v>
      </c>
      <c r="AC100" s="10">
        <f t="shared" si="425"/>
        <v>0</v>
      </c>
      <c r="AD100" s="10">
        <f t="shared" si="425"/>
        <v>0</v>
      </c>
      <c r="AE100" s="11">
        <f>AE101</f>
        <v>90</v>
      </c>
      <c r="AF100" s="11">
        <f>AF101</f>
        <v>0</v>
      </c>
      <c r="AG100" s="10">
        <f t="shared" si="426"/>
        <v>0</v>
      </c>
      <c r="AH100" s="10">
        <f t="shared" si="426"/>
        <v>0</v>
      </c>
      <c r="AI100" s="10">
        <f t="shared" si="426"/>
        <v>0</v>
      </c>
      <c r="AJ100" s="10">
        <f t="shared" si="426"/>
        <v>0</v>
      </c>
      <c r="AK100" s="11">
        <f>AK101</f>
        <v>90</v>
      </c>
      <c r="AL100" s="11">
        <f>AL101</f>
        <v>0</v>
      </c>
      <c r="AM100" s="10">
        <f t="shared" si="427"/>
        <v>0</v>
      </c>
      <c r="AN100" s="10">
        <f t="shared" si="427"/>
        <v>0</v>
      </c>
      <c r="AO100" s="10">
        <f t="shared" si="427"/>
        <v>0</v>
      </c>
      <c r="AP100" s="10">
        <f t="shared" si="427"/>
        <v>0</v>
      </c>
      <c r="AQ100" s="11">
        <f>AQ101</f>
        <v>90</v>
      </c>
      <c r="AR100" s="11">
        <f>AR101</f>
        <v>0</v>
      </c>
      <c r="AS100" s="10">
        <f t="shared" si="428"/>
        <v>0</v>
      </c>
      <c r="AT100" s="10">
        <f t="shared" si="428"/>
        <v>0</v>
      </c>
      <c r="AU100" s="10">
        <f t="shared" si="428"/>
        <v>0</v>
      </c>
      <c r="AV100" s="10">
        <f t="shared" si="428"/>
        <v>0</v>
      </c>
      <c r="AW100" s="11">
        <f>AW101</f>
        <v>90</v>
      </c>
      <c r="AX100" s="11">
        <f>AX101</f>
        <v>0</v>
      </c>
      <c r="AY100" s="10">
        <f t="shared" si="429"/>
        <v>0</v>
      </c>
      <c r="AZ100" s="10">
        <f t="shared" si="429"/>
        <v>0</v>
      </c>
      <c r="BA100" s="10">
        <f t="shared" si="429"/>
        <v>0</v>
      </c>
      <c r="BB100" s="10">
        <f t="shared" si="429"/>
        <v>0</v>
      </c>
      <c r="BC100" s="11">
        <f>BC101</f>
        <v>90</v>
      </c>
      <c r="BD100" s="11">
        <f>BD101</f>
        <v>0</v>
      </c>
      <c r="BE100" s="10">
        <f t="shared" si="430"/>
        <v>0</v>
      </c>
      <c r="BF100" s="10">
        <f t="shared" si="430"/>
        <v>0</v>
      </c>
      <c r="BG100" s="10">
        <f t="shared" si="430"/>
        <v>0</v>
      </c>
      <c r="BH100" s="10">
        <f t="shared" si="430"/>
        <v>0</v>
      </c>
      <c r="BI100" s="11">
        <f>BI101</f>
        <v>90</v>
      </c>
      <c r="BJ100" s="11">
        <f>BJ101</f>
        <v>0</v>
      </c>
      <c r="BK100" s="10">
        <f t="shared" si="431"/>
        <v>0</v>
      </c>
      <c r="BL100" s="10">
        <f t="shared" si="431"/>
        <v>0</v>
      </c>
      <c r="BM100" s="10">
        <f t="shared" si="431"/>
        <v>0</v>
      </c>
      <c r="BN100" s="10">
        <f t="shared" si="431"/>
        <v>0</v>
      </c>
      <c r="BO100" s="11">
        <f>BO101</f>
        <v>90</v>
      </c>
      <c r="BP100" s="11">
        <f>BP101</f>
        <v>0</v>
      </c>
      <c r="BQ100" s="10">
        <f t="shared" si="432"/>
        <v>0</v>
      </c>
      <c r="BR100" s="10">
        <f t="shared" si="432"/>
        <v>0</v>
      </c>
      <c r="BS100" s="10">
        <f t="shared" si="432"/>
        <v>0</v>
      </c>
      <c r="BT100" s="10">
        <f t="shared" si="432"/>
        <v>0</v>
      </c>
      <c r="BU100" s="11">
        <f>BU101</f>
        <v>90</v>
      </c>
      <c r="BV100" s="11">
        <f>BV101</f>
        <v>0</v>
      </c>
      <c r="BW100" s="10">
        <f t="shared" si="433"/>
        <v>0</v>
      </c>
      <c r="BX100" s="10">
        <f t="shared" si="433"/>
        <v>0</v>
      </c>
      <c r="BY100" s="10">
        <f t="shared" si="433"/>
        <v>0</v>
      </c>
      <c r="BZ100" s="10">
        <f t="shared" si="433"/>
        <v>0</v>
      </c>
      <c r="CA100" s="11">
        <f>CA101</f>
        <v>90</v>
      </c>
      <c r="CB100" s="11">
        <f>CB101</f>
        <v>0</v>
      </c>
      <c r="CC100" s="10">
        <f t="shared" si="434"/>
        <v>0</v>
      </c>
      <c r="CD100" s="10">
        <f t="shared" si="434"/>
        <v>0</v>
      </c>
      <c r="CE100" s="10">
        <f t="shared" si="434"/>
        <v>0</v>
      </c>
      <c r="CF100" s="10">
        <f t="shared" si="434"/>
        <v>0</v>
      </c>
      <c r="CG100" s="11">
        <f>CG101</f>
        <v>90</v>
      </c>
      <c r="CH100" s="11">
        <f>CH101</f>
        <v>0</v>
      </c>
      <c r="CI100" s="10">
        <f t="shared" si="435"/>
        <v>0</v>
      </c>
      <c r="CJ100" s="10">
        <f t="shared" si="435"/>
        <v>0</v>
      </c>
      <c r="CK100" s="10">
        <f t="shared" si="435"/>
        <v>0</v>
      </c>
      <c r="CL100" s="10">
        <f t="shared" si="435"/>
        <v>0</v>
      </c>
      <c r="CM100" s="11">
        <f>CM101</f>
        <v>90</v>
      </c>
      <c r="CN100" s="11">
        <f>CN101</f>
        <v>0</v>
      </c>
      <c r="CO100" s="10">
        <f t="shared" si="436"/>
        <v>0</v>
      </c>
      <c r="CP100" s="10">
        <f t="shared" si="436"/>
        <v>0</v>
      </c>
      <c r="CQ100" s="10">
        <f t="shared" si="436"/>
        <v>0</v>
      </c>
      <c r="CR100" s="10">
        <f t="shared" si="436"/>
        <v>0</v>
      </c>
      <c r="CS100" s="11">
        <f>CS101</f>
        <v>90</v>
      </c>
      <c r="CT100" s="11">
        <f t="shared" si="437"/>
        <v>0</v>
      </c>
      <c r="CU100" s="11">
        <f t="shared" si="437"/>
        <v>90</v>
      </c>
      <c r="CV100" s="11">
        <f t="shared" si="437"/>
        <v>0</v>
      </c>
      <c r="CW100" s="6">
        <f t="shared" si="227"/>
        <v>100</v>
      </c>
      <c r="CX100" s="6"/>
    </row>
    <row r="101" spans="1:102" x14ac:dyDescent="0.2">
      <c r="A101" s="12" t="s">
        <v>61</v>
      </c>
      <c r="B101" s="9" t="s">
        <v>46</v>
      </c>
      <c r="C101" s="9" t="s">
        <v>16</v>
      </c>
      <c r="D101" s="9" t="s">
        <v>36</v>
      </c>
      <c r="E101" s="9" t="s">
        <v>91</v>
      </c>
      <c r="F101" s="21" t="s">
        <v>62</v>
      </c>
      <c r="G101" s="10">
        <v>90</v>
      </c>
      <c r="H101" s="10"/>
      <c r="I101" s="10"/>
      <c r="J101" s="10"/>
      <c r="K101" s="10"/>
      <c r="L101" s="10"/>
      <c r="M101" s="10">
        <f>G101+I101+J101+K101+L101</f>
        <v>90</v>
      </c>
      <c r="N101" s="10">
        <f>H101+J101</f>
        <v>0</v>
      </c>
      <c r="O101" s="10"/>
      <c r="P101" s="10"/>
      <c r="Q101" s="10"/>
      <c r="R101" s="10"/>
      <c r="S101" s="10">
        <f>M101+O101+P101+Q101+R101</f>
        <v>90</v>
      </c>
      <c r="T101" s="10">
        <f>N101+P101</f>
        <v>0</v>
      </c>
      <c r="U101" s="10"/>
      <c r="V101" s="10"/>
      <c r="W101" s="10"/>
      <c r="X101" s="10"/>
      <c r="Y101" s="10">
        <f>S101+U101+V101+W101+X101</f>
        <v>90</v>
      </c>
      <c r="Z101" s="10">
        <f>T101+V101</f>
        <v>0</v>
      </c>
      <c r="AA101" s="10"/>
      <c r="AB101" s="10"/>
      <c r="AC101" s="10"/>
      <c r="AD101" s="10"/>
      <c r="AE101" s="10">
        <f>Y101+AA101+AB101+AC101+AD101</f>
        <v>90</v>
      </c>
      <c r="AF101" s="10">
        <f>Z101+AB101</f>
        <v>0</v>
      </c>
      <c r="AG101" s="10"/>
      <c r="AH101" s="10"/>
      <c r="AI101" s="10"/>
      <c r="AJ101" s="10"/>
      <c r="AK101" s="10">
        <f>AE101+AG101+AH101+AI101+AJ101</f>
        <v>90</v>
      </c>
      <c r="AL101" s="10">
        <f>AF101+AH101</f>
        <v>0</v>
      </c>
      <c r="AM101" s="10"/>
      <c r="AN101" s="10"/>
      <c r="AO101" s="10"/>
      <c r="AP101" s="10"/>
      <c r="AQ101" s="10">
        <f>AK101+AM101+AN101+AO101+AP101</f>
        <v>90</v>
      </c>
      <c r="AR101" s="10">
        <f>AL101+AN101</f>
        <v>0</v>
      </c>
      <c r="AS101" s="10"/>
      <c r="AT101" s="10"/>
      <c r="AU101" s="10"/>
      <c r="AV101" s="10"/>
      <c r="AW101" s="10">
        <f>AQ101+AS101+AT101+AU101+AV101</f>
        <v>90</v>
      </c>
      <c r="AX101" s="10">
        <f>AR101+AT101</f>
        <v>0</v>
      </c>
      <c r="AY101" s="10"/>
      <c r="AZ101" s="10"/>
      <c r="BA101" s="10"/>
      <c r="BB101" s="10"/>
      <c r="BC101" s="10">
        <f>AW101+AY101+AZ101+BA101+BB101</f>
        <v>90</v>
      </c>
      <c r="BD101" s="10">
        <f>AX101+AZ101</f>
        <v>0</v>
      </c>
      <c r="BE101" s="10"/>
      <c r="BF101" s="10"/>
      <c r="BG101" s="10"/>
      <c r="BH101" s="10"/>
      <c r="BI101" s="10">
        <f>BC101+BE101+BF101+BG101+BH101</f>
        <v>90</v>
      </c>
      <c r="BJ101" s="10">
        <f>BD101+BF101</f>
        <v>0</v>
      </c>
      <c r="BK101" s="10"/>
      <c r="BL101" s="10"/>
      <c r="BM101" s="10"/>
      <c r="BN101" s="10"/>
      <c r="BO101" s="10">
        <f>BI101+BK101+BL101+BM101+BN101</f>
        <v>90</v>
      </c>
      <c r="BP101" s="10">
        <f>BJ101+BL101</f>
        <v>0</v>
      </c>
      <c r="BQ101" s="10"/>
      <c r="BR101" s="10"/>
      <c r="BS101" s="10"/>
      <c r="BT101" s="10"/>
      <c r="BU101" s="10">
        <f>BO101+BQ101+BR101+BS101+BT101</f>
        <v>90</v>
      </c>
      <c r="BV101" s="10">
        <f>BP101+BR101</f>
        <v>0</v>
      </c>
      <c r="BW101" s="10"/>
      <c r="BX101" s="10"/>
      <c r="BY101" s="10"/>
      <c r="BZ101" s="10"/>
      <c r="CA101" s="10">
        <f>BU101+BW101+BX101+BY101+BZ101</f>
        <v>90</v>
      </c>
      <c r="CB101" s="10">
        <f>BV101+BX101</f>
        <v>0</v>
      </c>
      <c r="CC101" s="10"/>
      <c r="CD101" s="10"/>
      <c r="CE101" s="10"/>
      <c r="CF101" s="10"/>
      <c r="CG101" s="10">
        <f>CA101+CC101+CD101+CE101+CF101</f>
        <v>90</v>
      </c>
      <c r="CH101" s="10">
        <f>CB101+CD101</f>
        <v>0</v>
      </c>
      <c r="CI101" s="10"/>
      <c r="CJ101" s="10"/>
      <c r="CK101" s="10"/>
      <c r="CL101" s="10"/>
      <c r="CM101" s="10">
        <f>CG101+CI101+CJ101+CK101+CL101</f>
        <v>90</v>
      </c>
      <c r="CN101" s="10">
        <f>CH101+CJ101</f>
        <v>0</v>
      </c>
      <c r="CO101" s="10"/>
      <c r="CP101" s="10"/>
      <c r="CQ101" s="10"/>
      <c r="CR101" s="10"/>
      <c r="CS101" s="10">
        <f>CM101+CO101+CP101+CQ101+CR101</f>
        <v>90</v>
      </c>
      <c r="CT101" s="10">
        <f>CN101+CP101</f>
        <v>0</v>
      </c>
      <c r="CU101" s="11">
        <v>90</v>
      </c>
      <c r="CV101" s="11"/>
      <c r="CW101" s="6">
        <f t="shared" si="227"/>
        <v>100</v>
      </c>
      <c r="CX101" s="6"/>
    </row>
    <row r="102" spans="1:102" ht="49.5" x14ac:dyDescent="0.2">
      <c r="A102" s="12" t="s">
        <v>92</v>
      </c>
      <c r="B102" s="9" t="s">
        <v>46</v>
      </c>
      <c r="C102" s="9" t="s">
        <v>16</v>
      </c>
      <c r="D102" s="9" t="s">
        <v>36</v>
      </c>
      <c r="E102" s="9" t="s">
        <v>93</v>
      </c>
      <c r="F102" s="21"/>
      <c r="G102" s="10">
        <f>G103</f>
        <v>1235</v>
      </c>
      <c r="H102" s="10">
        <f t="shared" ref="H102:R103" si="438">H103</f>
        <v>0</v>
      </c>
      <c r="I102" s="10">
        <f t="shared" si="438"/>
        <v>0</v>
      </c>
      <c r="J102" s="10">
        <f t="shared" si="438"/>
        <v>0</v>
      </c>
      <c r="K102" s="10">
        <f t="shared" si="438"/>
        <v>0</v>
      </c>
      <c r="L102" s="10">
        <f t="shared" si="438"/>
        <v>0</v>
      </c>
      <c r="M102" s="10">
        <f t="shared" si="438"/>
        <v>1235</v>
      </c>
      <c r="N102" s="10">
        <f t="shared" si="438"/>
        <v>0</v>
      </c>
      <c r="O102" s="10">
        <f t="shared" si="438"/>
        <v>0</v>
      </c>
      <c r="P102" s="10">
        <f t="shared" si="438"/>
        <v>0</v>
      </c>
      <c r="Q102" s="10">
        <f t="shared" si="438"/>
        <v>0</v>
      </c>
      <c r="R102" s="10">
        <f t="shared" si="438"/>
        <v>0</v>
      </c>
      <c r="S102" s="10">
        <f>S103</f>
        <v>1235</v>
      </c>
      <c r="T102" s="10">
        <f>T103</f>
        <v>0</v>
      </c>
      <c r="U102" s="10">
        <f t="shared" ref="U102:X103" si="439">U103</f>
        <v>0</v>
      </c>
      <c r="V102" s="10">
        <f t="shared" si="439"/>
        <v>0</v>
      </c>
      <c r="W102" s="10">
        <f t="shared" si="439"/>
        <v>0</v>
      </c>
      <c r="X102" s="10">
        <f t="shared" si="439"/>
        <v>0</v>
      </c>
      <c r="Y102" s="10">
        <f>Y103</f>
        <v>1235</v>
      </c>
      <c r="Z102" s="10">
        <f>Z103</f>
        <v>0</v>
      </c>
      <c r="AA102" s="10">
        <f t="shared" ref="AA102:AD103" si="440">AA103</f>
        <v>0</v>
      </c>
      <c r="AB102" s="10">
        <f t="shared" si="440"/>
        <v>0</v>
      </c>
      <c r="AC102" s="10">
        <f t="shared" si="440"/>
        <v>0</v>
      </c>
      <c r="AD102" s="10">
        <f t="shared" si="440"/>
        <v>0</v>
      </c>
      <c r="AE102" s="10">
        <f>AE103</f>
        <v>1235</v>
      </c>
      <c r="AF102" s="10">
        <f>AF103</f>
        <v>0</v>
      </c>
      <c r="AG102" s="10">
        <f t="shared" ref="AG102:AJ103" si="441">AG103</f>
        <v>0</v>
      </c>
      <c r="AH102" s="10">
        <f t="shared" si="441"/>
        <v>0</v>
      </c>
      <c r="AI102" s="10">
        <f t="shared" si="441"/>
        <v>0</v>
      </c>
      <c r="AJ102" s="10">
        <f t="shared" si="441"/>
        <v>0</v>
      </c>
      <c r="AK102" s="10">
        <f>AK103</f>
        <v>1235</v>
      </c>
      <c r="AL102" s="10">
        <f>AL103</f>
        <v>0</v>
      </c>
      <c r="AM102" s="10">
        <f t="shared" ref="AM102:AP103" si="442">AM103</f>
        <v>0</v>
      </c>
      <c r="AN102" s="10">
        <f t="shared" si="442"/>
        <v>0</v>
      </c>
      <c r="AO102" s="10">
        <f t="shared" si="442"/>
        <v>0</v>
      </c>
      <c r="AP102" s="10">
        <f t="shared" si="442"/>
        <v>0</v>
      </c>
      <c r="AQ102" s="10">
        <f>AQ103</f>
        <v>1235</v>
      </c>
      <c r="AR102" s="10">
        <f>AR103</f>
        <v>0</v>
      </c>
      <c r="AS102" s="10">
        <f t="shared" ref="AS102:AV103" si="443">AS103</f>
        <v>0</v>
      </c>
      <c r="AT102" s="10">
        <f t="shared" si="443"/>
        <v>0</v>
      </c>
      <c r="AU102" s="10">
        <f t="shared" si="443"/>
        <v>0</v>
      </c>
      <c r="AV102" s="10">
        <f t="shared" si="443"/>
        <v>0</v>
      </c>
      <c r="AW102" s="10">
        <f>AW103</f>
        <v>1235</v>
      </c>
      <c r="AX102" s="10">
        <f>AX103</f>
        <v>0</v>
      </c>
      <c r="AY102" s="10">
        <f t="shared" ref="AY102:BB103" si="444">AY103</f>
        <v>0</v>
      </c>
      <c r="AZ102" s="10">
        <f t="shared" si="444"/>
        <v>0</v>
      </c>
      <c r="BA102" s="10">
        <f t="shared" si="444"/>
        <v>0</v>
      </c>
      <c r="BB102" s="10">
        <f t="shared" si="444"/>
        <v>0</v>
      </c>
      <c r="BC102" s="10">
        <f>BC103</f>
        <v>1235</v>
      </c>
      <c r="BD102" s="10">
        <f>BD103</f>
        <v>0</v>
      </c>
      <c r="BE102" s="10">
        <f t="shared" ref="BE102:BH103" si="445">BE103</f>
        <v>0</v>
      </c>
      <c r="BF102" s="10">
        <f t="shared" si="445"/>
        <v>0</v>
      </c>
      <c r="BG102" s="10">
        <f t="shared" si="445"/>
        <v>0</v>
      </c>
      <c r="BH102" s="10">
        <f t="shared" si="445"/>
        <v>0</v>
      </c>
      <c r="BI102" s="10">
        <f>BI103</f>
        <v>1235</v>
      </c>
      <c r="BJ102" s="10">
        <f>BJ103</f>
        <v>0</v>
      </c>
      <c r="BK102" s="10">
        <f t="shared" ref="BK102:BN103" si="446">BK103</f>
        <v>0</v>
      </c>
      <c r="BL102" s="10">
        <f t="shared" si="446"/>
        <v>0</v>
      </c>
      <c r="BM102" s="10">
        <f t="shared" si="446"/>
        <v>0</v>
      </c>
      <c r="BN102" s="10">
        <f t="shared" si="446"/>
        <v>0</v>
      </c>
      <c r="BO102" s="10">
        <f>BO103</f>
        <v>1235</v>
      </c>
      <c r="BP102" s="10">
        <f>BP103</f>
        <v>0</v>
      </c>
      <c r="BQ102" s="10">
        <f t="shared" ref="BQ102:BT103" si="447">BQ103</f>
        <v>0</v>
      </c>
      <c r="BR102" s="10">
        <f t="shared" si="447"/>
        <v>0</v>
      </c>
      <c r="BS102" s="10">
        <f t="shared" si="447"/>
        <v>0</v>
      </c>
      <c r="BT102" s="10">
        <f t="shared" si="447"/>
        <v>0</v>
      </c>
      <c r="BU102" s="10">
        <f>BU103</f>
        <v>1235</v>
      </c>
      <c r="BV102" s="10">
        <f>BV103</f>
        <v>0</v>
      </c>
      <c r="BW102" s="10">
        <f t="shared" ref="BW102:BZ103" si="448">BW103</f>
        <v>0</v>
      </c>
      <c r="BX102" s="10">
        <f t="shared" si="448"/>
        <v>0</v>
      </c>
      <c r="BY102" s="10">
        <f t="shared" si="448"/>
        <v>0</v>
      </c>
      <c r="BZ102" s="10">
        <f t="shared" si="448"/>
        <v>0</v>
      </c>
      <c r="CA102" s="10">
        <f>CA103</f>
        <v>1235</v>
      </c>
      <c r="CB102" s="10">
        <f>CB103</f>
        <v>0</v>
      </c>
      <c r="CC102" s="10">
        <f t="shared" ref="CC102:CF103" si="449">CC103</f>
        <v>-335</v>
      </c>
      <c r="CD102" s="10">
        <f t="shared" si="449"/>
        <v>0</v>
      </c>
      <c r="CE102" s="10">
        <f t="shared" si="449"/>
        <v>0</v>
      </c>
      <c r="CF102" s="10">
        <f t="shared" si="449"/>
        <v>0</v>
      </c>
      <c r="CG102" s="10">
        <f>CG103</f>
        <v>900</v>
      </c>
      <c r="CH102" s="10">
        <f>CH103</f>
        <v>0</v>
      </c>
      <c r="CI102" s="10">
        <f t="shared" ref="CI102:CL103" si="450">CI103</f>
        <v>0</v>
      </c>
      <c r="CJ102" s="10">
        <f t="shared" si="450"/>
        <v>0</v>
      </c>
      <c r="CK102" s="10">
        <f t="shared" si="450"/>
        <v>0</v>
      </c>
      <c r="CL102" s="10">
        <f t="shared" si="450"/>
        <v>0</v>
      </c>
      <c r="CM102" s="10">
        <f>CM103</f>
        <v>900</v>
      </c>
      <c r="CN102" s="10">
        <f>CN103</f>
        <v>0</v>
      </c>
      <c r="CO102" s="10">
        <f t="shared" ref="CO102:CR103" si="451">CO103</f>
        <v>0</v>
      </c>
      <c r="CP102" s="10">
        <f t="shared" si="451"/>
        <v>0</v>
      </c>
      <c r="CQ102" s="10">
        <f t="shared" si="451"/>
        <v>0</v>
      </c>
      <c r="CR102" s="10">
        <f t="shared" si="451"/>
        <v>0</v>
      </c>
      <c r="CS102" s="10">
        <f>CS103</f>
        <v>900</v>
      </c>
      <c r="CT102" s="10">
        <f t="shared" ref="CT102:CV103" si="452">CT103</f>
        <v>0</v>
      </c>
      <c r="CU102" s="10">
        <f t="shared" si="452"/>
        <v>847</v>
      </c>
      <c r="CV102" s="10">
        <f t="shared" si="452"/>
        <v>0</v>
      </c>
      <c r="CW102" s="6">
        <f t="shared" si="227"/>
        <v>94.111111111111114</v>
      </c>
      <c r="CX102" s="6"/>
    </row>
    <row r="103" spans="1:102" x14ac:dyDescent="0.2">
      <c r="A103" s="12" t="s">
        <v>38</v>
      </c>
      <c r="B103" s="9" t="s">
        <v>46</v>
      </c>
      <c r="C103" s="9" t="s">
        <v>16</v>
      </c>
      <c r="D103" s="9" t="s">
        <v>36</v>
      </c>
      <c r="E103" s="9" t="s">
        <v>93</v>
      </c>
      <c r="F103" s="21" t="s">
        <v>39</v>
      </c>
      <c r="G103" s="10">
        <f>G104</f>
        <v>1235</v>
      </c>
      <c r="H103" s="10">
        <f t="shared" si="438"/>
        <v>0</v>
      </c>
      <c r="I103" s="10">
        <f t="shared" si="438"/>
        <v>0</v>
      </c>
      <c r="J103" s="10">
        <f t="shared" si="438"/>
        <v>0</v>
      </c>
      <c r="K103" s="10">
        <f t="shared" si="438"/>
        <v>0</v>
      </c>
      <c r="L103" s="10">
        <f t="shared" si="438"/>
        <v>0</v>
      </c>
      <c r="M103" s="10">
        <f t="shared" si="438"/>
        <v>1235</v>
      </c>
      <c r="N103" s="10">
        <f t="shared" si="438"/>
        <v>0</v>
      </c>
      <c r="O103" s="10">
        <f t="shared" si="438"/>
        <v>0</v>
      </c>
      <c r="P103" s="10">
        <f t="shared" si="438"/>
        <v>0</v>
      </c>
      <c r="Q103" s="10">
        <f t="shared" si="438"/>
        <v>0</v>
      </c>
      <c r="R103" s="10">
        <f t="shared" si="438"/>
        <v>0</v>
      </c>
      <c r="S103" s="10">
        <f>S104</f>
        <v>1235</v>
      </c>
      <c r="T103" s="10">
        <f>T104</f>
        <v>0</v>
      </c>
      <c r="U103" s="10">
        <f t="shared" si="439"/>
        <v>0</v>
      </c>
      <c r="V103" s="10">
        <f t="shared" si="439"/>
        <v>0</v>
      </c>
      <c r="W103" s="10">
        <f t="shared" si="439"/>
        <v>0</v>
      </c>
      <c r="X103" s="10">
        <f t="shared" si="439"/>
        <v>0</v>
      </c>
      <c r="Y103" s="10">
        <f>Y104</f>
        <v>1235</v>
      </c>
      <c r="Z103" s="10">
        <f>Z104</f>
        <v>0</v>
      </c>
      <c r="AA103" s="10">
        <f t="shared" si="440"/>
        <v>0</v>
      </c>
      <c r="AB103" s="10">
        <f t="shared" si="440"/>
        <v>0</v>
      </c>
      <c r="AC103" s="10">
        <f t="shared" si="440"/>
        <v>0</v>
      </c>
      <c r="AD103" s="10">
        <f t="shared" si="440"/>
        <v>0</v>
      </c>
      <c r="AE103" s="10">
        <f>AE104</f>
        <v>1235</v>
      </c>
      <c r="AF103" s="10">
        <f>AF104</f>
        <v>0</v>
      </c>
      <c r="AG103" s="10">
        <f t="shared" si="441"/>
        <v>0</v>
      </c>
      <c r="AH103" s="10">
        <f t="shared" si="441"/>
        <v>0</v>
      </c>
      <c r="AI103" s="10">
        <f t="shared" si="441"/>
        <v>0</v>
      </c>
      <c r="AJ103" s="10">
        <f t="shared" si="441"/>
        <v>0</v>
      </c>
      <c r="AK103" s="10">
        <f>AK104</f>
        <v>1235</v>
      </c>
      <c r="AL103" s="10">
        <f>AL104</f>
        <v>0</v>
      </c>
      <c r="AM103" s="10">
        <f t="shared" si="442"/>
        <v>0</v>
      </c>
      <c r="AN103" s="10">
        <f t="shared" si="442"/>
        <v>0</v>
      </c>
      <c r="AO103" s="10">
        <f t="shared" si="442"/>
        <v>0</v>
      </c>
      <c r="AP103" s="10">
        <f t="shared" si="442"/>
        <v>0</v>
      </c>
      <c r="AQ103" s="10">
        <f>AQ104</f>
        <v>1235</v>
      </c>
      <c r="AR103" s="10">
        <f>AR104</f>
        <v>0</v>
      </c>
      <c r="AS103" s="10">
        <f t="shared" si="443"/>
        <v>0</v>
      </c>
      <c r="AT103" s="10">
        <f t="shared" si="443"/>
        <v>0</v>
      </c>
      <c r="AU103" s="10">
        <f t="shared" si="443"/>
        <v>0</v>
      </c>
      <c r="AV103" s="10">
        <f t="shared" si="443"/>
        <v>0</v>
      </c>
      <c r="AW103" s="10">
        <f>AW104</f>
        <v>1235</v>
      </c>
      <c r="AX103" s="10">
        <f>AX104</f>
        <v>0</v>
      </c>
      <c r="AY103" s="10">
        <f t="shared" si="444"/>
        <v>0</v>
      </c>
      <c r="AZ103" s="10">
        <f t="shared" si="444"/>
        <v>0</v>
      </c>
      <c r="BA103" s="10">
        <f t="shared" si="444"/>
        <v>0</v>
      </c>
      <c r="BB103" s="10">
        <f t="shared" si="444"/>
        <v>0</v>
      </c>
      <c r="BC103" s="10">
        <f>BC104</f>
        <v>1235</v>
      </c>
      <c r="BD103" s="10">
        <f>BD104</f>
        <v>0</v>
      </c>
      <c r="BE103" s="10">
        <f t="shared" si="445"/>
        <v>0</v>
      </c>
      <c r="BF103" s="10">
        <f t="shared" si="445"/>
        <v>0</v>
      </c>
      <c r="BG103" s="10">
        <f t="shared" si="445"/>
        <v>0</v>
      </c>
      <c r="BH103" s="10">
        <f t="shared" si="445"/>
        <v>0</v>
      </c>
      <c r="BI103" s="10">
        <f>BI104</f>
        <v>1235</v>
      </c>
      <c r="BJ103" s="10">
        <f>BJ104</f>
        <v>0</v>
      </c>
      <c r="BK103" s="10">
        <f t="shared" si="446"/>
        <v>0</v>
      </c>
      <c r="BL103" s="10">
        <f t="shared" si="446"/>
        <v>0</v>
      </c>
      <c r="BM103" s="10">
        <f t="shared" si="446"/>
        <v>0</v>
      </c>
      <c r="BN103" s="10">
        <f t="shared" si="446"/>
        <v>0</v>
      </c>
      <c r="BO103" s="10">
        <f>BO104</f>
        <v>1235</v>
      </c>
      <c r="BP103" s="10">
        <f>BP104</f>
        <v>0</v>
      </c>
      <c r="BQ103" s="10">
        <f t="shared" si="447"/>
        <v>0</v>
      </c>
      <c r="BR103" s="10">
        <f t="shared" si="447"/>
        <v>0</v>
      </c>
      <c r="BS103" s="10">
        <f t="shared" si="447"/>
        <v>0</v>
      </c>
      <c r="BT103" s="10">
        <f t="shared" si="447"/>
        <v>0</v>
      </c>
      <c r="BU103" s="10">
        <f>BU104</f>
        <v>1235</v>
      </c>
      <c r="BV103" s="10">
        <f>BV104</f>
        <v>0</v>
      </c>
      <c r="BW103" s="10">
        <f t="shared" si="448"/>
        <v>0</v>
      </c>
      <c r="BX103" s="10">
        <f t="shared" si="448"/>
        <v>0</v>
      </c>
      <c r="BY103" s="10">
        <f t="shared" si="448"/>
        <v>0</v>
      </c>
      <c r="BZ103" s="10">
        <f t="shared" si="448"/>
        <v>0</v>
      </c>
      <c r="CA103" s="10">
        <f>CA104</f>
        <v>1235</v>
      </c>
      <c r="CB103" s="10">
        <f>CB104</f>
        <v>0</v>
      </c>
      <c r="CC103" s="10">
        <f t="shared" si="449"/>
        <v>-335</v>
      </c>
      <c r="CD103" s="10">
        <f t="shared" si="449"/>
        <v>0</v>
      </c>
      <c r="CE103" s="10">
        <f t="shared" si="449"/>
        <v>0</v>
      </c>
      <c r="CF103" s="10">
        <f t="shared" si="449"/>
        <v>0</v>
      </c>
      <c r="CG103" s="10">
        <f>CG104</f>
        <v>900</v>
      </c>
      <c r="CH103" s="10">
        <f>CH104</f>
        <v>0</v>
      </c>
      <c r="CI103" s="10">
        <f t="shared" si="450"/>
        <v>0</v>
      </c>
      <c r="CJ103" s="10">
        <f t="shared" si="450"/>
        <v>0</v>
      </c>
      <c r="CK103" s="10">
        <f t="shared" si="450"/>
        <v>0</v>
      </c>
      <c r="CL103" s="10">
        <f t="shared" si="450"/>
        <v>0</v>
      </c>
      <c r="CM103" s="10">
        <f>CM104</f>
        <v>900</v>
      </c>
      <c r="CN103" s="10">
        <f>CN104</f>
        <v>0</v>
      </c>
      <c r="CO103" s="10">
        <f t="shared" si="451"/>
        <v>0</v>
      </c>
      <c r="CP103" s="10">
        <f t="shared" si="451"/>
        <v>0</v>
      </c>
      <c r="CQ103" s="10">
        <f t="shared" si="451"/>
        <v>0</v>
      </c>
      <c r="CR103" s="10">
        <f t="shared" si="451"/>
        <v>0</v>
      </c>
      <c r="CS103" s="10">
        <f>CS104</f>
        <v>900</v>
      </c>
      <c r="CT103" s="10">
        <f t="shared" si="452"/>
        <v>0</v>
      </c>
      <c r="CU103" s="10">
        <f t="shared" si="452"/>
        <v>847</v>
      </c>
      <c r="CV103" s="10">
        <f t="shared" si="452"/>
        <v>0</v>
      </c>
      <c r="CW103" s="6">
        <f t="shared" si="227"/>
        <v>94.111111111111114</v>
      </c>
      <c r="CX103" s="6"/>
    </row>
    <row r="104" spans="1:102" x14ac:dyDescent="0.2">
      <c r="A104" s="12" t="s">
        <v>61</v>
      </c>
      <c r="B104" s="9" t="s">
        <v>46</v>
      </c>
      <c r="C104" s="9" t="s">
        <v>16</v>
      </c>
      <c r="D104" s="9" t="s">
        <v>36</v>
      </c>
      <c r="E104" s="9" t="s">
        <v>93</v>
      </c>
      <c r="F104" s="21" t="s">
        <v>62</v>
      </c>
      <c r="G104" s="10">
        <v>1235</v>
      </c>
      <c r="H104" s="10"/>
      <c r="I104" s="10"/>
      <c r="J104" s="10"/>
      <c r="K104" s="10"/>
      <c r="L104" s="10"/>
      <c r="M104" s="10">
        <f>G104+I104+J104+K104+L104</f>
        <v>1235</v>
      </c>
      <c r="N104" s="10">
        <f>H104+J104</f>
        <v>0</v>
      </c>
      <c r="O104" s="10"/>
      <c r="P104" s="10"/>
      <c r="Q104" s="10"/>
      <c r="R104" s="10"/>
      <c r="S104" s="10">
        <f>M104+O104+P104+Q104+R104</f>
        <v>1235</v>
      </c>
      <c r="T104" s="10">
        <f>N104+P104</f>
        <v>0</v>
      </c>
      <c r="U104" s="10"/>
      <c r="V104" s="10"/>
      <c r="W104" s="10"/>
      <c r="X104" s="10"/>
      <c r="Y104" s="10">
        <f>S104+U104+V104+W104+X104</f>
        <v>1235</v>
      </c>
      <c r="Z104" s="10">
        <f>T104+V104</f>
        <v>0</v>
      </c>
      <c r="AA104" s="10"/>
      <c r="AB104" s="10"/>
      <c r="AC104" s="10"/>
      <c r="AD104" s="10"/>
      <c r="AE104" s="10">
        <f>Y104+AA104+AB104+AC104+AD104</f>
        <v>1235</v>
      </c>
      <c r="AF104" s="10">
        <f>Z104+AB104</f>
        <v>0</v>
      </c>
      <c r="AG104" s="10"/>
      <c r="AH104" s="10"/>
      <c r="AI104" s="10"/>
      <c r="AJ104" s="10"/>
      <c r="AK104" s="10">
        <f>AE104+AG104+AH104+AI104+AJ104</f>
        <v>1235</v>
      </c>
      <c r="AL104" s="10">
        <f>AF104+AH104</f>
        <v>0</v>
      </c>
      <c r="AM104" s="10"/>
      <c r="AN104" s="10"/>
      <c r="AO104" s="10"/>
      <c r="AP104" s="10"/>
      <c r="AQ104" s="10">
        <f>AK104+AM104+AN104+AO104+AP104</f>
        <v>1235</v>
      </c>
      <c r="AR104" s="10">
        <f>AL104+AN104</f>
        <v>0</v>
      </c>
      <c r="AS104" s="10"/>
      <c r="AT104" s="10"/>
      <c r="AU104" s="10"/>
      <c r="AV104" s="10"/>
      <c r="AW104" s="10">
        <f>AQ104+AS104+AT104+AU104+AV104</f>
        <v>1235</v>
      </c>
      <c r="AX104" s="10">
        <f>AR104+AT104</f>
        <v>0</v>
      </c>
      <c r="AY104" s="10"/>
      <c r="AZ104" s="10"/>
      <c r="BA104" s="10"/>
      <c r="BB104" s="10"/>
      <c r="BC104" s="10">
        <f>AW104+AY104+AZ104+BA104+BB104</f>
        <v>1235</v>
      </c>
      <c r="BD104" s="10">
        <f>AX104+AZ104</f>
        <v>0</v>
      </c>
      <c r="BE104" s="10"/>
      <c r="BF104" s="10"/>
      <c r="BG104" s="10"/>
      <c r="BH104" s="10"/>
      <c r="BI104" s="10">
        <f>BC104+BE104+BF104+BG104+BH104</f>
        <v>1235</v>
      </c>
      <c r="BJ104" s="10">
        <f>BD104+BF104</f>
        <v>0</v>
      </c>
      <c r="BK104" s="10"/>
      <c r="BL104" s="10"/>
      <c r="BM104" s="10"/>
      <c r="BN104" s="10"/>
      <c r="BO104" s="10">
        <f>BI104+BK104+BL104+BM104+BN104</f>
        <v>1235</v>
      </c>
      <c r="BP104" s="10">
        <f>BJ104+BL104</f>
        <v>0</v>
      </c>
      <c r="BQ104" s="10"/>
      <c r="BR104" s="10"/>
      <c r="BS104" s="10"/>
      <c r="BT104" s="10"/>
      <c r="BU104" s="10">
        <f>BO104+BQ104+BR104+BS104+BT104</f>
        <v>1235</v>
      </c>
      <c r="BV104" s="10">
        <f>BP104+BR104</f>
        <v>0</v>
      </c>
      <c r="BW104" s="10"/>
      <c r="BX104" s="10"/>
      <c r="BY104" s="10"/>
      <c r="BZ104" s="10"/>
      <c r="CA104" s="10">
        <f>BU104+BW104+BX104+BY104+BZ104</f>
        <v>1235</v>
      </c>
      <c r="CB104" s="10">
        <f>BV104+BX104</f>
        <v>0</v>
      </c>
      <c r="CC104" s="10">
        <v>-335</v>
      </c>
      <c r="CD104" s="10"/>
      <c r="CE104" s="10"/>
      <c r="CF104" s="10"/>
      <c r="CG104" s="10">
        <f>CA104+CC104+CD104+CE104+CF104</f>
        <v>900</v>
      </c>
      <c r="CH104" s="10">
        <f>CB104+CD104</f>
        <v>0</v>
      </c>
      <c r="CI104" s="10"/>
      <c r="CJ104" s="10"/>
      <c r="CK104" s="10"/>
      <c r="CL104" s="10"/>
      <c r="CM104" s="10">
        <f>CG104+CI104+CJ104+CK104+CL104</f>
        <v>900</v>
      </c>
      <c r="CN104" s="10">
        <f>CH104+CJ104</f>
        <v>0</v>
      </c>
      <c r="CO104" s="10"/>
      <c r="CP104" s="10"/>
      <c r="CQ104" s="10"/>
      <c r="CR104" s="10"/>
      <c r="CS104" s="10">
        <f>CM104+CO104+CP104+CQ104+CR104</f>
        <v>900</v>
      </c>
      <c r="CT104" s="10">
        <f>CN104+CP104</f>
        <v>0</v>
      </c>
      <c r="CU104" s="11">
        <v>847</v>
      </c>
      <c r="CV104" s="11"/>
      <c r="CW104" s="6">
        <f t="shared" si="227"/>
        <v>94.111111111111114</v>
      </c>
      <c r="CX104" s="6"/>
    </row>
    <row r="105" spans="1:102" ht="82.5" x14ac:dyDescent="0.2">
      <c r="A105" s="8" t="s">
        <v>94</v>
      </c>
      <c r="B105" s="9" t="s">
        <v>46</v>
      </c>
      <c r="C105" s="9" t="s">
        <v>16</v>
      </c>
      <c r="D105" s="9" t="s">
        <v>36</v>
      </c>
      <c r="E105" s="9" t="s">
        <v>95</v>
      </c>
      <c r="F105" s="9"/>
      <c r="G105" s="11">
        <f>G106</f>
        <v>50</v>
      </c>
      <c r="H105" s="11">
        <f t="shared" ref="H105:R106" si="453">H106</f>
        <v>0</v>
      </c>
      <c r="I105" s="10">
        <f t="shared" si="453"/>
        <v>0</v>
      </c>
      <c r="J105" s="10">
        <f t="shared" si="453"/>
        <v>0</v>
      </c>
      <c r="K105" s="10">
        <f t="shared" si="453"/>
        <v>0</v>
      </c>
      <c r="L105" s="10">
        <f t="shared" si="453"/>
        <v>0</v>
      </c>
      <c r="M105" s="11">
        <f t="shared" si="453"/>
        <v>50</v>
      </c>
      <c r="N105" s="11">
        <f t="shared" si="453"/>
        <v>0</v>
      </c>
      <c r="O105" s="10">
        <f t="shared" si="453"/>
        <v>0</v>
      </c>
      <c r="P105" s="10">
        <f t="shared" si="453"/>
        <v>0</v>
      </c>
      <c r="Q105" s="10">
        <f t="shared" si="453"/>
        <v>0</v>
      </c>
      <c r="R105" s="10">
        <f t="shared" si="453"/>
        <v>0</v>
      </c>
      <c r="S105" s="11">
        <f>S106</f>
        <v>50</v>
      </c>
      <c r="T105" s="11">
        <f>T106</f>
        <v>0</v>
      </c>
      <c r="U105" s="10">
        <f t="shared" ref="U105:X106" si="454">U106</f>
        <v>0</v>
      </c>
      <c r="V105" s="10">
        <f t="shared" si="454"/>
        <v>0</v>
      </c>
      <c r="W105" s="10">
        <f t="shared" si="454"/>
        <v>0</v>
      </c>
      <c r="X105" s="10">
        <f t="shared" si="454"/>
        <v>0</v>
      </c>
      <c r="Y105" s="11">
        <f>Y106</f>
        <v>50</v>
      </c>
      <c r="Z105" s="11">
        <f>Z106</f>
        <v>0</v>
      </c>
      <c r="AA105" s="10">
        <f t="shared" ref="AA105:AD106" si="455">AA106</f>
        <v>0</v>
      </c>
      <c r="AB105" s="10">
        <f t="shared" si="455"/>
        <v>0</v>
      </c>
      <c r="AC105" s="10">
        <f t="shared" si="455"/>
        <v>0</v>
      </c>
      <c r="AD105" s="10">
        <f t="shared" si="455"/>
        <v>0</v>
      </c>
      <c r="AE105" s="11">
        <f>AE106</f>
        <v>50</v>
      </c>
      <c r="AF105" s="11">
        <f>AF106</f>
        <v>0</v>
      </c>
      <c r="AG105" s="10">
        <f t="shared" ref="AG105:AJ106" si="456">AG106</f>
        <v>0</v>
      </c>
      <c r="AH105" s="10">
        <f t="shared" si="456"/>
        <v>0</v>
      </c>
      <c r="AI105" s="10">
        <f t="shared" si="456"/>
        <v>0</v>
      </c>
      <c r="AJ105" s="10">
        <f t="shared" si="456"/>
        <v>0</v>
      </c>
      <c r="AK105" s="11">
        <f>AK106</f>
        <v>50</v>
      </c>
      <c r="AL105" s="11">
        <f>AL106</f>
        <v>0</v>
      </c>
      <c r="AM105" s="10">
        <f t="shared" ref="AM105:AP106" si="457">AM106</f>
        <v>0</v>
      </c>
      <c r="AN105" s="10">
        <f t="shared" si="457"/>
        <v>0</v>
      </c>
      <c r="AO105" s="10">
        <f t="shared" si="457"/>
        <v>0</v>
      </c>
      <c r="AP105" s="10">
        <f t="shared" si="457"/>
        <v>0</v>
      </c>
      <c r="AQ105" s="11">
        <f>AQ106</f>
        <v>50</v>
      </c>
      <c r="AR105" s="11">
        <f>AR106</f>
        <v>0</v>
      </c>
      <c r="AS105" s="10">
        <f t="shared" ref="AS105:AV106" si="458">AS106</f>
        <v>0</v>
      </c>
      <c r="AT105" s="10">
        <f t="shared" si="458"/>
        <v>0</v>
      </c>
      <c r="AU105" s="10">
        <f t="shared" si="458"/>
        <v>0</v>
      </c>
      <c r="AV105" s="10">
        <f t="shared" si="458"/>
        <v>0</v>
      </c>
      <c r="AW105" s="11">
        <f>AW106</f>
        <v>50</v>
      </c>
      <c r="AX105" s="11">
        <f>AX106</f>
        <v>0</v>
      </c>
      <c r="AY105" s="10">
        <f t="shared" ref="AY105:BB106" si="459">AY106</f>
        <v>50</v>
      </c>
      <c r="AZ105" s="10">
        <f t="shared" si="459"/>
        <v>0</v>
      </c>
      <c r="BA105" s="10">
        <f t="shared" si="459"/>
        <v>0</v>
      </c>
      <c r="BB105" s="10">
        <f t="shared" si="459"/>
        <v>0</v>
      </c>
      <c r="BC105" s="11">
        <f>BC106</f>
        <v>100</v>
      </c>
      <c r="BD105" s="11">
        <f>BD106</f>
        <v>0</v>
      </c>
      <c r="BE105" s="10">
        <f t="shared" ref="BE105:BH106" si="460">BE106</f>
        <v>0</v>
      </c>
      <c r="BF105" s="10">
        <f t="shared" si="460"/>
        <v>0</v>
      </c>
      <c r="BG105" s="10">
        <f t="shared" si="460"/>
        <v>0</v>
      </c>
      <c r="BH105" s="10">
        <f t="shared" si="460"/>
        <v>0</v>
      </c>
      <c r="BI105" s="11">
        <f>BI106</f>
        <v>100</v>
      </c>
      <c r="BJ105" s="11">
        <f>BJ106</f>
        <v>0</v>
      </c>
      <c r="BK105" s="10">
        <f t="shared" ref="BK105:BN106" si="461">BK106</f>
        <v>0</v>
      </c>
      <c r="BL105" s="10">
        <f t="shared" si="461"/>
        <v>0</v>
      </c>
      <c r="BM105" s="10">
        <f t="shared" si="461"/>
        <v>0</v>
      </c>
      <c r="BN105" s="10">
        <f t="shared" si="461"/>
        <v>0</v>
      </c>
      <c r="BO105" s="11">
        <f>BO106</f>
        <v>100</v>
      </c>
      <c r="BP105" s="11">
        <f>BP106</f>
        <v>0</v>
      </c>
      <c r="BQ105" s="10">
        <f t="shared" ref="BQ105:BT106" si="462">BQ106</f>
        <v>0</v>
      </c>
      <c r="BR105" s="10">
        <f t="shared" si="462"/>
        <v>0</v>
      </c>
      <c r="BS105" s="10">
        <f t="shared" si="462"/>
        <v>0</v>
      </c>
      <c r="BT105" s="10">
        <f t="shared" si="462"/>
        <v>0</v>
      </c>
      <c r="BU105" s="11">
        <f>BU106</f>
        <v>100</v>
      </c>
      <c r="BV105" s="11">
        <f>BV106</f>
        <v>0</v>
      </c>
      <c r="BW105" s="10">
        <f t="shared" ref="BW105:BZ106" si="463">BW106</f>
        <v>0</v>
      </c>
      <c r="BX105" s="10">
        <f t="shared" si="463"/>
        <v>0</v>
      </c>
      <c r="BY105" s="10">
        <f t="shared" si="463"/>
        <v>0</v>
      </c>
      <c r="BZ105" s="10">
        <f t="shared" si="463"/>
        <v>0</v>
      </c>
      <c r="CA105" s="11">
        <f>CA106</f>
        <v>100</v>
      </c>
      <c r="CB105" s="11">
        <f>CB106</f>
        <v>0</v>
      </c>
      <c r="CC105" s="10">
        <f t="shared" ref="CC105:CF106" si="464">CC106</f>
        <v>0</v>
      </c>
      <c r="CD105" s="10">
        <f t="shared" si="464"/>
        <v>0</v>
      </c>
      <c r="CE105" s="10">
        <f t="shared" si="464"/>
        <v>0</v>
      </c>
      <c r="CF105" s="10">
        <f t="shared" si="464"/>
        <v>0</v>
      </c>
      <c r="CG105" s="11">
        <f>CG106</f>
        <v>100</v>
      </c>
      <c r="CH105" s="11">
        <f>CH106</f>
        <v>0</v>
      </c>
      <c r="CI105" s="10">
        <f t="shared" ref="CI105:CL106" si="465">CI106</f>
        <v>0</v>
      </c>
      <c r="CJ105" s="10">
        <f t="shared" si="465"/>
        <v>0</v>
      </c>
      <c r="CK105" s="10">
        <f t="shared" si="465"/>
        <v>0</v>
      </c>
      <c r="CL105" s="10">
        <f t="shared" si="465"/>
        <v>0</v>
      </c>
      <c r="CM105" s="11">
        <f>CM106</f>
        <v>100</v>
      </c>
      <c r="CN105" s="11">
        <f>CN106</f>
        <v>0</v>
      </c>
      <c r="CO105" s="10">
        <f t="shared" ref="CO105:CR106" si="466">CO106</f>
        <v>0</v>
      </c>
      <c r="CP105" s="10">
        <f t="shared" si="466"/>
        <v>0</v>
      </c>
      <c r="CQ105" s="10">
        <f t="shared" si="466"/>
        <v>0</v>
      </c>
      <c r="CR105" s="10">
        <f t="shared" si="466"/>
        <v>0</v>
      </c>
      <c r="CS105" s="11">
        <f>CS106</f>
        <v>100</v>
      </c>
      <c r="CT105" s="11">
        <f t="shared" ref="CT105:CV106" si="467">CT106</f>
        <v>0</v>
      </c>
      <c r="CU105" s="11">
        <f t="shared" si="467"/>
        <v>50</v>
      </c>
      <c r="CV105" s="11">
        <f t="shared" si="467"/>
        <v>0</v>
      </c>
      <c r="CW105" s="6">
        <f t="shared" si="227"/>
        <v>50</v>
      </c>
      <c r="CX105" s="6"/>
    </row>
    <row r="106" spans="1:102" x14ac:dyDescent="0.2">
      <c r="A106" s="12" t="s">
        <v>38</v>
      </c>
      <c r="B106" s="9" t="s">
        <v>46</v>
      </c>
      <c r="C106" s="9" t="s">
        <v>16</v>
      </c>
      <c r="D106" s="9" t="s">
        <v>36</v>
      </c>
      <c r="E106" s="9" t="s">
        <v>95</v>
      </c>
      <c r="F106" s="9" t="s">
        <v>39</v>
      </c>
      <c r="G106" s="11">
        <f>G107</f>
        <v>50</v>
      </c>
      <c r="H106" s="11">
        <f t="shared" si="453"/>
        <v>0</v>
      </c>
      <c r="I106" s="10">
        <f t="shared" si="453"/>
        <v>0</v>
      </c>
      <c r="J106" s="10">
        <f t="shared" si="453"/>
        <v>0</v>
      </c>
      <c r="K106" s="10">
        <f t="shared" si="453"/>
        <v>0</v>
      </c>
      <c r="L106" s="10">
        <f t="shared" si="453"/>
        <v>0</v>
      </c>
      <c r="M106" s="11">
        <f t="shared" si="453"/>
        <v>50</v>
      </c>
      <c r="N106" s="11">
        <f t="shared" si="453"/>
        <v>0</v>
      </c>
      <c r="O106" s="10">
        <f t="shared" si="453"/>
        <v>0</v>
      </c>
      <c r="P106" s="10">
        <f t="shared" si="453"/>
        <v>0</v>
      </c>
      <c r="Q106" s="10">
        <f t="shared" si="453"/>
        <v>0</v>
      </c>
      <c r="R106" s="10">
        <f t="shared" si="453"/>
        <v>0</v>
      </c>
      <c r="S106" s="11">
        <f>S107</f>
        <v>50</v>
      </c>
      <c r="T106" s="11">
        <f>T107</f>
        <v>0</v>
      </c>
      <c r="U106" s="10">
        <f t="shared" si="454"/>
        <v>0</v>
      </c>
      <c r="V106" s="10">
        <f t="shared" si="454"/>
        <v>0</v>
      </c>
      <c r="W106" s="10">
        <f t="shared" si="454"/>
        <v>0</v>
      </c>
      <c r="X106" s="10">
        <f t="shared" si="454"/>
        <v>0</v>
      </c>
      <c r="Y106" s="11">
        <f>Y107</f>
        <v>50</v>
      </c>
      <c r="Z106" s="11">
        <f>Z107</f>
        <v>0</v>
      </c>
      <c r="AA106" s="10">
        <f t="shared" si="455"/>
        <v>0</v>
      </c>
      <c r="AB106" s="10">
        <f t="shared" si="455"/>
        <v>0</v>
      </c>
      <c r="AC106" s="10">
        <f t="shared" si="455"/>
        <v>0</v>
      </c>
      <c r="AD106" s="10">
        <f t="shared" si="455"/>
        <v>0</v>
      </c>
      <c r="AE106" s="11">
        <f>AE107</f>
        <v>50</v>
      </c>
      <c r="AF106" s="11">
        <f>AF107</f>
        <v>0</v>
      </c>
      <c r="AG106" s="10">
        <f t="shared" si="456"/>
        <v>0</v>
      </c>
      <c r="AH106" s="10">
        <f t="shared" si="456"/>
        <v>0</v>
      </c>
      <c r="AI106" s="10">
        <f t="shared" si="456"/>
        <v>0</v>
      </c>
      <c r="AJ106" s="10">
        <f t="shared" si="456"/>
        <v>0</v>
      </c>
      <c r="AK106" s="11">
        <f>AK107</f>
        <v>50</v>
      </c>
      <c r="AL106" s="11">
        <f>AL107</f>
        <v>0</v>
      </c>
      <c r="AM106" s="10">
        <f t="shared" si="457"/>
        <v>0</v>
      </c>
      <c r="AN106" s="10">
        <f t="shared" si="457"/>
        <v>0</v>
      </c>
      <c r="AO106" s="10">
        <f t="shared" si="457"/>
        <v>0</v>
      </c>
      <c r="AP106" s="10">
        <f t="shared" si="457"/>
        <v>0</v>
      </c>
      <c r="AQ106" s="11">
        <f>AQ107</f>
        <v>50</v>
      </c>
      <c r="AR106" s="11">
        <f>AR107</f>
        <v>0</v>
      </c>
      <c r="AS106" s="10">
        <f t="shared" si="458"/>
        <v>0</v>
      </c>
      <c r="AT106" s="10">
        <f t="shared" si="458"/>
        <v>0</v>
      </c>
      <c r="AU106" s="10">
        <f t="shared" si="458"/>
        <v>0</v>
      </c>
      <c r="AV106" s="10">
        <f t="shared" si="458"/>
        <v>0</v>
      </c>
      <c r="AW106" s="11">
        <f>AW107</f>
        <v>50</v>
      </c>
      <c r="AX106" s="11">
        <f>AX107</f>
        <v>0</v>
      </c>
      <c r="AY106" s="10">
        <f t="shared" si="459"/>
        <v>50</v>
      </c>
      <c r="AZ106" s="10">
        <f t="shared" si="459"/>
        <v>0</v>
      </c>
      <c r="BA106" s="10">
        <f t="shared" si="459"/>
        <v>0</v>
      </c>
      <c r="BB106" s="10">
        <f t="shared" si="459"/>
        <v>0</v>
      </c>
      <c r="BC106" s="11">
        <f>BC107</f>
        <v>100</v>
      </c>
      <c r="BD106" s="11">
        <f>BD107</f>
        <v>0</v>
      </c>
      <c r="BE106" s="10">
        <f t="shared" si="460"/>
        <v>0</v>
      </c>
      <c r="BF106" s="10">
        <f t="shared" si="460"/>
        <v>0</v>
      </c>
      <c r="BG106" s="10">
        <f t="shared" si="460"/>
        <v>0</v>
      </c>
      <c r="BH106" s="10">
        <f t="shared" si="460"/>
        <v>0</v>
      </c>
      <c r="BI106" s="11">
        <f>BI107</f>
        <v>100</v>
      </c>
      <c r="BJ106" s="11">
        <f>BJ107</f>
        <v>0</v>
      </c>
      <c r="BK106" s="10">
        <f t="shared" si="461"/>
        <v>0</v>
      </c>
      <c r="BL106" s="10">
        <f t="shared" si="461"/>
        <v>0</v>
      </c>
      <c r="BM106" s="10">
        <f t="shared" si="461"/>
        <v>0</v>
      </c>
      <c r="BN106" s="10">
        <f t="shared" si="461"/>
        <v>0</v>
      </c>
      <c r="BO106" s="11">
        <f>BO107</f>
        <v>100</v>
      </c>
      <c r="BP106" s="11">
        <f>BP107</f>
        <v>0</v>
      </c>
      <c r="BQ106" s="10">
        <f t="shared" si="462"/>
        <v>0</v>
      </c>
      <c r="BR106" s="10">
        <f t="shared" si="462"/>
        <v>0</v>
      </c>
      <c r="BS106" s="10">
        <f t="shared" si="462"/>
        <v>0</v>
      </c>
      <c r="BT106" s="10">
        <f t="shared" si="462"/>
        <v>0</v>
      </c>
      <c r="BU106" s="11">
        <f>BU107</f>
        <v>100</v>
      </c>
      <c r="BV106" s="11">
        <f>BV107</f>
        <v>0</v>
      </c>
      <c r="BW106" s="10">
        <f t="shared" si="463"/>
        <v>0</v>
      </c>
      <c r="BX106" s="10">
        <f t="shared" si="463"/>
        <v>0</v>
      </c>
      <c r="BY106" s="10">
        <f t="shared" si="463"/>
        <v>0</v>
      </c>
      <c r="BZ106" s="10">
        <f t="shared" si="463"/>
        <v>0</v>
      </c>
      <c r="CA106" s="11">
        <f>CA107</f>
        <v>100</v>
      </c>
      <c r="CB106" s="11">
        <f>CB107</f>
        <v>0</v>
      </c>
      <c r="CC106" s="10">
        <f t="shared" si="464"/>
        <v>0</v>
      </c>
      <c r="CD106" s="10">
        <f t="shared" si="464"/>
        <v>0</v>
      </c>
      <c r="CE106" s="10">
        <f t="shared" si="464"/>
        <v>0</v>
      </c>
      <c r="CF106" s="10">
        <f t="shared" si="464"/>
        <v>0</v>
      </c>
      <c r="CG106" s="11">
        <f>CG107</f>
        <v>100</v>
      </c>
      <c r="CH106" s="11">
        <f>CH107</f>
        <v>0</v>
      </c>
      <c r="CI106" s="10">
        <f t="shared" si="465"/>
        <v>0</v>
      </c>
      <c r="CJ106" s="10">
        <f t="shared" si="465"/>
        <v>0</v>
      </c>
      <c r="CK106" s="10">
        <f t="shared" si="465"/>
        <v>0</v>
      </c>
      <c r="CL106" s="10">
        <f t="shared" si="465"/>
        <v>0</v>
      </c>
      <c r="CM106" s="11">
        <f>CM107</f>
        <v>100</v>
      </c>
      <c r="CN106" s="11">
        <f>CN107</f>
        <v>0</v>
      </c>
      <c r="CO106" s="10">
        <f t="shared" si="466"/>
        <v>0</v>
      </c>
      <c r="CP106" s="10">
        <f t="shared" si="466"/>
        <v>0</v>
      </c>
      <c r="CQ106" s="10">
        <f t="shared" si="466"/>
        <v>0</v>
      </c>
      <c r="CR106" s="10">
        <f t="shared" si="466"/>
        <v>0</v>
      </c>
      <c r="CS106" s="11">
        <f>CS107</f>
        <v>100</v>
      </c>
      <c r="CT106" s="11">
        <f t="shared" si="467"/>
        <v>0</v>
      </c>
      <c r="CU106" s="11">
        <f t="shared" si="467"/>
        <v>50</v>
      </c>
      <c r="CV106" s="11">
        <f t="shared" si="467"/>
        <v>0</v>
      </c>
      <c r="CW106" s="6">
        <f t="shared" si="227"/>
        <v>50</v>
      </c>
      <c r="CX106" s="6"/>
    </row>
    <row r="107" spans="1:102" x14ac:dyDescent="0.2">
      <c r="A107" s="12" t="s">
        <v>61</v>
      </c>
      <c r="B107" s="9" t="s">
        <v>46</v>
      </c>
      <c r="C107" s="9" t="s">
        <v>16</v>
      </c>
      <c r="D107" s="9" t="s">
        <v>36</v>
      </c>
      <c r="E107" s="9" t="s">
        <v>95</v>
      </c>
      <c r="F107" s="21" t="s">
        <v>62</v>
      </c>
      <c r="G107" s="10">
        <v>50</v>
      </c>
      <c r="H107" s="10"/>
      <c r="I107" s="10"/>
      <c r="J107" s="10"/>
      <c r="K107" s="10"/>
      <c r="L107" s="10"/>
      <c r="M107" s="10">
        <f>G107+I107+J107+K107+L107</f>
        <v>50</v>
      </c>
      <c r="N107" s="10">
        <f>H107+J107</f>
        <v>0</v>
      </c>
      <c r="O107" s="10"/>
      <c r="P107" s="10"/>
      <c r="Q107" s="10"/>
      <c r="R107" s="10"/>
      <c r="S107" s="10">
        <f>M107+O107+P107+Q107+R107</f>
        <v>50</v>
      </c>
      <c r="T107" s="10">
        <f>N107+P107</f>
        <v>0</v>
      </c>
      <c r="U107" s="10"/>
      <c r="V107" s="10"/>
      <c r="W107" s="10"/>
      <c r="X107" s="10"/>
      <c r="Y107" s="10">
        <f>S107+U107+V107+W107+X107</f>
        <v>50</v>
      </c>
      <c r="Z107" s="10">
        <f>T107+V107</f>
        <v>0</v>
      </c>
      <c r="AA107" s="10"/>
      <c r="AB107" s="10"/>
      <c r="AC107" s="10"/>
      <c r="AD107" s="10"/>
      <c r="AE107" s="10">
        <f>Y107+AA107+AB107+AC107+AD107</f>
        <v>50</v>
      </c>
      <c r="AF107" s="10">
        <f>Z107+AB107</f>
        <v>0</v>
      </c>
      <c r="AG107" s="10"/>
      <c r="AH107" s="10"/>
      <c r="AI107" s="10"/>
      <c r="AJ107" s="10"/>
      <c r="AK107" s="10">
        <f>AE107+AG107+AH107+AI107+AJ107</f>
        <v>50</v>
      </c>
      <c r="AL107" s="10">
        <f>AF107+AH107</f>
        <v>0</v>
      </c>
      <c r="AM107" s="10"/>
      <c r="AN107" s="10"/>
      <c r="AO107" s="10"/>
      <c r="AP107" s="10"/>
      <c r="AQ107" s="10">
        <f>AK107+AM107+AN107+AO107+AP107</f>
        <v>50</v>
      </c>
      <c r="AR107" s="10">
        <f>AL107+AN107</f>
        <v>0</v>
      </c>
      <c r="AS107" s="10"/>
      <c r="AT107" s="10"/>
      <c r="AU107" s="10"/>
      <c r="AV107" s="10"/>
      <c r="AW107" s="10">
        <f>AQ107+AS107+AT107+AU107+AV107</f>
        <v>50</v>
      </c>
      <c r="AX107" s="10">
        <f>AR107+AT107</f>
        <v>0</v>
      </c>
      <c r="AY107" s="10">
        <v>50</v>
      </c>
      <c r="AZ107" s="10"/>
      <c r="BA107" s="10"/>
      <c r="BB107" s="10"/>
      <c r="BC107" s="10">
        <f>AW107+AY107+AZ107+BA107+BB107</f>
        <v>100</v>
      </c>
      <c r="BD107" s="10">
        <f>AX107+AZ107</f>
        <v>0</v>
      </c>
      <c r="BE107" s="10"/>
      <c r="BF107" s="10"/>
      <c r="BG107" s="10"/>
      <c r="BH107" s="10"/>
      <c r="BI107" s="10">
        <f>BC107+BE107+BF107+BG107+BH107</f>
        <v>100</v>
      </c>
      <c r="BJ107" s="10">
        <f>BD107+BF107</f>
        <v>0</v>
      </c>
      <c r="BK107" s="10"/>
      <c r="BL107" s="10"/>
      <c r="BM107" s="10"/>
      <c r="BN107" s="10"/>
      <c r="BO107" s="10">
        <f>BI107+BK107+BL107+BM107+BN107</f>
        <v>100</v>
      </c>
      <c r="BP107" s="10">
        <f>BJ107+BL107</f>
        <v>0</v>
      </c>
      <c r="BQ107" s="10"/>
      <c r="BR107" s="10"/>
      <c r="BS107" s="10"/>
      <c r="BT107" s="10"/>
      <c r="BU107" s="10">
        <f>BO107+BQ107+BR107+BS107+BT107</f>
        <v>100</v>
      </c>
      <c r="BV107" s="10">
        <f>BP107+BR107</f>
        <v>0</v>
      </c>
      <c r="BW107" s="10"/>
      <c r="BX107" s="10"/>
      <c r="BY107" s="10"/>
      <c r="BZ107" s="10"/>
      <c r="CA107" s="10">
        <f>BU107+BW107+BX107+BY107+BZ107</f>
        <v>100</v>
      </c>
      <c r="CB107" s="10">
        <f>BV107+BX107</f>
        <v>0</v>
      </c>
      <c r="CC107" s="10"/>
      <c r="CD107" s="10"/>
      <c r="CE107" s="10"/>
      <c r="CF107" s="10"/>
      <c r="CG107" s="10">
        <f>CA107+CC107+CD107+CE107+CF107</f>
        <v>100</v>
      </c>
      <c r="CH107" s="10">
        <f>CB107+CD107</f>
        <v>0</v>
      </c>
      <c r="CI107" s="10"/>
      <c r="CJ107" s="10"/>
      <c r="CK107" s="10"/>
      <c r="CL107" s="10"/>
      <c r="CM107" s="10">
        <f>CG107+CI107+CJ107+CK107+CL107</f>
        <v>100</v>
      </c>
      <c r="CN107" s="10">
        <f>CH107+CJ107</f>
        <v>0</v>
      </c>
      <c r="CO107" s="10"/>
      <c r="CP107" s="10"/>
      <c r="CQ107" s="10"/>
      <c r="CR107" s="10"/>
      <c r="CS107" s="10">
        <f>CM107+CO107+CP107+CQ107+CR107</f>
        <v>100</v>
      </c>
      <c r="CT107" s="10">
        <f>CN107+CP107</f>
        <v>0</v>
      </c>
      <c r="CU107" s="11">
        <v>50</v>
      </c>
      <c r="CV107" s="11"/>
      <c r="CW107" s="6">
        <f t="shared" si="227"/>
        <v>50</v>
      </c>
      <c r="CX107" s="6"/>
    </row>
    <row r="108" spans="1:102" ht="66" x14ac:dyDescent="0.2">
      <c r="A108" s="22" t="s">
        <v>96</v>
      </c>
      <c r="B108" s="9" t="s">
        <v>46</v>
      </c>
      <c r="C108" s="9" t="s">
        <v>16</v>
      </c>
      <c r="D108" s="9" t="s">
        <v>36</v>
      </c>
      <c r="E108" s="9" t="s">
        <v>97</v>
      </c>
      <c r="F108" s="9"/>
      <c r="G108" s="11">
        <f>G109</f>
        <v>576</v>
      </c>
      <c r="H108" s="11">
        <f t="shared" ref="H108:R109" si="468">H109</f>
        <v>0</v>
      </c>
      <c r="I108" s="10">
        <f t="shared" si="468"/>
        <v>0</v>
      </c>
      <c r="J108" s="10">
        <f t="shared" si="468"/>
        <v>0</v>
      </c>
      <c r="K108" s="10">
        <f t="shared" si="468"/>
        <v>0</v>
      </c>
      <c r="L108" s="10">
        <f t="shared" si="468"/>
        <v>0</v>
      </c>
      <c r="M108" s="11">
        <f t="shared" si="468"/>
        <v>576</v>
      </c>
      <c r="N108" s="11">
        <f t="shared" si="468"/>
        <v>0</v>
      </c>
      <c r="O108" s="10">
        <f t="shared" si="468"/>
        <v>0</v>
      </c>
      <c r="P108" s="10">
        <f t="shared" si="468"/>
        <v>0</v>
      </c>
      <c r="Q108" s="10">
        <f t="shared" si="468"/>
        <v>0</v>
      </c>
      <c r="R108" s="10">
        <f t="shared" si="468"/>
        <v>0</v>
      </c>
      <c r="S108" s="11">
        <f>S109</f>
        <v>576</v>
      </c>
      <c r="T108" s="11">
        <f>T109</f>
        <v>0</v>
      </c>
      <c r="U108" s="10">
        <f t="shared" ref="U108:X109" si="469">U109</f>
        <v>0</v>
      </c>
      <c r="V108" s="10">
        <f t="shared" si="469"/>
        <v>0</v>
      </c>
      <c r="W108" s="10">
        <f t="shared" si="469"/>
        <v>0</v>
      </c>
      <c r="X108" s="10">
        <f t="shared" si="469"/>
        <v>0</v>
      </c>
      <c r="Y108" s="11">
        <f>Y109</f>
        <v>576</v>
      </c>
      <c r="Z108" s="11">
        <f>Z109</f>
        <v>0</v>
      </c>
      <c r="AA108" s="10">
        <f t="shared" ref="AA108:AD109" si="470">AA109</f>
        <v>0</v>
      </c>
      <c r="AB108" s="10">
        <f t="shared" si="470"/>
        <v>0</v>
      </c>
      <c r="AC108" s="10">
        <f t="shared" si="470"/>
        <v>0</v>
      </c>
      <c r="AD108" s="10">
        <f t="shared" si="470"/>
        <v>0</v>
      </c>
      <c r="AE108" s="11">
        <f>AE109</f>
        <v>576</v>
      </c>
      <c r="AF108" s="11">
        <f>AF109</f>
        <v>0</v>
      </c>
      <c r="AG108" s="10">
        <f t="shared" ref="AG108:AJ109" si="471">AG109</f>
        <v>0</v>
      </c>
      <c r="AH108" s="10">
        <f t="shared" si="471"/>
        <v>0</v>
      </c>
      <c r="AI108" s="10">
        <f t="shared" si="471"/>
        <v>0</v>
      </c>
      <c r="AJ108" s="10">
        <f t="shared" si="471"/>
        <v>0</v>
      </c>
      <c r="AK108" s="11">
        <f>AK109</f>
        <v>576</v>
      </c>
      <c r="AL108" s="11">
        <f>AL109</f>
        <v>0</v>
      </c>
      <c r="AM108" s="10">
        <f t="shared" ref="AM108:AP109" si="472">AM109</f>
        <v>0</v>
      </c>
      <c r="AN108" s="10">
        <f t="shared" si="472"/>
        <v>0</v>
      </c>
      <c r="AO108" s="10">
        <f t="shared" si="472"/>
        <v>0</v>
      </c>
      <c r="AP108" s="10">
        <f t="shared" si="472"/>
        <v>0</v>
      </c>
      <c r="AQ108" s="11">
        <f>AQ109</f>
        <v>576</v>
      </c>
      <c r="AR108" s="11">
        <f>AR109</f>
        <v>0</v>
      </c>
      <c r="AS108" s="10">
        <f t="shared" ref="AS108:AV109" si="473">AS109</f>
        <v>0</v>
      </c>
      <c r="AT108" s="10">
        <f t="shared" si="473"/>
        <v>0</v>
      </c>
      <c r="AU108" s="10">
        <f t="shared" si="473"/>
        <v>70</v>
      </c>
      <c r="AV108" s="10">
        <f t="shared" si="473"/>
        <v>0</v>
      </c>
      <c r="AW108" s="11">
        <f>AW109</f>
        <v>646</v>
      </c>
      <c r="AX108" s="11">
        <f>AX109</f>
        <v>0</v>
      </c>
      <c r="AY108" s="10">
        <f t="shared" ref="AY108:BB109" si="474">AY109</f>
        <v>0</v>
      </c>
      <c r="AZ108" s="10">
        <f t="shared" si="474"/>
        <v>0</v>
      </c>
      <c r="BA108" s="10">
        <f t="shared" si="474"/>
        <v>0</v>
      </c>
      <c r="BB108" s="10">
        <f t="shared" si="474"/>
        <v>0</v>
      </c>
      <c r="BC108" s="11">
        <f>BC109</f>
        <v>646</v>
      </c>
      <c r="BD108" s="11">
        <f>BD109</f>
        <v>0</v>
      </c>
      <c r="BE108" s="10">
        <f t="shared" ref="BE108:BH109" si="475">BE109</f>
        <v>0</v>
      </c>
      <c r="BF108" s="10">
        <f t="shared" si="475"/>
        <v>0</v>
      </c>
      <c r="BG108" s="10">
        <f t="shared" si="475"/>
        <v>0</v>
      </c>
      <c r="BH108" s="10">
        <f t="shared" si="475"/>
        <v>0</v>
      </c>
      <c r="BI108" s="11">
        <f>BI109</f>
        <v>646</v>
      </c>
      <c r="BJ108" s="11">
        <f>BJ109</f>
        <v>0</v>
      </c>
      <c r="BK108" s="10">
        <f t="shared" ref="BK108:BN109" si="476">BK109</f>
        <v>0</v>
      </c>
      <c r="BL108" s="10">
        <f t="shared" si="476"/>
        <v>0</v>
      </c>
      <c r="BM108" s="10">
        <f t="shared" si="476"/>
        <v>0</v>
      </c>
      <c r="BN108" s="10">
        <f t="shared" si="476"/>
        <v>0</v>
      </c>
      <c r="BO108" s="11">
        <f>BO109</f>
        <v>646</v>
      </c>
      <c r="BP108" s="11">
        <f>BP109</f>
        <v>0</v>
      </c>
      <c r="BQ108" s="10">
        <f t="shared" ref="BQ108:BT109" si="477">BQ109</f>
        <v>0</v>
      </c>
      <c r="BR108" s="10">
        <f t="shared" si="477"/>
        <v>0</v>
      </c>
      <c r="BS108" s="10">
        <f t="shared" si="477"/>
        <v>0</v>
      </c>
      <c r="BT108" s="10">
        <f t="shared" si="477"/>
        <v>0</v>
      </c>
      <c r="BU108" s="11">
        <f>BU109</f>
        <v>646</v>
      </c>
      <c r="BV108" s="11">
        <f>BV109</f>
        <v>0</v>
      </c>
      <c r="BW108" s="10">
        <f t="shared" ref="BW108:BZ109" si="478">BW109</f>
        <v>0</v>
      </c>
      <c r="BX108" s="10">
        <f t="shared" si="478"/>
        <v>0</v>
      </c>
      <c r="BY108" s="10">
        <f t="shared" si="478"/>
        <v>0</v>
      </c>
      <c r="BZ108" s="10">
        <f t="shared" si="478"/>
        <v>0</v>
      </c>
      <c r="CA108" s="11">
        <f>CA109</f>
        <v>646</v>
      </c>
      <c r="CB108" s="11">
        <f>CB109</f>
        <v>0</v>
      </c>
      <c r="CC108" s="10">
        <f t="shared" ref="CC108:CF109" si="479">CC109</f>
        <v>0</v>
      </c>
      <c r="CD108" s="10">
        <f t="shared" si="479"/>
        <v>0</v>
      </c>
      <c r="CE108" s="10">
        <f t="shared" si="479"/>
        <v>0</v>
      </c>
      <c r="CF108" s="10">
        <f t="shared" si="479"/>
        <v>0</v>
      </c>
      <c r="CG108" s="11">
        <f>CG109</f>
        <v>646</v>
      </c>
      <c r="CH108" s="11">
        <f>CH109</f>
        <v>0</v>
      </c>
      <c r="CI108" s="10">
        <f t="shared" ref="CI108:CL109" si="480">CI109</f>
        <v>0</v>
      </c>
      <c r="CJ108" s="10">
        <f t="shared" si="480"/>
        <v>0</v>
      </c>
      <c r="CK108" s="10">
        <f t="shared" si="480"/>
        <v>0</v>
      </c>
      <c r="CL108" s="10">
        <f t="shared" si="480"/>
        <v>0</v>
      </c>
      <c r="CM108" s="11">
        <f>CM109</f>
        <v>646</v>
      </c>
      <c r="CN108" s="11">
        <f>CN109</f>
        <v>0</v>
      </c>
      <c r="CO108" s="10">
        <f t="shared" ref="CO108:CR109" si="481">CO109</f>
        <v>0</v>
      </c>
      <c r="CP108" s="10">
        <f t="shared" si="481"/>
        <v>0</v>
      </c>
      <c r="CQ108" s="10">
        <f t="shared" si="481"/>
        <v>0</v>
      </c>
      <c r="CR108" s="10">
        <f t="shared" si="481"/>
        <v>0</v>
      </c>
      <c r="CS108" s="11">
        <f>CS109</f>
        <v>646</v>
      </c>
      <c r="CT108" s="11">
        <f t="shared" ref="CT108:CV109" si="482">CT109</f>
        <v>0</v>
      </c>
      <c r="CU108" s="11">
        <f t="shared" si="482"/>
        <v>637</v>
      </c>
      <c r="CV108" s="11">
        <f t="shared" si="482"/>
        <v>0</v>
      </c>
      <c r="CW108" s="6">
        <f t="shared" si="227"/>
        <v>98.606811145510832</v>
      </c>
      <c r="CX108" s="6"/>
    </row>
    <row r="109" spans="1:102" x14ac:dyDescent="0.2">
      <c r="A109" s="12" t="s">
        <v>38</v>
      </c>
      <c r="B109" s="9" t="s">
        <v>46</v>
      </c>
      <c r="C109" s="9" t="s">
        <v>16</v>
      </c>
      <c r="D109" s="9" t="s">
        <v>36</v>
      </c>
      <c r="E109" s="9" t="s">
        <v>97</v>
      </c>
      <c r="F109" s="9" t="s">
        <v>39</v>
      </c>
      <c r="G109" s="11">
        <f>G110</f>
        <v>576</v>
      </c>
      <c r="H109" s="11">
        <f t="shared" si="468"/>
        <v>0</v>
      </c>
      <c r="I109" s="10">
        <f t="shared" si="468"/>
        <v>0</v>
      </c>
      <c r="J109" s="10">
        <f t="shared" si="468"/>
        <v>0</v>
      </c>
      <c r="K109" s="10">
        <f t="shared" si="468"/>
        <v>0</v>
      </c>
      <c r="L109" s="10">
        <f t="shared" si="468"/>
        <v>0</v>
      </c>
      <c r="M109" s="11">
        <f t="shared" si="468"/>
        <v>576</v>
      </c>
      <c r="N109" s="11">
        <f t="shared" si="468"/>
        <v>0</v>
      </c>
      <c r="O109" s="10">
        <f t="shared" si="468"/>
        <v>0</v>
      </c>
      <c r="P109" s="10">
        <f t="shared" si="468"/>
        <v>0</v>
      </c>
      <c r="Q109" s="10">
        <f t="shared" si="468"/>
        <v>0</v>
      </c>
      <c r="R109" s="10">
        <f t="shared" si="468"/>
        <v>0</v>
      </c>
      <c r="S109" s="11">
        <f>S110</f>
        <v>576</v>
      </c>
      <c r="T109" s="11">
        <f>T110</f>
        <v>0</v>
      </c>
      <c r="U109" s="10">
        <f t="shared" si="469"/>
        <v>0</v>
      </c>
      <c r="V109" s="10">
        <f t="shared" si="469"/>
        <v>0</v>
      </c>
      <c r="W109" s="10">
        <f t="shared" si="469"/>
        <v>0</v>
      </c>
      <c r="X109" s="10">
        <f t="shared" si="469"/>
        <v>0</v>
      </c>
      <c r="Y109" s="11">
        <f>Y110</f>
        <v>576</v>
      </c>
      <c r="Z109" s="11">
        <f>Z110</f>
        <v>0</v>
      </c>
      <c r="AA109" s="10">
        <f t="shared" si="470"/>
        <v>0</v>
      </c>
      <c r="AB109" s="10">
        <f t="shared" si="470"/>
        <v>0</v>
      </c>
      <c r="AC109" s="10">
        <f t="shared" si="470"/>
        <v>0</v>
      </c>
      <c r="AD109" s="10">
        <f t="shared" si="470"/>
        <v>0</v>
      </c>
      <c r="AE109" s="11">
        <f>AE110</f>
        <v>576</v>
      </c>
      <c r="AF109" s="11">
        <f>AF110</f>
        <v>0</v>
      </c>
      <c r="AG109" s="10">
        <f t="shared" si="471"/>
        <v>0</v>
      </c>
      <c r="AH109" s="10">
        <f t="shared" si="471"/>
        <v>0</v>
      </c>
      <c r="AI109" s="10">
        <f t="shared" si="471"/>
        <v>0</v>
      </c>
      <c r="AJ109" s="10">
        <f t="shared" si="471"/>
        <v>0</v>
      </c>
      <c r="AK109" s="11">
        <f>AK110</f>
        <v>576</v>
      </c>
      <c r="AL109" s="11">
        <f>AL110</f>
        <v>0</v>
      </c>
      <c r="AM109" s="10">
        <f t="shared" si="472"/>
        <v>0</v>
      </c>
      <c r="AN109" s="10">
        <f t="shared" si="472"/>
        <v>0</v>
      </c>
      <c r="AO109" s="10">
        <f t="shared" si="472"/>
        <v>0</v>
      </c>
      <c r="AP109" s="10">
        <f t="shared" si="472"/>
        <v>0</v>
      </c>
      <c r="AQ109" s="11">
        <f>AQ110</f>
        <v>576</v>
      </c>
      <c r="AR109" s="11">
        <f>AR110</f>
        <v>0</v>
      </c>
      <c r="AS109" s="10">
        <f t="shared" si="473"/>
        <v>0</v>
      </c>
      <c r="AT109" s="10">
        <f t="shared" si="473"/>
        <v>0</v>
      </c>
      <c r="AU109" s="10">
        <f t="shared" si="473"/>
        <v>70</v>
      </c>
      <c r="AV109" s="10">
        <f t="shared" si="473"/>
        <v>0</v>
      </c>
      <c r="AW109" s="11">
        <f>AW110</f>
        <v>646</v>
      </c>
      <c r="AX109" s="11">
        <f>AX110</f>
        <v>0</v>
      </c>
      <c r="AY109" s="10">
        <f t="shared" si="474"/>
        <v>0</v>
      </c>
      <c r="AZ109" s="10">
        <f t="shared" si="474"/>
        <v>0</v>
      </c>
      <c r="BA109" s="10">
        <f t="shared" si="474"/>
        <v>0</v>
      </c>
      <c r="BB109" s="10">
        <f t="shared" si="474"/>
        <v>0</v>
      </c>
      <c r="BC109" s="11">
        <f>BC110</f>
        <v>646</v>
      </c>
      <c r="BD109" s="11">
        <f>BD110</f>
        <v>0</v>
      </c>
      <c r="BE109" s="10">
        <f t="shared" si="475"/>
        <v>0</v>
      </c>
      <c r="BF109" s="10">
        <f t="shared" si="475"/>
        <v>0</v>
      </c>
      <c r="BG109" s="10">
        <f t="shared" si="475"/>
        <v>0</v>
      </c>
      <c r="BH109" s="10">
        <f t="shared" si="475"/>
        <v>0</v>
      </c>
      <c r="BI109" s="11">
        <f>BI110</f>
        <v>646</v>
      </c>
      <c r="BJ109" s="11">
        <f>BJ110</f>
        <v>0</v>
      </c>
      <c r="BK109" s="10">
        <f t="shared" si="476"/>
        <v>0</v>
      </c>
      <c r="BL109" s="10">
        <f t="shared" si="476"/>
        <v>0</v>
      </c>
      <c r="BM109" s="10">
        <f t="shared" si="476"/>
        <v>0</v>
      </c>
      <c r="BN109" s="10">
        <f t="shared" si="476"/>
        <v>0</v>
      </c>
      <c r="BO109" s="11">
        <f>BO110</f>
        <v>646</v>
      </c>
      <c r="BP109" s="11">
        <f>BP110</f>
        <v>0</v>
      </c>
      <c r="BQ109" s="10">
        <f t="shared" si="477"/>
        <v>0</v>
      </c>
      <c r="BR109" s="10">
        <f t="shared" si="477"/>
        <v>0</v>
      </c>
      <c r="BS109" s="10">
        <f t="shared" si="477"/>
        <v>0</v>
      </c>
      <c r="BT109" s="10">
        <f t="shared" si="477"/>
        <v>0</v>
      </c>
      <c r="BU109" s="11">
        <f>BU110</f>
        <v>646</v>
      </c>
      <c r="BV109" s="11">
        <f>BV110</f>
        <v>0</v>
      </c>
      <c r="BW109" s="10">
        <f t="shared" si="478"/>
        <v>0</v>
      </c>
      <c r="BX109" s="10">
        <f t="shared" si="478"/>
        <v>0</v>
      </c>
      <c r="BY109" s="10">
        <f t="shared" si="478"/>
        <v>0</v>
      </c>
      <c r="BZ109" s="10">
        <f t="shared" si="478"/>
        <v>0</v>
      </c>
      <c r="CA109" s="11">
        <f>CA110</f>
        <v>646</v>
      </c>
      <c r="CB109" s="11">
        <f>CB110</f>
        <v>0</v>
      </c>
      <c r="CC109" s="10">
        <f t="shared" si="479"/>
        <v>0</v>
      </c>
      <c r="CD109" s="10">
        <f t="shared" si="479"/>
        <v>0</v>
      </c>
      <c r="CE109" s="10">
        <f t="shared" si="479"/>
        <v>0</v>
      </c>
      <c r="CF109" s="10">
        <f t="shared" si="479"/>
        <v>0</v>
      </c>
      <c r="CG109" s="11">
        <f>CG110</f>
        <v>646</v>
      </c>
      <c r="CH109" s="11">
        <f>CH110</f>
        <v>0</v>
      </c>
      <c r="CI109" s="10">
        <f t="shared" si="480"/>
        <v>0</v>
      </c>
      <c r="CJ109" s="10">
        <f t="shared" si="480"/>
        <v>0</v>
      </c>
      <c r="CK109" s="10">
        <f t="shared" si="480"/>
        <v>0</v>
      </c>
      <c r="CL109" s="10">
        <f t="shared" si="480"/>
        <v>0</v>
      </c>
      <c r="CM109" s="11">
        <f>CM110</f>
        <v>646</v>
      </c>
      <c r="CN109" s="11">
        <f>CN110</f>
        <v>0</v>
      </c>
      <c r="CO109" s="10">
        <f t="shared" si="481"/>
        <v>0</v>
      </c>
      <c r="CP109" s="10">
        <f t="shared" si="481"/>
        <v>0</v>
      </c>
      <c r="CQ109" s="10">
        <f t="shared" si="481"/>
        <v>0</v>
      </c>
      <c r="CR109" s="10">
        <f t="shared" si="481"/>
        <v>0</v>
      </c>
      <c r="CS109" s="11">
        <f>CS110</f>
        <v>646</v>
      </c>
      <c r="CT109" s="11">
        <f t="shared" si="482"/>
        <v>0</v>
      </c>
      <c r="CU109" s="11">
        <f t="shared" si="482"/>
        <v>637</v>
      </c>
      <c r="CV109" s="11">
        <f t="shared" si="482"/>
        <v>0</v>
      </c>
      <c r="CW109" s="6">
        <f t="shared" si="227"/>
        <v>98.606811145510832</v>
      </c>
      <c r="CX109" s="6"/>
    </row>
    <row r="110" spans="1:102" x14ac:dyDescent="0.2">
      <c r="A110" s="12" t="s">
        <v>61</v>
      </c>
      <c r="B110" s="9" t="s">
        <v>46</v>
      </c>
      <c r="C110" s="9" t="s">
        <v>16</v>
      </c>
      <c r="D110" s="9" t="s">
        <v>36</v>
      </c>
      <c r="E110" s="9" t="s">
        <v>97</v>
      </c>
      <c r="F110" s="21" t="s">
        <v>62</v>
      </c>
      <c r="G110" s="10">
        <v>576</v>
      </c>
      <c r="H110" s="10"/>
      <c r="I110" s="10"/>
      <c r="J110" s="10"/>
      <c r="K110" s="10"/>
      <c r="L110" s="10"/>
      <c r="M110" s="10">
        <f>G110+I110+J110+K110+L110</f>
        <v>576</v>
      </c>
      <c r="N110" s="10">
        <f>H110+J110</f>
        <v>0</v>
      </c>
      <c r="O110" s="10"/>
      <c r="P110" s="10"/>
      <c r="Q110" s="10"/>
      <c r="R110" s="10"/>
      <c r="S110" s="10">
        <f>M110+O110+P110+Q110+R110</f>
        <v>576</v>
      </c>
      <c r="T110" s="10">
        <f>N110+P110</f>
        <v>0</v>
      </c>
      <c r="U110" s="10"/>
      <c r="V110" s="10"/>
      <c r="W110" s="10"/>
      <c r="X110" s="10"/>
      <c r="Y110" s="10">
        <f>S110+U110+V110+W110+X110</f>
        <v>576</v>
      </c>
      <c r="Z110" s="10">
        <f>T110+V110</f>
        <v>0</v>
      </c>
      <c r="AA110" s="10"/>
      <c r="AB110" s="10"/>
      <c r="AC110" s="10"/>
      <c r="AD110" s="10"/>
      <c r="AE110" s="10">
        <f>Y110+AA110+AB110+AC110+AD110</f>
        <v>576</v>
      </c>
      <c r="AF110" s="10">
        <f>Z110+AB110</f>
        <v>0</v>
      </c>
      <c r="AG110" s="10"/>
      <c r="AH110" s="10"/>
      <c r="AI110" s="10"/>
      <c r="AJ110" s="10"/>
      <c r="AK110" s="10">
        <f>AE110+AG110+AH110+AI110+AJ110</f>
        <v>576</v>
      </c>
      <c r="AL110" s="10">
        <f>AF110+AH110</f>
        <v>0</v>
      </c>
      <c r="AM110" s="10"/>
      <c r="AN110" s="10"/>
      <c r="AO110" s="10"/>
      <c r="AP110" s="10"/>
      <c r="AQ110" s="10">
        <f>AK110+AM110+AN110+AO110+AP110</f>
        <v>576</v>
      </c>
      <c r="AR110" s="10">
        <f>AL110+AN110</f>
        <v>0</v>
      </c>
      <c r="AS110" s="10"/>
      <c r="AT110" s="10"/>
      <c r="AU110" s="10">
        <v>70</v>
      </c>
      <c r="AV110" s="10"/>
      <c r="AW110" s="10">
        <f>AQ110+AS110+AT110+AU110+AV110</f>
        <v>646</v>
      </c>
      <c r="AX110" s="10">
        <f>AR110+AT110</f>
        <v>0</v>
      </c>
      <c r="AY110" s="10"/>
      <c r="AZ110" s="10"/>
      <c r="BA110" s="10"/>
      <c r="BB110" s="10"/>
      <c r="BC110" s="10">
        <f>AW110+AY110+AZ110+BA110+BB110</f>
        <v>646</v>
      </c>
      <c r="BD110" s="10">
        <f>AX110+AZ110</f>
        <v>0</v>
      </c>
      <c r="BE110" s="10"/>
      <c r="BF110" s="10"/>
      <c r="BG110" s="10"/>
      <c r="BH110" s="10"/>
      <c r="BI110" s="10">
        <f>BC110+BE110+BF110+BG110+BH110</f>
        <v>646</v>
      </c>
      <c r="BJ110" s="10">
        <f>BD110+BF110</f>
        <v>0</v>
      </c>
      <c r="BK110" s="10"/>
      <c r="BL110" s="10"/>
      <c r="BM110" s="10"/>
      <c r="BN110" s="10"/>
      <c r="BO110" s="10">
        <f>BI110+BK110+BL110+BM110+BN110</f>
        <v>646</v>
      </c>
      <c r="BP110" s="10">
        <f>BJ110+BL110</f>
        <v>0</v>
      </c>
      <c r="BQ110" s="10"/>
      <c r="BR110" s="10"/>
      <c r="BS110" s="10"/>
      <c r="BT110" s="10"/>
      <c r="BU110" s="10">
        <f>BO110+BQ110+BR110+BS110+BT110</f>
        <v>646</v>
      </c>
      <c r="BV110" s="10">
        <f>BP110+BR110</f>
        <v>0</v>
      </c>
      <c r="BW110" s="10"/>
      <c r="BX110" s="10"/>
      <c r="BY110" s="10"/>
      <c r="BZ110" s="10"/>
      <c r="CA110" s="10">
        <f>BU110+BW110+BX110+BY110+BZ110</f>
        <v>646</v>
      </c>
      <c r="CB110" s="10">
        <f>BV110+BX110</f>
        <v>0</v>
      </c>
      <c r="CC110" s="10"/>
      <c r="CD110" s="10"/>
      <c r="CE110" s="10"/>
      <c r="CF110" s="10"/>
      <c r="CG110" s="10">
        <f>CA110+CC110+CD110+CE110+CF110</f>
        <v>646</v>
      </c>
      <c r="CH110" s="10">
        <f>CB110+CD110</f>
        <v>0</v>
      </c>
      <c r="CI110" s="10"/>
      <c r="CJ110" s="10"/>
      <c r="CK110" s="10"/>
      <c r="CL110" s="10"/>
      <c r="CM110" s="10">
        <f>CG110+CI110+CJ110+CK110+CL110</f>
        <v>646</v>
      </c>
      <c r="CN110" s="10">
        <f>CH110+CJ110</f>
        <v>0</v>
      </c>
      <c r="CO110" s="10"/>
      <c r="CP110" s="10"/>
      <c r="CQ110" s="10"/>
      <c r="CR110" s="10"/>
      <c r="CS110" s="10">
        <f>CM110+CO110+CP110+CQ110+CR110</f>
        <v>646</v>
      </c>
      <c r="CT110" s="10">
        <f>CN110+CP110</f>
        <v>0</v>
      </c>
      <c r="CU110" s="11">
        <v>637</v>
      </c>
      <c r="CV110" s="11"/>
      <c r="CW110" s="6">
        <f t="shared" si="227"/>
        <v>98.606811145510832</v>
      </c>
      <c r="CX110" s="6"/>
    </row>
    <row r="111" spans="1:102" ht="84.75" customHeight="1" x14ac:dyDescent="0.2">
      <c r="A111" s="22" t="s">
        <v>98</v>
      </c>
      <c r="B111" s="9" t="s">
        <v>46</v>
      </c>
      <c r="C111" s="9" t="s">
        <v>16</v>
      </c>
      <c r="D111" s="9" t="s">
        <v>36</v>
      </c>
      <c r="E111" s="9" t="s">
        <v>99</v>
      </c>
      <c r="F111" s="9"/>
      <c r="G111" s="11">
        <f>G112</f>
        <v>12</v>
      </c>
      <c r="H111" s="11">
        <f t="shared" ref="H111:R112" si="483">H112</f>
        <v>0</v>
      </c>
      <c r="I111" s="10">
        <f t="shared" si="483"/>
        <v>0</v>
      </c>
      <c r="J111" s="10">
        <f t="shared" si="483"/>
        <v>0</v>
      </c>
      <c r="K111" s="10">
        <f t="shared" si="483"/>
        <v>0</v>
      </c>
      <c r="L111" s="10">
        <f t="shared" si="483"/>
        <v>0</v>
      </c>
      <c r="M111" s="11">
        <f t="shared" si="483"/>
        <v>12</v>
      </c>
      <c r="N111" s="11">
        <f t="shared" si="483"/>
        <v>0</v>
      </c>
      <c r="O111" s="10">
        <f t="shared" si="483"/>
        <v>0</v>
      </c>
      <c r="P111" s="10">
        <f t="shared" si="483"/>
        <v>0</v>
      </c>
      <c r="Q111" s="10">
        <f t="shared" si="483"/>
        <v>0</v>
      </c>
      <c r="R111" s="10">
        <f t="shared" si="483"/>
        <v>0</v>
      </c>
      <c r="S111" s="11">
        <f>S112</f>
        <v>12</v>
      </c>
      <c r="T111" s="11">
        <f>T112</f>
        <v>0</v>
      </c>
      <c r="U111" s="10">
        <f t="shared" ref="U111:X112" si="484">U112</f>
        <v>0</v>
      </c>
      <c r="V111" s="10">
        <f t="shared" si="484"/>
        <v>0</v>
      </c>
      <c r="W111" s="10">
        <f t="shared" si="484"/>
        <v>0</v>
      </c>
      <c r="X111" s="10">
        <f t="shared" si="484"/>
        <v>0</v>
      </c>
      <c r="Y111" s="11">
        <f>Y112</f>
        <v>12</v>
      </c>
      <c r="Z111" s="11">
        <f>Z112</f>
        <v>0</v>
      </c>
      <c r="AA111" s="10">
        <f t="shared" ref="AA111:AD112" si="485">AA112</f>
        <v>0</v>
      </c>
      <c r="AB111" s="10">
        <f t="shared" si="485"/>
        <v>0</v>
      </c>
      <c r="AC111" s="10">
        <f t="shared" si="485"/>
        <v>0</v>
      </c>
      <c r="AD111" s="10">
        <f t="shared" si="485"/>
        <v>0</v>
      </c>
      <c r="AE111" s="11">
        <f>AE112</f>
        <v>12</v>
      </c>
      <c r="AF111" s="11">
        <f>AF112</f>
        <v>0</v>
      </c>
      <c r="AG111" s="10">
        <f t="shared" ref="AG111:AJ112" si="486">AG112</f>
        <v>0</v>
      </c>
      <c r="AH111" s="10">
        <f t="shared" si="486"/>
        <v>0</v>
      </c>
      <c r="AI111" s="10">
        <f t="shared" si="486"/>
        <v>0</v>
      </c>
      <c r="AJ111" s="10">
        <f t="shared" si="486"/>
        <v>0</v>
      </c>
      <c r="AK111" s="11">
        <f>AK112</f>
        <v>12</v>
      </c>
      <c r="AL111" s="11">
        <f>AL112</f>
        <v>0</v>
      </c>
      <c r="AM111" s="10">
        <f t="shared" ref="AM111:AP112" si="487">AM112</f>
        <v>0</v>
      </c>
      <c r="AN111" s="10">
        <f t="shared" si="487"/>
        <v>0</v>
      </c>
      <c r="AO111" s="10">
        <f t="shared" si="487"/>
        <v>0</v>
      </c>
      <c r="AP111" s="10">
        <f t="shared" si="487"/>
        <v>0</v>
      </c>
      <c r="AQ111" s="11">
        <f>AQ112</f>
        <v>12</v>
      </c>
      <c r="AR111" s="11">
        <f>AR112</f>
        <v>0</v>
      </c>
      <c r="AS111" s="10">
        <f t="shared" ref="AS111:AV112" si="488">AS112</f>
        <v>0</v>
      </c>
      <c r="AT111" s="10">
        <f t="shared" si="488"/>
        <v>0</v>
      </c>
      <c r="AU111" s="10">
        <f t="shared" si="488"/>
        <v>0</v>
      </c>
      <c r="AV111" s="10">
        <f t="shared" si="488"/>
        <v>0</v>
      </c>
      <c r="AW111" s="11">
        <f>AW112</f>
        <v>12</v>
      </c>
      <c r="AX111" s="11">
        <f>AX112</f>
        <v>0</v>
      </c>
      <c r="AY111" s="10">
        <f t="shared" ref="AY111:BB112" si="489">AY112</f>
        <v>0</v>
      </c>
      <c r="AZ111" s="10">
        <f t="shared" si="489"/>
        <v>0</v>
      </c>
      <c r="BA111" s="10">
        <f t="shared" si="489"/>
        <v>0</v>
      </c>
      <c r="BB111" s="10">
        <f t="shared" si="489"/>
        <v>0</v>
      </c>
      <c r="BC111" s="11">
        <f>BC112</f>
        <v>12</v>
      </c>
      <c r="BD111" s="11">
        <f>BD112</f>
        <v>0</v>
      </c>
      <c r="BE111" s="10">
        <f t="shared" ref="BE111:BH112" si="490">BE112</f>
        <v>0</v>
      </c>
      <c r="BF111" s="10">
        <f t="shared" si="490"/>
        <v>0</v>
      </c>
      <c r="BG111" s="10">
        <f t="shared" si="490"/>
        <v>0</v>
      </c>
      <c r="BH111" s="10">
        <f t="shared" si="490"/>
        <v>0</v>
      </c>
      <c r="BI111" s="11">
        <f>BI112</f>
        <v>12</v>
      </c>
      <c r="BJ111" s="11">
        <f>BJ112</f>
        <v>0</v>
      </c>
      <c r="BK111" s="10">
        <f t="shared" ref="BK111:BN112" si="491">BK112</f>
        <v>0</v>
      </c>
      <c r="BL111" s="10">
        <f t="shared" si="491"/>
        <v>0</v>
      </c>
      <c r="BM111" s="10">
        <f t="shared" si="491"/>
        <v>0</v>
      </c>
      <c r="BN111" s="10">
        <f t="shared" si="491"/>
        <v>0</v>
      </c>
      <c r="BO111" s="11">
        <f>BO112</f>
        <v>12</v>
      </c>
      <c r="BP111" s="11">
        <f>BP112</f>
        <v>0</v>
      </c>
      <c r="BQ111" s="10">
        <f t="shared" ref="BQ111:BT112" si="492">BQ112</f>
        <v>0</v>
      </c>
      <c r="BR111" s="10">
        <f t="shared" si="492"/>
        <v>0</v>
      </c>
      <c r="BS111" s="10">
        <f t="shared" si="492"/>
        <v>0</v>
      </c>
      <c r="BT111" s="10">
        <f t="shared" si="492"/>
        <v>0</v>
      </c>
      <c r="BU111" s="11">
        <f>BU112</f>
        <v>12</v>
      </c>
      <c r="BV111" s="11">
        <f>BV112</f>
        <v>0</v>
      </c>
      <c r="BW111" s="10">
        <f t="shared" ref="BW111:BZ112" si="493">BW112</f>
        <v>0</v>
      </c>
      <c r="BX111" s="10">
        <f t="shared" si="493"/>
        <v>0</v>
      </c>
      <c r="BY111" s="10">
        <f t="shared" si="493"/>
        <v>0</v>
      </c>
      <c r="BZ111" s="10">
        <f t="shared" si="493"/>
        <v>0</v>
      </c>
      <c r="CA111" s="11">
        <f>CA112</f>
        <v>12</v>
      </c>
      <c r="CB111" s="11">
        <f>CB112</f>
        <v>0</v>
      </c>
      <c r="CC111" s="10">
        <f t="shared" ref="CC111:CF112" si="494">CC112</f>
        <v>0</v>
      </c>
      <c r="CD111" s="10">
        <f t="shared" si="494"/>
        <v>0</v>
      </c>
      <c r="CE111" s="10">
        <f t="shared" si="494"/>
        <v>0</v>
      </c>
      <c r="CF111" s="10">
        <f t="shared" si="494"/>
        <v>0</v>
      </c>
      <c r="CG111" s="11">
        <f>CG112</f>
        <v>12</v>
      </c>
      <c r="CH111" s="11">
        <f>CH112</f>
        <v>0</v>
      </c>
      <c r="CI111" s="10">
        <f t="shared" ref="CI111:CL112" si="495">CI112</f>
        <v>0</v>
      </c>
      <c r="CJ111" s="10">
        <f t="shared" si="495"/>
        <v>0</v>
      </c>
      <c r="CK111" s="10">
        <f t="shared" si="495"/>
        <v>0</v>
      </c>
      <c r="CL111" s="10">
        <f t="shared" si="495"/>
        <v>0</v>
      </c>
      <c r="CM111" s="11">
        <f>CM112</f>
        <v>12</v>
      </c>
      <c r="CN111" s="11">
        <f>CN112</f>
        <v>0</v>
      </c>
      <c r="CO111" s="10">
        <f t="shared" ref="CO111:CR112" si="496">CO112</f>
        <v>0</v>
      </c>
      <c r="CP111" s="10">
        <f t="shared" si="496"/>
        <v>0</v>
      </c>
      <c r="CQ111" s="10">
        <f t="shared" si="496"/>
        <v>0</v>
      </c>
      <c r="CR111" s="10">
        <f t="shared" si="496"/>
        <v>0</v>
      </c>
      <c r="CS111" s="11">
        <f>CS112</f>
        <v>12</v>
      </c>
      <c r="CT111" s="11">
        <f t="shared" ref="CT111:CV112" si="497">CT112</f>
        <v>0</v>
      </c>
      <c r="CU111" s="11">
        <f t="shared" si="497"/>
        <v>12</v>
      </c>
      <c r="CV111" s="11">
        <f t="shared" si="497"/>
        <v>0</v>
      </c>
      <c r="CW111" s="6">
        <f t="shared" si="227"/>
        <v>100</v>
      </c>
      <c r="CX111" s="6"/>
    </row>
    <row r="112" spans="1:102" x14ac:dyDescent="0.2">
      <c r="A112" s="12" t="s">
        <v>38</v>
      </c>
      <c r="B112" s="9" t="s">
        <v>46</v>
      </c>
      <c r="C112" s="9" t="s">
        <v>16</v>
      </c>
      <c r="D112" s="9" t="s">
        <v>36</v>
      </c>
      <c r="E112" s="9" t="s">
        <v>99</v>
      </c>
      <c r="F112" s="9" t="s">
        <v>39</v>
      </c>
      <c r="G112" s="11">
        <f>G113</f>
        <v>12</v>
      </c>
      <c r="H112" s="11">
        <f t="shared" si="483"/>
        <v>0</v>
      </c>
      <c r="I112" s="10">
        <f t="shared" si="483"/>
        <v>0</v>
      </c>
      <c r="J112" s="10">
        <f t="shared" si="483"/>
        <v>0</v>
      </c>
      <c r="K112" s="10">
        <f t="shared" si="483"/>
        <v>0</v>
      </c>
      <c r="L112" s="10">
        <f t="shared" si="483"/>
        <v>0</v>
      </c>
      <c r="M112" s="11">
        <f t="shared" si="483"/>
        <v>12</v>
      </c>
      <c r="N112" s="11">
        <f t="shared" si="483"/>
        <v>0</v>
      </c>
      <c r="O112" s="10">
        <f t="shared" si="483"/>
        <v>0</v>
      </c>
      <c r="P112" s="10">
        <f t="shared" si="483"/>
        <v>0</v>
      </c>
      <c r="Q112" s="10">
        <f t="shared" si="483"/>
        <v>0</v>
      </c>
      <c r="R112" s="10">
        <f t="shared" si="483"/>
        <v>0</v>
      </c>
      <c r="S112" s="11">
        <f>S113</f>
        <v>12</v>
      </c>
      <c r="T112" s="11">
        <f>T113</f>
        <v>0</v>
      </c>
      <c r="U112" s="10">
        <f t="shared" si="484"/>
        <v>0</v>
      </c>
      <c r="V112" s="10">
        <f t="shared" si="484"/>
        <v>0</v>
      </c>
      <c r="W112" s="10">
        <f t="shared" si="484"/>
        <v>0</v>
      </c>
      <c r="X112" s="10">
        <f t="shared" si="484"/>
        <v>0</v>
      </c>
      <c r="Y112" s="11">
        <f>Y113</f>
        <v>12</v>
      </c>
      <c r="Z112" s="11">
        <f>Z113</f>
        <v>0</v>
      </c>
      <c r="AA112" s="10">
        <f t="shared" si="485"/>
        <v>0</v>
      </c>
      <c r="AB112" s="10">
        <f t="shared" si="485"/>
        <v>0</v>
      </c>
      <c r="AC112" s="10">
        <f t="shared" si="485"/>
        <v>0</v>
      </c>
      <c r="AD112" s="10">
        <f t="shared" si="485"/>
        <v>0</v>
      </c>
      <c r="AE112" s="11">
        <f>AE113</f>
        <v>12</v>
      </c>
      <c r="AF112" s="11">
        <f>AF113</f>
        <v>0</v>
      </c>
      <c r="AG112" s="10">
        <f t="shared" si="486"/>
        <v>0</v>
      </c>
      <c r="AH112" s="10">
        <f t="shared" si="486"/>
        <v>0</v>
      </c>
      <c r="AI112" s="10">
        <f t="shared" si="486"/>
        <v>0</v>
      </c>
      <c r="AJ112" s="10">
        <f t="shared" si="486"/>
        <v>0</v>
      </c>
      <c r="AK112" s="11">
        <f>AK113</f>
        <v>12</v>
      </c>
      <c r="AL112" s="11">
        <f>AL113</f>
        <v>0</v>
      </c>
      <c r="AM112" s="10">
        <f t="shared" si="487"/>
        <v>0</v>
      </c>
      <c r="AN112" s="10">
        <f t="shared" si="487"/>
        <v>0</v>
      </c>
      <c r="AO112" s="10">
        <f t="shared" si="487"/>
        <v>0</v>
      </c>
      <c r="AP112" s="10">
        <f t="shared" si="487"/>
        <v>0</v>
      </c>
      <c r="AQ112" s="11">
        <f>AQ113</f>
        <v>12</v>
      </c>
      <c r="AR112" s="11">
        <f>AR113</f>
        <v>0</v>
      </c>
      <c r="AS112" s="10">
        <f t="shared" si="488"/>
        <v>0</v>
      </c>
      <c r="AT112" s="10">
        <f t="shared" si="488"/>
        <v>0</v>
      </c>
      <c r="AU112" s="10">
        <f t="shared" si="488"/>
        <v>0</v>
      </c>
      <c r="AV112" s="10">
        <f t="shared" si="488"/>
        <v>0</v>
      </c>
      <c r="AW112" s="11">
        <f>AW113</f>
        <v>12</v>
      </c>
      <c r="AX112" s="11">
        <f>AX113</f>
        <v>0</v>
      </c>
      <c r="AY112" s="10">
        <f t="shared" si="489"/>
        <v>0</v>
      </c>
      <c r="AZ112" s="10">
        <f t="shared" si="489"/>
        <v>0</v>
      </c>
      <c r="BA112" s="10">
        <f t="shared" si="489"/>
        <v>0</v>
      </c>
      <c r="BB112" s="10">
        <f t="shared" si="489"/>
        <v>0</v>
      </c>
      <c r="BC112" s="11">
        <f>BC113</f>
        <v>12</v>
      </c>
      <c r="BD112" s="11">
        <f>BD113</f>
        <v>0</v>
      </c>
      <c r="BE112" s="10">
        <f t="shared" si="490"/>
        <v>0</v>
      </c>
      <c r="BF112" s="10">
        <f t="shared" si="490"/>
        <v>0</v>
      </c>
      <c r="BG112" s="10">
        <f t="shared" si="490"/>
        <v>0</v>
      </c>
      <c r="BH112" s="10">
        <f t="shared" si="490"/>
        <v>0</v>
      </c>
      <c r="BI112" s="11">
        <f>BI113</f>
        <v>12</v>
      </c>
      <c r="BJ112" s="11">
        <f>BJ113</f>
        <v>0</v>
      </c>
      <c r="BK112" s="10">
        <f t="shared" si="491"/>
        <v>0</v>
      </c>
      <c r="BL112" s="10">
        <f t="shared" si="491"/>
        <v>0</v>
      </c>
      <c r="BM112" s="10">
        <f t="shared" si="491"/>
        <v>0</v>
      </c>
      <c r="BN112" s="10">
        <f t="shared" si="491"/>
        <v>0</v>
      </c>
      <c r="BO112" s="11">
        <f>BO113</f>
        <v>12</v>
      </c>
      <c r="BP112" s="11">
        <f>BP113</f>
        <v>0</v>
      </c>
      <c r="BQ112" s="10">
        <f t="shared" si="492"/>
        <v>0</v>
      </c>
      <c r="BR112" s="10">
        <f t="shared" si="492"/>
        <v>0</v>
      </c>
      <c r="BS112" s="10">
        <f t="shared" si="492"/>
        <v>0</v>
      </c>
      <c r="BT112" s="10">
        <f t="shared" si="492"/>
        <v>0</v>
      </c>
      <c r="BU112" s="11">
        <f>BU113</f>
        <v>12</v>
      </c>
      <c r="BV112" s="11">
        <f>BV113</f>
        <v>0</v>
      </c>
      <c r="BW112" s="10">
        <f t="shared" si="493"/>
        <v>0</v>
      </c>
      <c r="BX112" s="10">
        <f t="shared" si="493"/>
        <v>0</v>
      </c>
      <c r="BY112" s="10">
        <f t="shared" si="493"/>
        <v>0</v>
      </c>
      <c r="BZ112" s="10">
        <f t="shared" si="493"/>
        <v>0</v>
      </c>
      <c r="CA112" s="11">
        <f>CA113</f>
        <v>12</v>
      </c>
      <c r="CB112" s="11">
        <f>CB113</f>
        <v>0</v>
      </c>
      <c r="CC112" s="10">
        <f t="shared" si="494"/>
        <v>0</v>
      </c>
      <c r="CD112" s="10">
        <f t="shared" si="494"/>
        <v>0</v>
      </c>
      <c r="CE112" s="10">
        <f t="shared" si="494"/>
        <v>0</v>
      </c>
      <c r="CF112" s="10">
        <f t="shared" si="494"/>
        <v>0</v>
      </c>
      <c r="CG112" s="11">
        <f>CG113</f>
        <v>12</v>
      </c>
      <c r="CH112" s="11">
        <f>CH113</f>
        <v>0</v>
      </c>
      <c r="CI112" s="10">
        <f t="shared" si="495"/>
        <v>0</v>
      </c>
      <c r="CJ112" s="10">
        <f t="shared" si="495"/>
        <v>0</v>
      </c>
      <c r="CK112" s="10">
        <f t="shared" si="495"/>
        <v>0</v>
      </c>
      <c r="CL112" s="10">
        <f t="shared" si="495"/>
        <v>0</v>
      </c>
      <c r="CM112" s="11">
        <f>CM113</f>
        <v>12</v>
      </c>
      <c r="CN112" s="11">
        <f>CN113</f>
        <v>0</v>
      </c>
      <c r="CO112" s="10">
        <f t="shared" si="496"/>
        <v>0</v>
      </c>
      <c r="CP112" s="10">
        <f t="shared" si="496"/>
        <v>0</v>
      </c>
      <c r="CQ112" s="10">
        <f t="shared" si="496"/>
        <v>0</v>
      </c>
      <c r="CR112" s="10">
        <f t="shared" si="496"/>
        <v>0</v>
      </c>
      <c r="CS112" s="11">
        <f>CS113</f>
        <v>12</v>
      </c>
      <c r="CT112" s="11">
        <f t="shared" si="497"/>
        <v>0</v>
      </c>
      <c r="CU112" s="11">
        <f t="shared" si="497"/>
        <v>12</v>
      </c>
      <c r="CV112" s="11">
        <f t="shared" si="497"/>
        <v>0</v>
      </c>
      <c r="CW112" s="6">
        <f t="shared" si="227"/>
        <v>100</v>
      </c>
      <c r="CX112" s="6"/>
    </row>
    <row r="113" spans="1:102" x14ac:dyDescent="0.2">
      <c r="A113" s="12" t="s">
        <v>61</v>
      </c>
      <c r="B113" s="9" t="s">
        <v>46</v>
      </c>
      <c r="C113" s="9" t="s">
        <v>16</v>
      </c>
      <c r="D113" s="9" t="s">
        <v>36</v>
      </c>
      <c r="E113" s="9" t="s">
        <v>99</v>
      </c>
      <c r="F113" s="21" t="s">
        <v>62</v>
      </c>
      <c r="G113" s="10">
        <v>12</v>
      </c>
      <c r="H113" s="10"/>
      <c r="I113" s="10"/>
      <c r="J113" s="10"/>
      <c r="K113" s="10"/>
      <c r="L113" s="10"/>
      <c r="M113" s="10">
        <f>G113+I113+J113+K113+L113</f>
        <v>12</v>
      </c>
      <c r="N113" s="10">
        <f>H113+J113</f>
        <v>0</v>
      </c>
      <c r="O113" s="10"/>
      <c r="P113" s="10"/>
      <c r="Q113" s="10"/>
      <c r="R113" s="10"/>
      <c r="S113" s="10">
        <f>M113+O113+P113+Q113+R113</f>
        <v>12</v>
      </c>
      <c r="T113" s="10">
        <f>N113+P113</f>
        <v>0</v>
      </c>
      <c r="U113" s="10"/>
      <c r="V113" s="10"/>
      <c r="W113" s="10"/>
      <c r="X113" s="10"/>
      <c r="Y113" s="10">
        <f>S113+U113+V113+W113+X113</f>
        <v>12</v>
      </c>
      <c r="Z113" s="10">
        <f>T113+V113</f>
        <v>0</v>
      </c>
      <c r="AA113" s="10"/>
      <c r="AB113" s="10"/>
      <c r="AC113" s="10"/>
      <c r="AD113" s="10"/>
      <c r="AE113" s="10">
        <f>Y113+AA113+AB113+AC113+AD113</f>
        <v>12</v>
      </c>
      <c r="AF113" s="10">
        <f>Z113+AB113</f>
        <v>0</v>
      </c>
      <c r="AG113" s="10"/>
      <c r="AH113" s="10"/>
      <c r="AI113" s="10"/>
      <c r="AJ113" s="10"/>
      <c r="AK113" s="10">
        <f>AE113+AG113+AH113+AI113+AJ113</f>
        <v>12</v>
      </c>
      <c r="AL113" s="10">
        <f>AF113+AH113</f>
        <v>0</v>
      </c>
      <c r="AM113" s="10"/>
      <c r="AN113" s="10"/>
      <c r="AO113" s="10"/>
      <c r="AP113" s="10"/>
      <c r="AQ113" s="10">
        <f>AK113+AM113+AN113+AO113+AP113</f>
        <v>12</v>
      </c>
      <c r="AR113" s="10">
        <f>AL113+AN113</f>
        <v>0</v>
      </c>
      <c r="AS113" s="10"/>
      <c r="AT113" s="10"/>
      <c r="AU113" s="10"/>
      <c r="AV113" s="10"/>
      <c r="AW113" s="10">
        <f>AQ113+AS113+AT113+AU113+AV113</f>
        <v>12</v>
      </c>
      <c r="AX113" s="10">
        <f>AR113+AT113</f>
        <v>0</v>
      </c>
      <c r="AY113" s="10"/>
      <c r="AZ113" s="10"/>
      <c r="BA113" s="10"/>
      <c r="BB113" s="10"/>
      <c r="BC113" s="10">
        <f>AW113+AY113+AZ113+BA113+BB113</f>
        <v>12</v>
      </c>
      <c r="BD113" s="10">
        <f>AX113+AZ113</f>
        <v>0</v>
      </c>
      <c r="BE113" s="10"/>
      <c r="BF113" s="10"/>
      <c r="BG113" s="10"/>
      <c r="BH113" s="10"/>
      <c r="BI113" s="10">
        <f>BC113+BE113+BF113+BG113+BH113</f>
        <v>12</v>
      </c>
      <c r="BJ113" s="10">
        <f>BD113+BF113</f>
        <v>0</v>
      </c>
      <c r="BK113" s="10"/>
      <c r="BL113" s="10"/>
      <c r="BM113" s="10"/>
      <c r="BN113" s="10"/>
      <c r="BO113" s="10">
        <f>BI113+BK113+BL113+BM113+BN113</f>
        <v>12</v>
      </c>
      <c r="BP113" s="10">
        <f>BJ113+BL113</f>
        <v>0</v>
      </c>
      <c r="BQ113" s="10"/>
      <c r="BR113" s="10"/>
      <c r="BS113" s="10"/>
      <c r="BT113" s="10"/>
      <c r="BU113" s="10">
        <f>BO113+BQ113+BR113+BS113+BT113</f>
        <v>12</v>
      </c>
      <c r="BV113" s="10">
        <f>BP113+BR113</f>
        <v>0</v>
      </c>
      <c r="BW113" s="10"/>
      <c r="BX113" s="10"/>
      <c r="BY113" s="10"/>
      <c r="BZ113" s="10"/>
      <c r="CA113" s="10">
        <f>BU113+BW113+BX113+BY113+BZ113</f>
        <v>12</v>
      </c>
      <c r="CB113" s="10">
        <f>BV113+BX113</f>
        <v>0</v>
      </c>
      <c r="CC113" s="10"/>
      <c r="CD113" s="10"/>
      <c r="CE113" s="10"/>
      <c r="CF113" s="10"/>
      <c r="CG113" s="10">
        <f>CA113+CC113+CD113+CE113+CF113</f>
        <v>12</v>
      </c>
      <c r="CH113" s="10">
        <f>CB113+CD113</f>
        <v>0</v>
      </c>
      <c r="CI113" s="10"/>
      <c r="CJ113" s="10"/>
      <c r="CK113" s="10"/>
      <c r="CL113" s="10"/>
      <c r="CM113" s="10">
        <f>CG113+CI113+CJ113+CK113+CL113</f>
        <v>12</v>
      </c>
      <c r="CN113" s="10">
        <f>CH113+CJ113</f>
        <v>0</v>
      </c>
      <c r="CO113" s="10"/>
      <c r="CP113" s="10"/>
      <c r="CQ113" s="10"/>
      <c r="CR113" s="10"/>
      <c r="CS113" s="10">
        <f>CM113+CO113+CP113+CQ113+CR113</f>
        <v>12</v>
      </c>
      <c r="CT113" s="10">
        <f>CN113+CP113</f>
        <v>0</v>
      </c>
      <c r="CU113" s="11">
        <v>12</v>
      </c>
      <c r="CV113" s="11"/>
      <c r="CW113" s="6">
        <f t="shared" si="227"/>
        <v>100</v>
      </c>
      <c r="CX113" s="6"/>
    </row>
    <row r="114" spans="1:102" ht="198" x14ac:dyDescent="0.2">
      <c r="A114" s="15" t="s">
        <v>100</v>
      </c>
      <c r="B114" s="9" t="s">
        <v>46</v>
      </c>
      <c r="C114" s="9" t="s">
        <v>16</v>
      </c>
      <c r="D114" s="9" t="s">
        <v>36</v>
      </c>
      <c r="E114" s="9" t="s">
        <v>101</v>
      </c>
      <c r="F114" s="9"/>
      <c r="G114" s="23">
        <f>G115</f>
        <v>9</v>
      </c>
      <c r="H114" s="23">
        <f t="shared" ref="H114:R115" si="498">H115</f>
        <v>0</v>
      </c>
      <c r="I114" s="10">
        <f t="shared" si="498"/>
        <v>0</v>
      </c>
      <c r="J114" s="10">
        <f t="shared" si="498"/>
        <v>0</v>
      </c>
      <c r="K114" s="10">
        <f t="shared" si="498"/>
        <v>0</v>
      </c>
      <c r="L114" s="10">
        <f t="shared" si="498"/>
        <v>0</v>
      </c>
      <c r="M114" s="23">
        <f t="shared" si="498"/>
        <v>9</v>
      </c>
      <c r="N114" s="23">
        <f t="shared" si="498"/>
        <v>0</v>
      </c>
      <c r="O114" s="10">
        <f t="shared" si="498"/>
        <v>0</v>
      </c>
      <c r="P114" s="10">
        <f t="shared" si="498"/>
        <v>0</v>
      </c>
      <c r="Q114" s="10">
        <f t="shared" si="498"/>
        <v>0</v>
      </c>
      <c r="R114" s="10">
        <f t="shared" si="498"/>
        <v>0</v>
      </c>
      <c r="S114" s="23">
        <f>S115</f>
        <v>9</v>
      </c>
      <c r="T114" s="23">
        <f>T115</f>
        <v>0</v>
      </c>
      <c r="U114" s="10">
        <f t="shared" ref="U114:X115" si="499">U115</f>
        <v>0</v>
      </c>
      <c r="V114" s="10">
        <f t="shared" si="499"/>
        <v>0</v>
      </c>
      <c r="W114" s="10">
        <f t="shared" si="499"/>
        <v>0</v>
      </c>
      <c r="X114" s="10">
        <f t="shared" si="499"/>
        <v>0</v>
      </c>
      <c r="Y114" s="23">
        <f>Y115</f>
        <v>9</v>
      </c>
      <c r="Z114" s="23">
        <f>Z115</f>
        <v>0</v>
      </c>
      <c r="AA114" s="10">
        <f t="shared" ref="AA114:AD115" si="500">AA115</f>
        <v>0</v>
      </c>
      <c r="AB114" s="10">
        <f t="shared" si="500"/>
        <v>0</v>
      </c>
      <c r="AC114" s="10">
        <f t="shared" si="500"/>
        <v>0</v>
      </c>
      <c r="AD114" s="10">
        <f t="shared" si="500"/>
        <v>0</v>
      </c>
      <c r="AE114" s="23">
        <f>AE115</f>
        <v>9</v>
      </c>
      <c r="AF114" s="23">
        <f>AF115</f>
        <v>0</v>
      </c>
      <c r="AG114" s="10">
        <f t="shared" ref="AG114:AJ115" si="501">AG115</f>
        <v>0</v>
      </c>
      <c r="AH114" s="10">
        <f t="shared" si="501"/>
        <v>0</v>
      </c>
      <c r="AI114" s="10">
        <f t="shared" si="501"/>
        <v>0</v>
      </c>
      <c r="AJ114" s="10">
        <f t="shared" si="501"/>
        <v>0</v>
      </c>
      <c r="AK114" s="23">
        <f>AK115</f>
        <v>9</v>
      </c>
      <c r="AL114" s="23">
        <f>AL115</f>
        <v>0</v>
      </c>
      <c r="AM114" s="10">
        <f t="shared" ref="AM114:AP115" si="502">AM115</f>
        <v>0</v>
      </c>
      <c r="AN114" s="10">
        <f t="shared" si="502"/>
        <v>0</v>
      </c>
      <c r="AO114" s="10">
        <f t="shared" si="502"/>
        <v>0</v>
      </c>
      <c r="AP114" s="10">
        <f t="shared" si="502"/>
        <v>0</v>
      </c>
      <c r="AQ114" s="23">
        <f>AQ115</f>
        <v>9</v>
      </c>
      <c r="AR114" s="23">
        <f>AR115</f>
        <v>0</v>
      </c>
      <c r="AS114" s="10">
        <f t="shared" ref="AS114:AV115" si="503">AS115</f>
        <v>0</v>
      </c>
      <c r="AT114" s="10">
        <f t="shared" si="503"/>
        <v>0</v>
      </c>
      <c r="AU114" s="10">
        <f t="shared" si="503"/>
        <v>0</v>
      </c>
      <c r="AV114" s="10">
        <f t="shared" si="503"/>
        <v>0</v>
      </c>
      <c r="AW114" s="23">
        <f>AW115</f>
        <v>9</v>
      </c>
      <c r="AX114" s="23">
        <f>AX115</f>
        <v>0</v>
      </c>
      <c r="AY114" s="10">
        <f t="shared" ref="AY114:BB115" si="504">AY115</f>
        <v>0</v>
      </c>
      <c r="AZ114" s="10">
        <f t="shared" si="504"/>
        <v>0</v>
      </c>
      <c r="BA114" s="10">
        <f t="shared" si="504"/>
        <v>0</v>
      </c>
      <c r="BB114" s="10">
        <f t="shared" si="504"/>
        <v>0</v>
      </c>
      <c r="BC114" s="23">
        <f>BC115</f>
        <v>9</v>
      </c>
      <c r="BD114" s="23">
        <f>BD115</f>
        <v>0</v>
      </c>
      <c r="BE114" s="10">
        <f t="shared" ref="BE114:BH115" si="505">BE115</f>
        <v>0</v>
      </c>
      <c r="BF114" s="10">
        <f t="shared" si="505"/>
        <v>0</v>
      </c>
      <c r="BG114" s="10">
        <f t="shared" si="505"/>
        <v>0</v>
      </c>
      <c r="BH114" s="10">
        <f t="shared" si="505"/>
        <v>0</v>
      </c>
      <c r="BI114" s="23">
        <f>BI115</f>
        <v>9</v>
      </c>
      <c r="BJ114" s="23">
        <f>BJ115</f>
        <v>0</v>
      </c>
      <c r="BK114" s="10">
        <f t="shared" ref="BK114:BN115" si="506">BK115</f>
        <v>0</v>
      </c>
      <c r="BL114" s="10">
        <f t="shared" si="506"/>
        <v>0</v>
      </c>
      <c r="BM114" s="10">
        <f t="shared" si="506"/>
        <v>0</v>
      </c>
      <c r="BN114" s="10">
        <f t="shared" si="506"/>
        <v>0</v>
      </c>
      <c r="BO114" s="23">
        <f>BO115</f>
        <v>9</v>
      </c>
      <c r="BP114" s="23">
        <f>BP115</f>
        <v>0</v>
      </c>
      <c r="BQ114" s="10">
        <f t="shared" ref="BQ114:BT115" si="507">BQ115</f>
        <v>0</v>
      </c>
      <c r="BR114" s="10">
        <f t="shared" si="507"/>
        <v>0</v>
      </c>
      <c r="BS114" s="10">
        <f t="shared" si="507"/>
        <v>0</v>
      </c>
      <c r="BT114" s="10">
        <f t="shared" si="507"/>
        <v>0</v>
      </c>
      <c r="BU114" s="23">
        <f>BU115</f>
        <v>9</v>
      </c>
      <c r="BV114" s="23">
        <f>BV115</f>
        <v>0</v>
      </c>
      <c r="BW114" s="10">
        <f t="shared" ref="BW114:BZ115" si="508">BW115</f>
        <v>0</v>
      </c>
      <c r="BX114" s="10">
        <f t="shared" si="508"/>
        <v>0</v>
      </c>
      <c r="BY114" s="10">
        <f t="shared" si="508"/>
        <v>0</v>
      </c>
      <c r="BZ114" s="10">
        <f t="shared" si="508"/>
        <v>0</v>
      </c>
      <c r="CA114" s="23">
        <f>CA115</f>
        <v>9</v>
      </c>
      <c r="CB114" s="23">
        <f>CB115</f>
        <v>0</v>
      </c>
      <c r="CC114" s="10">
        <f t="shared" ref="CC114:CF115" si="509">CC115</f>
        <v>0</v>
      </c>
      <c r="CD114" s="10">
        <f t="shared" si="509"/>
        <v>0</v>
      </c>
      <c r="CE114" s="10">
        <f t="shared" si="509"/>
        <v>0</v>
      </c>
      <c r="CF114" s="10">
        <f t="shared" si="509"/>
        <v>0</v>
      </c>
      <c r="CG114" s="23">
        <f>CG115</f>
        <v>9</v>
      </c>
      <c r="CH114" s="23">
        <f>CH115</f>
        <v>0</v>
      </c>
      <c r="CI114" s="10">
        <f t="shared" ref="CI114:CL115" si="510">CI115</f>
        <v>0</v>
      </c>
      <c r="CJ114" s="10">
        <f t="shared" si="510"/>
        <v>0</v>
      </c>
      <c r="CK114" s="10">
        <f t="shared" si="510"/>
        <v>0</v>
      </c>
      <c r="CL114" s="10">
        <f t="shared" si="510"/>
        <v>0</v>
      </c>
      <c r="CM114" s="23">
        <f>CM115</f>
        <v>9</v>
      </c>
      <c r="CN114" s="23">
        <f>CN115</f>
        <v>0</v>
      </c>
      <c r="CO114" s="10">
        <f t="shared" ref="CO114:CR115" si="511">CO115</f>
        <v>0</v>
      </c>
      <c r="CP114" s="10">
        <f t="shared" si="511"/>
        <v>0</v>
      </c>
      <c r="CQ114" s="10">
        <f t="shared" si="511"/>
        <v>0</v>
      </c>
      <c r="CR114" s="10">
        <f t="shared" si="511"/>
        <v>0</v>
      </c>
      <c r="CS114" s="23">
        <f>CS115</f>
        <v>9</v>
      </c>
      <c r="CT114" s="23">
        <f t="shared" ref="CT114:CV115" si="512">CT115</f>
        <v>0</v>
      </c>
      <c r="CU114" s="23">
        <f t="shared" si="512"/>
        <v>9</v>
      </c>
      <c r="CV114" s="23">
        <f t="shared" si="512"/>
        <v>0</v>
      </c>
      <c r="CW114" s="6">
        <f t="shared" si="227"/>
        <v>100</v>
      </c>
      <c r="CX114" s="6"/>
    </row>
    <row r="115" spans="1:102" x14ac:dyDescent="0.2">
      <c r="A115" s="24" t="s">
        <v>38</v>
      </c>
      <c r="B115" s="9" t="s">
        <v>46</v>
      </c>
      <c r="C115" s="9" t="s">
        <v>16</v>
      </c>
      <c r="D115" s="9" t="s">
        <v>36</v>
      </c>
      <c r="E115" s="9" t="s">
        <v>101</v>
      </c>
      <c r="F115" s="9" t="s">
        <v>39</v>
      </c>
      <c r="G115" s="23">
        <f>G116</f>
        <v>9</v>
      </c>
      <c r="H115" s="23">
        <f t="shared" si="498"/>
        <v>0</v>
      </c>
      <c r="I115" s="10">
        <f t="shared" si="498"/>
        <v>0</v>
      </c>
      <c r="J115" s="10">
        <f t="shared" si="498"/>
        <v>0</v>
      </c>
      <c r="K115" s="10">
        <f t="shared" si="498"/>
        <v>0</v>
      </c>
      <c r="L115" s="10">
        <f t="shared" si="498"/>
        <v>0</v>
      </c>
      <c r="M115" s="23">
        <f t="shared" si="498"/>
        <v>9</v>
      </c>
      <c r="N115" s="23">
        <f t="shared" si="498"/>
        <v>0</v>
      </c>
      <c r="O115" s="10">
        <f t="shared" si="498"/>
        <v>0</v>
      </c>
      <c r="P115" s="10">
        <f t="shared" si="498"/>
        <v>0</v>
      </c>
      <c r="Q115" s="10">
        <f t="shared" si="498"/>
        <v>0</v>
      </c>
      <c r="R115" s="10">
        <f t="shared" si="498"/>
        <v>0</v>
      </c>
      <c r="S115" s="23">
        <f>S116</f>
        <v>9</v>
      </c>
      <c r="T115" s="23">
        <f>T116</f>
        <v>0</v>
      </c>
      <c r="U115" s="10">
        <f t="shared" si="499"/>
        <v>0</v>
      </c>
      <c r="V115" s="10">
        <f t="shared" si="499"/>
        <v>0</v>
      </c>
      <c r="W115" s="10">
        <f t="shared" si="499"/>
        <v>0</v>
      </c>
      <c r="X115" s="10">
        <f t="shared" si="499"/>
        <v>0</v>
      </c>
      <c r="Y115" s="23">
        <f>Y116</f>
        <v>9</v>
      </c>
      <c r="Z115" s="23">
        <f>Z116</f>
        <v>0</v>
      </c>
      <c r="AA115" s="10">
        <f t="shared" si="500"/>
        <v>0</v>
      </c>
      <c r="AB115" s="10">
        <f t="shared" si="500"/>
        <v>0</v>
      </c>
      <c r="AC115" s="10">
        <f t="shared" si="500"/>
        <v>0</v>
      </c>
      <c r="AD115" s="10">
        <f t="shared" si="500"/>
        <v>0</v>
      </c>
      <c r="AE115" s="23">
        <f>AE116</f>
        <v>9</v>
      </c>
      <c r="AF115" s="23">
        <f>AF116</f>
        <v>0</v>
      </c>
      <c r="AG115" s="10">
        <f t="shared" si="501"/>
        <v>0</v>
      </c>
      <c r="AH115" s="10">
        <f t="shared" si="501"/>
        <v>0</v>
      </c>
      <c r="AI115" s="10">
        <f t="shared" si="501"/>
        <v>0</v>
      </c>
      <c r="AJ115" s="10">
        <f t="shared" si="501"/>
        <v>0</v>
      </c>
      <c r="AK115" s="23">
        <f>AK116</f>
        <v>9</v>
      </c>
      <c r="AL115" s="23">
        <f>AL116</f>
        <v>0</v>
      </c>
      <c r="AM115" s="10">
        <f t="shared" si="502"/>
        <v>0</v>
      </c>
      <c r="AN115" s="10">
        <f t="shared" si="502"/>
        <v>0</v>
      </c>
      <c r="AO115" s="10">
        <f t="shared" si="502"/>
        <v>0</v>
      </c>
      <c r="AP115" s="10">
        <f t="shared" si="502"/>
        <v>0</v>
      </c>
      <c r="AQ115" s="23">
        <f>AQ116</f>
        <v>9</v>
      </c>
      <c r="AR115" s="23">
        <f>AR116</f>
        <v>0</v>
      </c>
      <c r="AS115" s="10">
        <f t="shared" si="503"/>
        <v>0</v>
      </c>
      <c r="AT115" s="10">
        <f t="shared" si="503"/>
        <v>0</v>
      </c>
      <c r="AU115" s="10">
        <f t="shared" si="503"/>
        <v>0</v>
      </c>
      <c r="AV115" s="10">
        <f t="shared" si="503"/>
        <v>0</v>
      </c>
      <c r="AW115" s="23">
        <f>AW116</f>
        <v>9</v>
      </c>
      <c r="AX115" s="23">
        <f>AX116</f>
        <v>0</v>
      </c>
      <c r="AY115" s="10">
        <f t="shared" si="504"/>
        <v>0</v>
      </c>
      <c r="AZ115" s="10">
        <f t="shared" si="504"/>
        <v>0</v>
      </c>
      <c r="BA115" s="10">
        <f t="shared" si="504"/>
        <v>0</v>
      </c>
      <c r="BB115" s="10">
        <f t="shared" si="504"/>
        <v>0</v>
      </c>
      <c r="BC115" s="23">
        <f>BC116</f>
        <v>9</v>
      </c>
      <c r="BD115" s="23">
        <f>BD116</f>
        <v>0</v>
      </c>
      <c r="BE115" s="10">
        <f t="shared" si="505"/>
        <v>0</v>
      </c>
      <c r="BF115" s="10">
        <f t="shared" si="505"/>
        <v>0</v>
      </c>
      <c r="BG115" s="10">
        <f t="shared" si="505"/>
        <v>0</v>
      </c>
      <c r="BH115" s="10">
        <f t="shared" si="505"/>
        <v>0</v>
      </c>
      <c r="BI115" s="23">
        <f>BI116</f>
        <v>9</v>
      </c>
      <c r="BJ115" s="23">
        <f>BJ116</f>
        <v>0</v>
      </c>
      <c r="BK115" s="10">
        <f t="shared" si="506"/>
        <v>0</v>
      </c>
      <c r="BL115" s="10">
        <f t="shared" si="506"/>
        <v>0</v>
      </c>
      <c r="BM115" s="10">
        <f t="shared" si="506"/>
        <v>0</v>
      </c>
      <c r="BN115" s="10">
        <f t="shared" si="506"/>
        <v>0</v>
      </c>
      <c r="BO115" s="23">
        <f>BO116</f>
        <v>9</v>
      </c>
      <c r="BP115" s="23">
        <f>BP116</f>
        <v>0</v>
      </c>
      <c r="BQ115" s="10">
        <f t="shared" si="507"/>
        <v>0</v>
      </c>
      <c r="BR115" s="10">
        <f t="shared" si="507"/>
        <v>0</v>
      </c>
      <c r="BS115" s="10">
        <f t="shared" si="507"/>
        <v>0</v>
      </c>
      <c r="BT115" s="10">
        <f t="shared" si="507"/>
        <v>0</v>
      </c>
      <c r="BU115" s="23">
        <f>BU116</f>
        <v>9</v>
      </c>
      <c r="BV115" s="23">
        <f>BV116</f>
        <v>0</v>
      </c>
      <c r="BW115" s="10">
        <f t="shared" si="508"/>
        <v>0</v>
      </c>
      <c r="BX115" s="10">
        <f t="shared" si="508"/>
        <v>0</v>
      </c>
      <c r="BY115" s="10">
        <f t="shared" si="508"/>
        <v>0</v>
      </c>
      <c r="BZ115" s="10">
        <f t="shared" si="508"/>
        <v>0</v>
      </c>
      <c r="CA115" s="23">
        <f>CA116</f>
        <v>9</v>
      </c>
      <c r="CB115" s="23">
        <f>CB116</f>
        <v>0</v>
      </c>
      <c r="CC115" s="10">
        <f t="shared" si="509"/>
        <v>0</v>
      </c>
      <c r="CD115" s="10">
        <f t="shared" si="509"/>
        <v>0</v>
      </c>
      <c r="CE115" s="10">
        <f t="shared" si="509"/>
        <v>0</v>
      </c>
      <c r="CF115" s="10">
        <f t="shared" si="509"/>
        <v>0</v>
      </c>
      <c r="CG115" s="23">
        <f>CG116</f>
        <v>9</v>
      </c>
      <c r="CH115" s="23">
        <f>CH116</f>
        <v>0</v>
      </c>
      <c r="CI115" s="10">
        <f t="shared" si="510"/>
        <v>0</v>
      </c>
      <c r="CJ115" s="10">
        <f t="shared" si="510"/>
        <v>0</v>
      </c>
      <c r="CK115" s="10">
        <f t="shared" si="510"/>
        <v>0</v>
      </c>
      <c r="CL115" s="10">
        <f t="shared" si="510"/>
        <v>0</v>
      </c>
      <c r="CM115" s="23">
        <f>CM116</f>
        <v>9</v>
      </c>
      <c r="CN115" s="23">
        <f>CN116</f>
        <v>0</v>
      </c>
      <c r="CO115" s="10">
        <f t="shared" si="511"/>
        <v>0</v>
      </c>
      <c r="CP115" s="10">
        <f t="shared" si="511"/>
        <v>0</v>
      </c>
      <c r="CQ115" s="10">
        <f t="shared" si="511"/>
        <v>0</v>
      </c>
      <c r="CR115" s="10">
        <f t="shared" si="511"/>
        <v>0</v>
      </c>
      <c r="CS115" s="23">
        <f>CS116</f>
        <v>9</v>
      </c>
      <c r="CT115" s="23">
        <f t="shared" si="512"/>
        <v>0</v>
      </c>
      <c r="CU115" s="23">
        <f t="shared" si="512"/>
        <v>9</v>
      </c>
      <c r="CV115" s="23">
        <f t="shared" si="512"/>
        <v>0</v>
      </c>
      <c r="CW115" s="6">
        <f t="shared" si="227"/>
        <v>100</v>
      </c>
      <c r="CX115" s="6"/>
    </row>
    <row r="116" spans="1:102" x14ac:dyDescent="0.2">
      <c r="A116" s="24" t="s">
        <v>61</v>
      </c>
      <c r="B116" s="9" t="s">
        <v>46</v>
      </c>
      <c r="C116" s="9" t="s">
        <v>16</v>
      </c>
      <c r="D116" s="9" t="s">
        <v>36</v>
      </c>
      <c r="E116" s="9" t="s">
        <v>101</v>
      </c>
      <c r="F116" s="21" t="s">
        <v>62</v>
      </c>
      <c r="G116" s="23">
        <v>9</v>
      </c>
      <c r="H116" s="10"/>
      <c r="I116" s="10"/>
      <c r="J116" s="10"/>
      <c r="K116" s="10"/>
      <c r="L116" s="10"/>
      <c r="M116" s="10">
        <f>G116+I116+J116+K116+L116</f>
        <v>9</v>
      </c>
      <c r="N116" s="10">
        <f>H116+J116</f>
        <v>0</v>
      </c>
      <c r="O116" s="10"/>
      <c r="P116" s="10"/>
      <c r="Q116" s="10"/>
      <c r="R116" s="10"/>
      <c r="S116" s="10">
        <f>M116+O116+P116+Q116+R116</f>
        <v>9</v>
      </c>
      <c r="T116" s="10">
        <f>N116+P116</f>
        <v>0</v>
      </c>
      <c r="U116" s="10"/>
      <c r="V116" s="10"/>
      <c r="W116" s="10"/>
      <c r="X116" s="10"/>
      <c r="Y116" s="10">
        <f>S116+U116+V116+W116+X116</f>
        <v>9</v>
      </c>
      <c r="Z116" s="10">
        <f>T116+V116</f>
        <v>0</v>
      </c>
      <c r="AA116" s="10"/>
      <c r="AB116" s="10"/>
      <c r="AC116" s="10"/>
      <c r="AD116" s="10"/>
      <c r="AE116" s="10">
        <f>Y116+AA116+AB116+AC116+AD116</f>
        <v>9</v>
      </c>
      <c r="AF116" s="10">
        <f>Z116+AB116</f>
        <v>0</v>
      </c>
      <c r="AG116" s="10"/>
      <c r="AH116" s="10"/>
      <c r="AI116" s="10"/>
      <c r="AJ116" s="10"/>
      <c r="AK116" s="10">
        <f>AE116+AG116+AH116+AI116+AJ116</f>
        <v>9</v>
      </c>
      <c r="AL116" s="10">
        <f>AF116+AH116</f>
        <v>0</v>
      </c>
      <c r="AM116" s="10"/>
      <c r="AN116" s="10"/>
      <c r="AO116" s="10"/>
      <c r="AP116" s="10"/>
      <c r="AQ116" s="10">
        <f>AK116+AM116+AN116+AO116+AP116</f>
        <v>9</v>
      </c>
      <c r="AR116" s="10">
        <f>AL116+AN116</f>
        <v>0</v>
      </c>
      <c r="AS116" s="10"/>
      <c r="AT116" s="10"/>
      <c r="AU116" s="10"/>
      <c r="AV116" s="10"/>
      <c r="AW116" s="10">
        <f>AQ116+AS116+AT116+AU116+AV116</f>
        <v>9</v>
      </c>
      <c r="AX116" s="10">
        <f>AR116+AT116</f>
        <v>0</v>
      </c>
      <c r="AY116" s="10"/>
      <c r="AZ116" s="10"/>
      <c r="BA116" s="10"/>
      <c r="BB116" s="10"/>
      <c r="BC116" s="10">
        <f>AW116+AY116+AZ116+BA116+BB116</f>
        <v>9</v>
      </c>
      <c r="BD116" s="10">
        <f>AX116+AZ116</f>
        <v>0</v>
      </c>
      <c r="BE116" s="10"/>
      <c r="BF116" s="10"/>
      <c r="BG116" s="10"/>
      <c r="BH116" s="10"/>
      <c r="BI116" s="10">
        <f>BC116+BE116+BF116+BG116+BH116</f>
        <v>9</v>
      </c>
      <c r="BJ116" s="10">
        <f>BD116+BF116</f>
        <v>0</v>
      </c>
      <c r="BK116" s="10"/>
      <c r="BL116" s="10"/>
      <c r="BM116" s="10"/>
      <c r="BN116" s="10"/>
      <c r="BO116" s="10">
        <f>BI116+BK116+BL116+BM116+BN116</f>
        <v>9</v>
      </c>
      <c r="BP116" s="10">
        <f>BJ116+BL116</f>
        <v>0</v>
      </c>
      <c r="BQ116" s="10"/>
      <c r="BR116" s="10"/>
      <c r="BS116" s="10"/>
      <c r="BT116" s="10"/>
      <c r="BU116" s="10">
        <f>BO116+BQ116+BR116+BS116+BT116</f>
        <v>9</v>
      </c>
      <c r="BV116" s="10">
        <f>BP116+BR116</f>
        <v>0</v>
      </c>
      <c r="BW116" s="10"/>
      <c r="BX116" s="10"/>
      <c r="BY116" s="10"/>
      <c r="BZ116" s="10"/>
      <c r="CA116" s="10">
        <f>BU116+BW116+BX116+BY116+BZ116</f>
        <v>9</v>
      </c>
      <c r="CB116" s="10">
        <f>BV116+BX116</f>
        <v>0</v>
      </c>
      <c r="CC116" s="10"/>
      <c r="CD116" s="10"/>
      <c r="CE116" s="10"/>
      <c r="CF116" s="10"/>
      <c r="CG116" s="10">
        <f>CA116+CC116+CD116+CE116+CF116</f>
        <v>9</v>
      </c>
      <c r="CH116" s="10">
        <f>CB116+CD116</f>
        <v>0</v>
      </c>
      <c r="CI116" s="10"/>
      <c r="CJ116" s="10"/>
      <c r="CK116" s="10"/>
      <c r="CL116" s="10"/>
      <c r="CM116" s="10">
        <f>CG116+CI116+CJ116+CK116+CL116</f>
        <v>9</v>
      </c>
      <c r="CN116" s="10">
        <f>CH116+CJ116</f>
        <v>0</v>
      </c>
      <c r="CO116" s="10"/>
      <c r="CP116" s="10"/>
      <c r="CQ116" s="10"/>
      <c r="CR116" s="10"/>
      <c r="CS116" s="10">
        <f>CM116+CO116+CP116+CQ116+CR116</f>
        <v>9</v>
      </c>
      <c r="CT116" s="10">
        <f>CN116+CP116</f>
        <v>0</v>
      </c>
      <c r="CU116" s="11">
        <v>9</v>
      </c>
      <c r="CV116" s="11"/>
      <c r="CW116" s="6">
        <f t="shared" si="227"/>
        <v>100</v>
      </c>
      <c r="CX116" s="6"/>
    </row>
    <row r="117" spans="1:102" ht="33" x14ac:dyDescent="0.2">
      <c r="A117" s="22" t="s">
        <v>102</v>
      </c>
      <c r="B117" s="9" t="s">
        <v>46</v>
      </c>
      <c r="C117" s="9" t="s">
        <v>16</v>
      </c>
      <c r="D117" s="9" t="s">
        <v>36</v>
      </c>
      <c r="E117" s="9" t="s">
        <v>103</v>
      </c>
      <c r="F117" s="9"/>
      <c r="G117" s="11">
        <f>G118</f>
        <v>120</v>
      </c>
      <c r="H117" s="11">
        <f t="shared" ref="H117:R118" si="513">H118</f>
        <v>0</v>
      </c>
      <c r="I117" s="10">
        <f t="shared" si="513"/>
        <v>0</v>
      </c>
      <c r="J117" s="10">
        <f t="shared" si="513"/>
        <v>0</v>
      </c>
      <c r="K117" s="10">
        <f t="shared" si="513"/>
        <v>0</v>
      </c>
      <c r="L117" s="10">
        <f t="shared" si="513"/>
        <v>0</v>
      </c>
      <c r="M117" s="11">
        <f t="shared" si="513"/>
        <v>120</v>
      </c>
      <c r="N117" s="11">
        <f t="shared" si="513"/>
        <v>0</v>
      </c>
      <c r="O117" s="10">
        <f t="shared" si="513"/>
        <v>0</v>
      </c>
      <c r="P117" s="10">
        <f t="shared" si="513"/>
        <v>0</v>
      </c>
      <c r="Q117" s="10">
        <f t="shared" si="513"/>
        <v>0</v>
      </c>
      <c r="R117" s="10">
        <f t="shared" si="513"/>
        <v>0</v>
      </c>
      <c r="S117" s="11">
        <f>S118</f>
        <v>120</v>
      </c>
      <c r="T117" s="11">
        <f>T118</f>
        <v>0</v>
      </c>
      <c r="U117" s="10">
        <f t="shared" ref="U117:X118" si="514">U118</f>
        <v>0</v>
      </c>
      <c r="V117" s="10">
        <f t="shared" si="514"/>
        <v>0</v>
      </c>
      <c r="W117" s="10">
        <f t="shared" si="514"/>
        <v>0</v>
      </c>
      <c r="X117" s="10">
        <f t="shared" si="514"/>
        <v>0</v>
      </c>
      <c r="Y117" s="11">
        <f>Y118</f>
        <v>120</v>
      </c>
      <c r="Z117" s="11">
        <f>Z118</f>
        <v>0</v>
      </c>
      <c r="AA117" s="10">
        <f t="shared" ref="AA117:AD118" si="515">AA118</f>
        <v>0</v>
      </c>
      <c r="AB117" s="10">
        <f t="shared" si="515"/>
        <v>0</v>
      </c>
      <c r="AC117" s="10">
        <f t="shared" si="515"/>
        <v>0</v>
      </c>
      <c r="AD117" s="10">
        <f t="shared" si="515"/>
        <v>0</v>
      </c>
      <c r="AE117" s="11">
        <f>AE118</f>
        <v>120</v>
      </c>
      <c r="AF117" s="11">
        <f>AF118</f>
        <v>0</v>
      </c>
      <c r="AG117" s="10">
        <f t="shared" ref="AG117:AJ118" si="516">AG118</f>
        <v>0</v>
      </c>
      <c r="AH117" s="10">
        <f t="shared" si="516"/>
        <v>0</v>
      </c>
      <c r="AI117" s="10">
        <f t="shared" si="516"/>
        <v>0</v>
      </c>
      <c r="AJ117" s="10">
        <f t="shared" si="516"/>
        <v>0</v>
      </c>
      <c r="AK117" s="11">
        <f>AK118</f>
        <v>120</v>
      </c>
      <c r="AL117" s="11">
        <f>AL118</f>
        <v>0</v>
      </c>
      <c r="AM117" s="10">
        <f t="shared" ref="AM117:AP118" si="517">AM118</f>
        <v>0</v>
      </c>
      <c r="AN117" s="10">
        <f t="shared" si="517"/>
        <v>0</v>
      </c>
      <c r="AO117" s="10">
        <f t="shared" si="517"/>
        <v>0</v>
      </c>
      <c r="AP117" s="10">
        <f t="shared" si="517"/>
        <v>0</v>
      </c>
      <c r="AQ117" s="11">
        <f>AQ118</f>
        <v>120</v>
      </c>
      <c r="AR117" s="11">
        <f>AR118</f>
        <v>0</v>
      </c>
      <c r="AS117" s="10">
        <f t="shared" ref="AS117:AV118" si="518">AS118</f>
        <v>-70</v>
      </c>
      <c r="AT117" s="10">
        <f t="shared" si="518"/>
        <v>0</v>
      </c>
      <c r="AU117" s="10">
        <f t="shared" si="518"/>
        <v>0</v>
      </c>
      <c r="AV117" s="10">
        <f t="shared" si="518"/>
        <v>0</v>
      </c>
      <c r="AW117" s="11">
        <f>AW118</f>
        <v>50</v>
      </c>
      <c r="AX117" s="11">
        <f>AX118</f>
        <v>0</v>
      </c>
      <c r="AY117" s="10">
        <f t="shared" ref="AY117:BB118" si="519">AY118</f>
        <v>0</v>
      </c>
      <c r="AZ117" s="10">
        <f t="shared" si="519"/>
        <v>0</v>
      </c>
      <c r="BA117" s="10">
        <f t="shared" si="519"/>
        <v>0</v>
      </c>
      <c r="BB117" s="10">
        <f t="shared" si="519"/>
        <v>0</v>
      </c>
      <c r="BC117" s="11">
        <f>BC118</f>
        <v>50</v>
      </c>
      <c r="BD117" s="11">
        <f>BD118</f>
        <v>0</v>
      </c>
      <c r="BE117" s="10">
        <f t="shared" ref="BE117:BH118" si="520">BE118</f>
        <v>0</v>
      </c>
      <c r="BF117" s="10">
        <f t="shared" si="520"/>
        <v>0</v>
      </c>
      <c r="BG117" s="10">
        <f t="shared" si="520"/>
        <v>0</v>
      </c>
      <c r="BH117" s="10">
        <f t="shared" si="520"/>
        <v>0</v>
      </c>
      <c r="BI117" s="11">
        <f>BI118</f>
        <v>50</v>
      </c>
      <c r="BJ117" s="11">
        <f>BJ118</f>
        <v>0</v>
      </c>
      <c r="BK117" s="10">
        <f t="shared" ref="BK117:BN118" si="521">BK118</f>
        <v>0</v>
      </c>
      <c r="BL117" s="10">
        <f t="shared" si="521"/>
        <v>0</v>
      </c>
      <c r="BM117" s="10">
        <f t="shared" si="521"/>
        <v>0</v>
      </c>
      <c r="BN117" s="10">
        <f t="shared" si="521"/>
        <v>0</v>
      </c>
      <c r="BO117" s="11">
        <f>BO118</f>
        <v>50</v>
      </c>
      <c r="BP117" s="11">
        <f>BP118</f>
        <v>0</v>
      </c>
      <c r="BQ117" s="10">
        <f t="shared" ref="BQ117:BT118" si="522">BQ118</f>
        <v>0</v>
      </c>
      <c r="BR117" s="10">
        <f t="shared" si="522"/>
        <v>0</v>
      </c>
      <c r="BS117" s="10">
        <f t="shared" si="522"/>
        <v>0</v>
      </c>
      <c r="BT117" s="10">
        <f t="shared" si="522"/>
        <v>0</v>
      </c>
      <c r="BU117" s="11">
        <f>BU118</f>
        <v>50</v>
      </c>
      <c r="BV117" s="11">
        <f>BV118</f>
        <v>0</v>
      </c>
      <c r="BW117" s="10">
        <f t="shared" ref="BW117:BZ118" si="523">BW118</f>
        <v>0</v>
      </c>
      <c r="BX117" s="10">
        <f t="shared" si="523"/>
        <v>0</v>
      </c>
      <c r="BY117" s="10">
        <f t="shared" si="523"/>
        <v>0</v>
      </c>
      <c r="BZ117" s="10">
        <f t="shared" si="523"/>
        <v>0</v>
      </c>
      <c r="CA117" s="11">
        <f>CA118</f>
        <v>50</v>
      </c>
      <c r="CB117" s="11">
        <f>CB118</f>
        <v>0</v>
      </c>
      <c r="CC117" s="10">
        <f t="shared" ref="CC117:CF118" si="524">CC118</f>
        <v>0</v>
      </c>
      <c r="CD117" s="10">
        <f t="shared" si="524"/>
        <v>0</v>
      </c>
      <c r="CE117" s="10">
        <f t="shared" si="524"/>
        <v>0</v>
      </c>
      <c r="CF117" s="10">
        <f t="shared" si="524"/>
        <v>0</v>
      </c>
      <c r="CG117" s="11">
        <f>CG118</f>
        <v>50</v>
      </c>
      <c r="CH117" s="11">
        <f>CH118</f>
        <v>0</v>
      </c>
      <c r="CI117" s="10">
        <f t="shared" ref="CI117:CL118" si="525">CI118</f>
        <v>0</v>
      </c>
      <c r="CJ117" s="10">
        <f t="shared" si="525"/>
        <v>0</v>
      </c>
      <c r="CK117" s="10">
        <f t="shared" si="525"/>
        <v>0</v>
      </c>
      <c r="CL117" s="10">
        <f t="shared" si="525"/>
        <v>0</v>
      </c>
      <c r="CM117" s="11">
        <f>CM118</f>
        <v>50</v>
      </c>
      <c r="CN117" s="11">
        <f>CN118</f>
        <v>0</v>
      </c>
      <c r="CO117" s="10">
        <f t="shared" ref="CO117:CR118" si="526">CO118</f>
        <v>0</v>
      </c>
      <c r="CP117" s="10">
        <f t="shared" si="526"/>
        <v>0</v>
      </c>
      <c r="CQ117" s="10">
        <f t="shared" si="526"/>
        <v>0</v>
      </c>
      <c r="CR117" s="10">
        <f t="shared" si="526"/>
        <v>0</v>
      </c>
      <c r="CS117" s="11">
        <f>CS118</f>
        <v>50</v>
      </c>
      <c r="CT117" s="11">
        <f t="shared" ref="CT117:CV118" si="527">CT118</f>
        <v>0</v>
      </c>
      <c r="CU117" s="11">
        <f t="shared" si="527"/>
        <v>11</v>
      </c>
      <c r="CV117" s="11">
        <f t="shared" si="527"/>
        <v>0</v>
      </c>
      <c r="CW117" s="6">
        <f t="shared" si="227"/>
        <v>22</v>
      </c>
      <c r="CX117" s="6"/>
    </row>
    <row r="118" spans="1:102" x14ac:dyDescent="0.2">
      <c r="A118" s="12" t="s">
        <v>38</v>
      </c>
      <c r="B118" s="9" t="s">
        <v>46</v>
      </c>
      <c r="C118" s="9" t="s">
        <v>16</v>
      </c>
      <c r="D118" s="9" t="s">
        <v>36</v>
      </c>
      <c r="E118" s="9" t="s">
        <v>103</v>
      </c>
      <c r="F118" s="9" t="s">
        <v>39</v>
      </c>
      <c r="G118" s="11">
        <f>G119</f>
        <v>120</v>
      </c>
      <c r="H118" s="11">
        <f t="shared" si="513"/>
        <v>0</v>
      </c>
      <c r="I118" s="10">
        <f t="shared" si="513"/>
        <v>0</v>
      </c>
      <c r="J118" s="10">
        <f t="shared" si="513"/>
        <v>0</v>
      </c>
      <c r="K118" s="10">
        <f t="shared" si="513"/>
        <v>0</v>
      </c>
      <c r="L118" s="10">
        <f t="shared" si="513"/>
        <v>0</v>
      </c>
      <c r="M118" s="11">
        <f t="shared" si="513"/>
        <v>120</v>
      </c>
      <c r="N118" s="11">
        <f t="shared" si="513"/>
        <v>0</v>
      </c>
      <c r="O118" s="10">
        <f t="shared" si="513"/>
        <v>0</v>
      </c>
      <c r="P118" s="10">
        <f t="shared" si="513"/>
        <v>0</v>
      </c>
      <c r="Q118" s="10">
        <f t="shared" si="513"/>
        <v>0</v>
      </c>
      <c r="R118" s="10">
        <f t="shared" si="513"/>
        <v>0</v>
      </c>
      <c r="S118" s="11">
        <f>S119</f>
        <v>120</v>
      </c>
      <c r="T118" s="11">
        <f>T119</f>
        <v>0</v>
      </c>
      <c r="U118" s="10">
        <f t="shared" si="514"/>
        <v>0</v>
      </c>
      <c r="V118" s="10">
        <f t="shared" si="514"/>
        <v>0</v>
      </c>
      <c r="W118" s="10">
        <f t="shared" si="514"/>
        <v>0</v>
      </c>
      <c r="X118" s="10">
        <f t="shared" si="514"/>
        <v>0</v>
      </c>
      <c r="Y118" s="11">
        <f>Y119</f>
        <v>120</v>
      </c>
      <c r="Z118" s="11">
        <f>Z119</f>
        <v>0</v>
      </c>
      <c r="AA118" s="10">
        <f t="shared" si="515"/>
        <v>0</v>
      </c>
      <c r="AB118" s="10">
        <f t="shared" si="515"/>
        <v>0</v>
      </c>
      <c r="AC118" s="10">
        <f t="shared" si="515"/>
        <v>0</v>
      </c>
      <c r="AD118" s="10">
        <f t="shared" si="515"/>
        <v>0</v>
      </c>
      <c r="AE118" s="11">
        <f>AE119</f>
        <v>120</v>
      </c>
      <c r="AF118" s="11">
        <f>AF119</f>
        <v>0</v>
      </c>
      <c r="AG118" s="10">
        <f t="shared" si="516"/>
        <v>0</v>
      </c>
      <c r="AH118" s="10">
        <f t="shared" si="516"/>
        <v>0</v>
      </c>
      <c r="AI118" s="10">
        <f t="shared" si="516"/>
        <v>0</v>
      </c>
      <c r="AJ118" s="10">
        <f t="shared" si="516"/>
        <v>0</v>
      </c>
      <c r="AK118" s="11">
        <f>AK119</f>
        <v>120</v>
      </c>
      <c r="AL118" s="11">
        <f>AL119</f>
        <v>0</v>
      </c>
      <c r="AM118" s="10">
        <f t="shared" si="517"/>
        <v>0</v>
      </c>
      <c r="AN118" s="10">
        <f t="shared" si="517"/>
        <v>0</v>
      </c>
      <c r="AO118" s="10">
        <f t="shared" si="517"/>
        <v>0</v>
      </c>
      <c r="AP118" s="10">
        <f t="shared" si="517"/>
        <v>0</v>
      </c>
      <c r="AQ118" s="11">
        <f>AQ119</f>
        <v>120</v>
      </c>
      <c r="AR118" s="11">
        <f>AR119</f>
        <v>0</v>
      </c>
      <c r="AS118" s="10">
        <f t="shared" si="518"/>
        <v>-70</v>
      </c>
      <c r="AT118" s="10">
        <f t="shared" si="518"/>
        <v>0</v>
      </c>
      <c r="AU118" s="10">
        <f t="shared" si="518"/>
        <v>0</v>
      </c>
      <c r="AV118" s="10">
        <f t="shared" si="518"/>
        <v>0</v>
      </c>
      <c r="AW118" s="11">
        <f>AW119</f>
        <v>50</v>
      </c>
      <c r="AX118" s="11">
        <f>AX119</f>
        <v>0</v>
      </c>
      <c r="AY118" s="10">
        <f t="shared" si="519"/>
        <v>0</v>
      </c>
      <c r="AZ118" s="10">
        <f t="shared" si="519"/>
        <v>0</v>
      </c>
      <c r="BA118" s="10">
        <f t="shared" si="519"/>
        <v>0</v>
      </c>
      <c r="BB118" s="10">
        <f t="shared" si="519"/>
        <v>0</v>
      </c>
      <c r="BC118" s="11">
        <f>BC119</f>
        <v>50</v>
      </c>
      <c r="BD118" s="11">
        <f>BD119</f>
        <v>0</v>
      </c>
      <c r="BE118" s="10">
        <f t="shared" si="520"/>
        <v>0</v>
      </c>
      <c r="BF118" s="10">
        <f t="shared" si="520"/>
        <v>0</v>
      </c>
      <c r="BG118" s="10">
        <f t="shared" si="520"/>
        <v>0</v>
      </c>
      <c r="BH118" s="10">
        <f t="shared" si="520"/>
        <v>0</v>
      </c>
      <c r="BI118" s="11">
        <f>BI119</f>
        <v>50</v>
      </c>
      <c r="BJ118" s="11">
        <f>BJ119</f>
        <v>0</v>
      </c>
      <c r="BK118" s="10">
        <f t="shared" si="521"/>
        <v>0</v>
      </c>
      <c r="BL118" s="10">
        <f t="shared" si="521"/>
        <v>0</v>
      </c>
      <c r="BM118" s="10">
        <f t="shared" si="521"/>
        <v>0</v>
      </c>
      <c r="BN118" s="10">
        <f t="shared" si="521"/>
        <v>0</v>
      </c>
      <c r="BO118" s="11">
        <f>BO119</f>
        <v>50</v>
      </c>
      <c r="BP118" s="11">
        <f>BP119</f>
        <v>0</v>
      </c>
      <c r="BQ118" s="10">
        <f t="shared" si="522"/>
        <v>0</v>
      </c>
      <c r="BR118" s="10">
        <f t="shared" si="522"/>
        <v>0</v>
      </c>
      <c r="BS118" s="10">
        <f t="shared" si="522"/>
        <v>0</v>
      </c>
      <c r="BT118" s="10">
        <f t="shared" si="522"/>
        <v>0</v>
      </c>
      <c r="BU118" s="11">
        <f>BU119</f>
        <v>50</v>
      </c>
      <c r="BV118" s="11">
        <f>BV119</f>
        <v>0</v>
      </c>
      <c r="BW118" s="10">
        <f t="shared" si="523"/>
        <v>0</v>
      </c>
      <c r="BX118" s="10">
        <f t="shared" si="523"/>
        <v>0</v>
      </c>
      <c r="BY118" s="10">
        <f t="shared" si="523"/>
        <v>0</v>
      </c>
      <c r="BZ118" s="10">
        <f t="shared" si="523"/>
        <v>0</v>
      </c>
      <c r="CA118" s="11">
        <f>CA119</f>
        <v>50</v>
      </c>
      <c r="CB118" s="11">
        <f>CB119</f>
        <v>0</v>
      </c>
      <c r="CC118" s="10">
        <f t="shared" si="524"/>
        <v>0</v>
      </c>
      <c r="CD118" s="10">
        <f t="shared" si="524"/>
        <v>0</v>
      </c>
      <c r="CE118" s="10">
        <f t="shared" si="524"/>
        <v>0</v>
      </c>
      <c r="CF118" s="10">
        <f t="shared" si="524"/>
        <v>0</v>
      </c>
      <c r="CG118" s="11">
        <f>CG119</f>
        <v>50</v>
      </c>
      <c r="CH118" s="11">
        <f>CH119</f>
        <v>0</v>
      </c>
      <c r="CI118" s="10">
        <f t="shared" si="525"/>
        <v>0</v>
      </c>
      <c r="CJ118" s="10">
        <f t="shared" si="525"/>
        <v>0</v>
      </c>
      <c r="CK118" s="10">
        <f t="shared" si="525"/>
        <v>0</v>
      </c>
      <c r="CL118" s="10">
        <f t="shared" si="525"/>
        <v>0</v>
      </c>
      <c r="CM118" s="11">
        <f>CM119</f>
        <v>50</v>
      </c>
      <c r="CN118" s="11">
        <f>CN119</f>
        <v>0</v>
      </c>
      <c r="CO118" s="10">
        <f t="shared" si="526"/>
        <v>0</v>
      </c>
      <c r="CP118" s="10">
        <f t="shared" si="526"/>
        <v>0</v>
      </c>
      <c r="CQ118" s="10">
        <f t="shared" si="526"/>
        <v>0</v>
      </c>
      <c r="CR118" s="10">
        <f t="shared" si="526"/>
        <v>0</v>
      </c>
      <c r="CS118" s="11">
        <f>CS119</f>
        <v>50</v>
      </c>
      <c r="CT118" s="11">
        <f t="shared" si="527"/>
        <v>0</v>
      </c>
      <c r="CU118" s="11">
        <f t="shared" si="527"/>
        <v>11</v>
      </c>
      <c r="CV118" s="11">
        <f t="shared" si="527"/>
        <v>0</v>
      </c>
      <c r="CW118" s="6">
        <f t="shared" si="227"/>
        <v>22</v>
      </c>
      <c r="CX118" s="6"/>
    </row>
    <row r="119" spans="1:102" x14ac:dyDescent="0.2">
      <c r="A119" s="12" t="s">
        <v>61</v>
      </c>
      <c r="B119" s="9" t="s">
        <v>46</v>
      </c>
      <c r="C119" s="9" t="s">
        <v>16</v>
      </c>
      <c r="D119" s="9" t="s">
        <v>36</v>
      </c>
      <c r="E119" s="9" t="s">
        <v>103</v>
      </c>
      <c r="F119" s="21" t="s">
        <v>62</v>
      </c>
      <c r="G119" s="10">
        <v>120</v>
      </c>
      <c r="H119" s="10"/>
      <c r="I119" s="10"/>
      <c r="J119" s="10"/>
      <c r="K119" s="10"/>
      <c r="L119" s="10"/>
      <c r="M119" s="10">
        <f>G119+I119+J119+K119+L119</f>
        <v>120</v>
      </c>
      <c r="N119" s="10">
        <f>H119+J119</f>
        <v>0</v>
      </c>
      <c r="O119" s="10"/>
      <c r="P119" s="10"/>
      <c r="Q119" s="10"/>
      <c r="R119" s="10"/>
      <c r="S119" s="10">
        <f>M119+O119+P119+Q119+R119</f>
        <v>120</v>
      </c>
      <c r="T119" s="10">
        <f>N119+P119</f>
        <v>0</v>
      </c>
      <c r="U119" s="10"/>
      <c r="V119" s="10"/>
      <c r="W119" s="10"/>
      <c r="X119" s="10"/>
      <c r="Y119" s="10">
        <f>S119+U119+V119+W119+X119</f>
        <v>120</v>
      </c>
      <c r="Z119" s="10">
        <f>T119+V119</f>
        <v>0</v>
      </c>
      <c r="AA119" s="10"/>
      <c r="AB119" s="10"/>
      <c r="AC119" s="10"/>
      <c r="AD119" s="10"/>
      <c r="AE119" s="10">
        <f>Y119+AA119+AB119+AC119+AD119</f>
        <v>120</v>
      </c>
      <c r="AF119" s="10">
        <f>Z119+AB119</f>
        <v>0</v>
      </c>
      <c r="AG119" s="10"/>
      <c r="AH119" s="10"/>
      <c r="AI119" s="10"/>
      <c r="AJ119" s="10"/>
      <c r="AK119" s="10">
        <f>AE119+AG119+AH119+AI119+AJ119</f>
        <v>120</v>
      </c>
      <c r="AL119" s="10">
        <f>AF119+AH119</f>
        <v>0</v>
      </c>
      <c r="AM119" s="10"/>
      <c r="AN119" s="10"/>
      <c r="AO119" s="10"/>
      <c r="AP119" s="10"/>
      <c r="AQ119" s="10">
        <f>AK119+AM119+AN119+AO119+AP119</f>
        <v>120</v>
      </c>
      <c r="AR119" s="10">
        <f>AL119+AN119</f>
        <v>0</v>
      </c>
      <c r="AS119" s="10">
        <v>-70</v>
      </c>
      <c r="AT119" s="10"/>
      <c r="AU119" s="10"/>
      <c r="AV119" s="10"/>
      <c r="AW119" s="10">
        <f>AQ119+AS119+AT119+AU119+AV119</f>
        <v>50</v>
      </c>
      <c r="AX119" s="10">
        <f>AR119+AT119</f>
        <v>0</v>
      </c>
      <c r="AY119" s="10"/>
      <c r="AZ119" s="10"/>
      <c r="BA119" s="10"/>
      <c r="BB119" s="10"/>
      <c r="BC119" s="10">
        <f>AW119+AY119+AZ119+BA119+BB119</f>
        <v>50</v>
      </c>
      <c r="BD119" s="10">
        <f>AX119+AZ119</f>
        <v>0</v>
      </c>
      <c r="BE119" s="10"/>
      <c r="BF119" s="10"/>
      <c r="BG119" s="10"/>
      <c r="BH119" s="10"/>
      <c r="BI119" s="10">
        <f>BC119+BE119+BF119+BG119+BH119</f>
        <v>50</v>
      </c>
      <c r="BJ119" s="10">
        <f>BD119+BF119</f>
        <v>0</v>
      </c>
      <c r="BK119" s="10"/>
      <c r="BL119" s="10"/>
      <c r="BM119" s="10"/>
      <c r="BN119" s="10"/>
      <c r="BO119" s="10">
        <f>BI119+BK119+BL119+BM119+BN119</f>
        <v>50</v>
      </c>
      <c r="BP119" s="10">
        <f>BJ119+BL119</f>
        <v>0</v>
      </c>
      <c r="BQ119" s="10"/>
      <c r="BR119" s="10"/>
      <c r="BS119" s="10"/>
      <c r="BT119" s="10"/>
      <c r="BU119" s="10">
        <f>BO119+BQ119+BR119+BS119+BT119</f>
        <v>50</v>
      </c>
      <c r="BV119" s="10">
        <f>BP119+BR119</f>
        <v>0</v>
      </c>
      <c r="BW119" s="10"/>
      <c r="BX119" s="10"/>
      <c r="BY119" s="10"/>
      <c r="BZ119" s="10"/>
      <c r="CA119" s="10">
        <f>BU119+BW119+BX119+BY119+BZ119</f>
        <v>50</v>
      </c>
      <c r="CB119" s="10">
        <f>BV119+BX119</f>
        <v>0</v>
      </c>
      <c r="CC119" s="10"/>
      <c r="CD119" s="10"/>
      <c r="CE119" s="10"/>
      <c r="CF119" s="10"/>
      <c r="CG119" s="10">
        <f>CA119+CC119+CD119+CE119+CF119</f>
        <v>50</v>
      </c>
      <c r="CH119" s="10">
        <f>CB119+CD119</f>
        <v>0</v>
      </c>
      <c r="CI119" s="10"/>
      <c r="CJ119" s="10"/>
      <c r="CK119" s="10"/>
      <c r="CL119" s="10"/>
      <c r="CM119" s="10">
        <f>CG119+CI119+CJ119+CK119+CL119</f>
        <v>50</v>
      </c>
      <c r="CN119" s="10">
        <f>CH119+CJ119</f>
        <v>0</v>
      </c>
      <c r="CO119" s="10"/>
      <c r="CP119" s="10"/>
      <c r="CQ119" s="10"/>
      <c r="CR119" s="10"/>
      <c r="CS119" s="10">
        <f>CM119+CO119+CP119+CQ119+CR119</f>
        <v>50</v>
      </c>
      <c r="CT119" s="10">
        <f>CN119+CP119</f>
        <v>0</v>
      </c>
      <c r="CU119" s="11">
        <v>11</v>
      </c>
      <c r="CV119" s="11"/>
      <c r="CW119" s="6">
        <f t="shared" si="227"/>
        <v>22</v>
      </c>
      <c r="CX119" s="6"/>
    </row>
    <row r="120" spans="1:102" ht="33" x14ac:dyDescent="0.2">
      <c r="A120" s="22" t="s">
        <v>104</v>
      </c>
      <c r="B120" s="9" t="s">
        <v>46</v>
      </c>
      <c r="C120" s="9" t="s">
        <v>16</v>
      </c>
      <c r="D120" s="9" t="s">
        <v>36</v>
      </c>
      <c r="E120" s="9" t="s">
        <v>105</v>
      </c>
      <c r="F120" s="9"/>
      <c r="G120" s="11">
        <f>G121</f>
        <v>6833</v>
      </c>
      <c r="H120" s="11">
        <f t="shared" ref="H120:R121" si="528">H121</f>
        <v>0</v>
      </c>
      <c r="I120" s="10">
        <f t="shared" si="528"/>
        <v>0</v>
      </c>
      <c r="J120" s="10">
        <f t="shared" si="528"/>
        <v>0</v>
      </c>
      <c r="K120" s="10">
        <f t="shared" si="528"/>
        <v>0</v>
      </c>
      <c r="L120" s="10">
        <f t="shared" si="528"/>
        <v>0</v>
      </c>
      <c r="M120" s="11">
        <f t="shared" si="528"/>
        <v>6833</v>
      </c>
      <c r="N120" s="11">
        <f t="shared" si="528"/>
        <v>0</v>
      </c>
      <c r="O120" s="10">
        <f t="shared" si="528"/>
        <v>0</v>
      </c>
      <c r="P120" s="10">
        <f t="shared" si="528"/>
        <v>0</v>
      </c>
      <c r="Q120" s="10">
        <f t="shared" si="528"/>
        <v>0</v>
      </c>
      <c r="R120" s="10">
        <f t="shared" si="528"/>
        <v>0</v>
      </c>
      <c r="S120" s="11">
        <f>S121</f>
        <v>6833</v>
      </c>
      <c r="T120" s="11">
        <f>T121</f>
        <v>0</v>
      </c>
      <c r="U120" s="10">
        <f t="shared" ref="U120:X121" si="529">U121</f>
        <v>0</v>
      </c>
      <c r="V120" s="10">
        <f t="shared" si="529"/>
        <v>0</v>
      </c>
      <c r="W120" s="10">
        <f t="shared" si="529"/>
        <v>0</v>
      </c>
      <c r="X120" s="10">
        <f t="shared" si="529"/>
        <v>0</v>
      </c>
      <c r="Y120" s="11">
        <f>Y121</f>
        <v>6833</v>
      </c>
      <c r="Z120" s="11">
        <f>Z121</f>
        <v>0</v>
      </c>
      <c r="AA120" s="10">
        <f t="shared" ref="AA120:AD121" si="530">AA121</f>
        <v>0</v>
      </c>
      <c r="AB120" s="10">
        <f t="shared" si="530"/>
        <v>0</v>
      </c>
      <c r="AC120" s="10">
        <f t="shared" si="530"/>
        <v>0</v>
      </c>
      <c r="AD120" s="10">
        <f t="shared" si="530"/>
        <v>0</v>
      </c>
      <c r="AE120" s="11">
        <f>AE121</f>
        <v>6833</v>
      </c>
      <c r="AF120" s="11">
        <f>AF121</f>
        <v>0</v>
      </c>
      <c r="AG120" s="10">
        <f t="shared" ref="AG120:AJ121" si="531">AG121</f>
        <v>0</v>
      </c>
      <c r="AH120" s="10">
        <f t="shared" si="531"/>
        <v>0</v>
      </c>
      <c r="AI120" s="10">
        <f t="shared" si="531"/>
        <v>0</v>
      </c>
      <c r="AJ120" s="10">
        <f t="shared" si="531"/>
        <v>0</v>
      </c>
      <c r="AK120" s="11">
        <f>AK121</f>
        <v>6833</v>
      </c>
      <c r="AL120" s="11">
        <f>AL121</f>
        <v>0</v>
      </c>
      <c r="AM120" s="10">
        <f t="shared" ref="AM120:AP121" si="532">AM121</f>
        <v>0</v>
      </c>
      <c r="AN120" s="10">
        <f t="shared" si="532"/>
        <v>0</v>
      </c>
      <c r="AO120" s="10">
        <f t="shared" si="532"/>
        <v>0</v>
      </c>
      <c r="AP120" s="10">
        <f t="shared" si="532"/>
        <v>0</v>
      </c>
      <c r="AQ120" s="11">
        <f>AQ121</f>
        <v>6833</v>
      </c>
      <c r="AR120" s="11">
        <f>AR121</f>
        <v>0</v>
      </c>
      <c r="AS120" s="10">
        <f t="shared" ref="AS120:AV121" si="533">AS121</f>
        <v>-1500</v>
      </c>
      <c r="AT120" s="10">
        <f t="shared" si="533"/>
        <v>0</v>
      </c>
      <c r="AU120" s="10">
        <f t="shared" si="533"/>
        <v>0</v>
      </c>
      <c r="AV120" s="10">
        <f t="shared" si="533"/>
        <v>0</v>
      </c>
      <c r="AW120" s="11">
        <f>AW121</f>
        <v>5333</v>
      </c>
      <c r="AX120" s="11">
        <f>AX121</f>
        <v>0</v>
      </c>
      <c r="AY120" s="10">
        <f t="shared" ref="AY120:BB121" si="534">AY121</f>
        <v>0</v>
      </c>
      <c r="AZ120" s="10">
        <f t="shared" si="534"/>
        <v>0</v>
      </c>
      <c r="BA120" s="10">
        <f t="shared" si="534"/>
        <v>0</v>
      </c>
      <c r="BB120" s="10">
        <f t="shared" si="534"/>
        <v>0</v>
      </c>
      <c r="BC120" s="11">
        <f>BC121</f>
        <v>5333</v>
      </c>
      <c r="BD120" s="11">
        <f>BD121</f>
        <v>0</v>
      </c>
      <c r="BE120" s="10">
        <f t="shared" ref="BE120:BH121" si="535">BE121</f>
        <v>0</v>
      </c>
      <c r="BF120" s="10">
        <f t="shared" si="535"/>
        <v>0</v>
      </c>
      <c r="BG120" s="10">
        <f t="shared" si="535"/>
        <v>0</v>
      </c>
      <c r="BH120" s="10">
        <f t="shared" si="535"/>
        <v>0</v>
      </c>
      <c r="BI120" s="11">
        <f>BI121</f>
        <v>5333</v>
      </c>
      <c r="BJ120" s="11">
        <f>BJ121</f>
        <v>0</v>
      </c>
      <c r="BK120" s="10">
        <f t="shared" ref="BK120:BN121" si="536">BK121</f>
        <v>0</v>
      </c>
      <c r="BL120" s="10">
        <f t="shared" si="536"/>
        <v>0</v>
      </c>
      <c r="BM120" s="10">
        <f t="shared" si="536"/>
        <v>0</v>
      </c>
      <c r="BN120" s="10">
        <f t="shared" si="536"/>
        <v>0</v>
      </c>
      <c r="BO120" s="11">
        <f>BO121</f>
        <v>5333</v>
      </c>
      <c r="BP120" s="11">
        <f>BP121</f>
        <v>0</v>
      </c>
      <c r="BQ120" s="10">
        <f t="shared" ref="BQ120:BT121" si="537">BQ121</f>
        <v>0</v>
      </c>
      <c r="BR120" s="10">
        <f t="shared" si="537"/>
        <v>0</v>
      </c>
      <c r="BS120" s="10">
        <f t="shared" si="537"/>
        <v>0</v>
      </c>
      <c r="BT120" s="10">
        <f t="shared" si="537"/>
        <v>0</v>
      </c>
      <c r="BU120" s="11">
        <f>BU121</f>
        <v>5333</v>
      </c>
      <c r="BV120" s="11">
        <f>BV121</f>
        <v>0</v>
      </c>
      <c r="BW120" s="10">
        <f t="shared" ref="BW120:BZ121" si="538">BW121</f>
        <v>0</v>
      </c>
      <c r="BX120" s="10">
        <f t="shared" si="538"/>
        <v>0</v>
      </c>
      <c r="BY120" s="10">
        <f t="shared" si="538"/>
        <v>0</v>
      </c>
      <c r="BZ120" s="10">
        <f t="shared" si="538"/>
        <v>0</v>
      </c>
      <c r="CA120" s="11">
        <f>CA121</f>
        <v>5333</v>
      </c>
      <c r="CB120" s="11">
        <f>CB121</f>
        <v>0</v>
      </c>
      <c r="CC120" s="10">
        <f t="shared" ref="CC120:CF121" si="539">CC121</f>
        <v>0</v>
      </c>
      <c r="CD120" s="10">
        <f t="shared" si="539"/>
        <v>0</v>
      </c>
      <c r="CE120" s="10">
        <f t="shared" si="539"/>
        <v>0</v>
      </c>
      <c r="CF120" s="10">
        <f t="shared" si="539"/>
        <v>0</v>
      </c>
      <c r="CG120" s="11">
        <f>CG121</f>
        <v>5333</v>
      </c>
      <c r="CH120" s="11">
        <f>CH121</f>
        <v>0</v>
      </c>
      <c r="CI120" s="10">
        <f t="shared" ref="CI120:CL121" si="540">CI121</f>
        <v>0</v>
      </c>
      <c r="CJ120" s="10">
        <f t="shared" si="540"/>
        <v>0</v>
      </c>
      <c r="CK120" s="10">
        <f t="shared" si="540"/>
        <v>0</v>
      </c>
      <c r="CL120" s="10">
        <f t="shared" si="540"/>
        <v>0</v>
      </c>
      <c r="CM120" s="11">
        <f>CM121</f>
        <v>5333</v>
      </c>
      <c r="CN120" s="11">
        <f>CN121</f>
        <v>0</v>
      </c>
      <c r="CO120" s="10">
        <f t="shared" ref="CO120:CR121" si="541">CO121</f>
        <v>0</v>
      </c>
      <c r="CP120" s="10">
        <f t="shared" si="541"/>
        <v>0</v>
      </c>
      <c r="CQ120" s="10">
        <f t="shared" si="541"/>
        <v>0</v>
      </c>
      <c r="CR120" s="10">
        <f t="shared" si="541"/>
        <v>0</v>
      </c>
      <c r="CS120" s="11">
        <f>CS121</f>
        <v>5333</v>
      </c>
      <c r="CT120" s="11">
        <f t="shared" ref="CT120:CV121" si="542">CT121</f>
        <v>0</v>
      </c>
      <c r="CU120" s="11">
        <f t="shared" si="542"/>
        <v>3125</v>
      </c>
      <c r="CV120" s="11">
        <f t="shared" si="542"/>
        <v>0</v>
      </c>
      <c r="CW120" s="6">
        <f t="shared" si="227"/>
        <v>58.597412338271141</v>
      </c>
      <c r="CX120" s="6"/>
    </row>
    <row r="121" spans="1:102" x14ac:dyDescent="0.2">
      <c r="A121" s="12" t="s">
        <v>38</v>
      </c>
      <c r="B121" s="9" t="s">
        <v>46</v>
      </c>
      <c r="C121" s="9" t="s">
        <v>16</v>
      </c>
      <c r="D121" s="9" t="s">
        <v>36</v>
      </c>
      <c r="E121" s="9" t="s">
        <v>105</v>
      </c>
      <c r="F121" s="9" t="s">
        <v>39</v>
      </c>
      <c r="G121" s="11">
        <f>G122</f>
        <v>6833</v>
      </c>
      <c r="H121" s="11">
        <f t="shared" si="528"/>
        <v>0</v>
      </c>
      <c r="I121" s="10">
        <f t="shared" si="528"/>
        <v>0</v>
      </c>
      <c r="J121" s="10">
        <f t="shared" si="528"/>
        <v>0</v>
      </c>
      <c r="K121" s="10">
        <f t="shared" si="528"/>
        <v>0</v>
      </c>
      <c r="L121" s="10">
        <f t="shared" si="528"/>
        <v>0</v>
      </c>
      <c r="M121" s="11">
        <f t="shared" si="528"/>
        <v>6833</v>
      </c>
      <c r="N121" s="11">
        <f t="shared" si="528"/>
        <v>0</v>
      </c>
      <c r="O121" s="10">
        <f t="shared" si="528"/>
        <v>0</v>
      </c>
      <c r="P121" s="10">
        <f t="shared" si="528"/>
        <v>0</v>
      </c>
      <c r="Q121" s="10">
        <f t="shared" si="528"/>
        <v>0</v>
      </c>
      <c r="R121" s="10">
        <f t="shared" si="528"/>
        <v>0</v>
      </c>
      <c r="S121" s="11">
        <f>S122</f>
        <v>6833</v>
      </c>
      <c r="T121" s="11">
        <f>T122</f>
        <v>0</v>
      </c>
      <c r="U121" s="10">
        <f t="shared" si="529"/>
        <v>0</v>
      </c>
      <c r="V121" s="10">
        <f t="shared" si="529"/>
        <v>0</v>
      </c>
      <c r="W121" s="10">
        <f t="shared" si="529"/>
        <v>0</v>
      </c>
      <c r="X121" s="10">
        <f t="shared" si="529"/>
        <v>0</v>
      </c>
      <c r="Y121" s="11">
        <f>Y122</f>
        <v>6833</v>
      </c>
      <c r="Z121" s="11">
        <f>Z122</f>
        <v>0</v>
      </c>
      <c r="AA121" s="10">
        <f t="shared" si="530"/>
        <v>0</v>
      </c>
      <c r="AB121" s="10">
        <f t="shared" si="530"/>
        <v>0</v>
      </c>
      <c r="AC121" s="10">
        <f t="shared" si="530"/>
        <v>0</v>
      </c>
      <c r="AD121" s="10">
        <f t="shared" si="530"/>
        <v>0</v>
      </c>
      <c r="AE121" s="11">
        <f>AE122</f>
        <v>6833</v>
      </c>
      <c r="AF121" s="11">
        <f>AF122</f>
        <v>0</v>
      </c>
      <c r="AG121" s="10">
        <f t="shared" si="531"/>
        <v>0</v>
      </c>
      <c r="AH121" s="10">
        <f t="shared" si="531"/>
        <v>0</v>
      </c>
      <c r="AI121" s="10">
        <f t="shared" si="531"/>
        <v>0</v>
      </c>
      <c r="AJ121" s="10">
        <f t="shared" si="531"/>
        <v>0</v>
      </c>
      <c r="AK121" s="11">
        <f>AK122</f>
        <v>6833</v>
      </c>
      <c r="AL121" s="11">
        <f>AL122</f>
        <v>0</v>
      </c>
      <c r="AM121" s="10">
        <f t="shared" si="532"/>
        <v>0</v>
      </c>
      <c r="AN121" s="10">
        <f t="shared" si="532"/>
        <v>0</v>
      </c>
      <c r="AO121" s="10">
        <f t="shared" si="532"/>
        <v>0</v>
      </c>
      <c r="AP121" s="10">
        <f t="shared" si="532"/>
        <v>0</v>
      </c>
      <c r="AQ121" s="11">
        <f>AQ122</f>
        <v>6833</v>
      </c>
      <c r="AR121" s="11">
        <f>AR122</f>
        <v>0</v>
      </c>
      <c r="AS121" s="10">
        <f t="shared" si="533"/>
        <v>-1500</v>
      </c>
      <c r="AT121" s="10">
        <f t="shared" si="533"/>
        <v>0</v>
      </c>
      <c r="AU121" s="10">
        <f t="shared" si="533"/>
        <v>0</v>
      </c>
      <c r="AV121" s="10">
        <f t="shared" si="533"/>
        <v>0</v>
      </c>
      <c r="AW121" s="11">
        <f>AW122</f>
        <v>5333</v>
      </c>
      <c r="AX121" s="11">
        <f>AX122</f>
        <v>0</v>
      </c>
      <c r="AY121" s="10">
        <f t="shared" si="534"/>
        <v>0</v>
      </c>
      <c r="AZ121" s="10">
        <f t="shared" si="534"/>
        <v>0</v>
      </c>
      <c r="BA121" s="10">
        <f t="shared" si="534"/>
        <v>0</v>
      </c>
      <c r="BB121" s="10">
        <f t="shared" si="534"/>
        <v>0</v>
      </c>
      <c r="BC121" s="11">
        <f>BC122</f>
        <v>5333</v>
      </c>
      <c r="BD121" s="11">
        <f>BD122</f>
        <v>0</v>
      </c>
      <c r="BE121" s="10">
        <f t="shared" si="535"/>
        <v>0</v>
      </c>
      <c r="BF121" s="10">
        <f t="shared" si="535"/>
        <v>0</v>
      </c>
      <c r="BG121" s="10">
        <f t="shared" si="535"/>
        <v>0</v>
      </c>
      <c r="BH121" s="10">
        <f t="shared" si="535"/>
        <v>0</v>
      </c>
      <c r="BI121" s="11">
        <f>BI122</f>
        <v>5333</v>
      </c>
      <c r="BJ121" s="11">
        <f>BJ122</f>
        <v>0</v>
      </c>
      <c r="BK121" s="10">
        <f t="shared" si="536"/>
        <v>0</v>
      </c>
      <c r="BL121" s="10">
        <f t="shared" si="536"/>
        <v>0</v>
      </c>
      <c r="BM121" s="10">
        <f t="shared" si="536"/>
        <v>0</v>
      </c>
      <c r="BN121" s="10">
        <f t="shared" si="536"/>
        <v>0</v>
      </c>
      <c r="BO121" s="11">
        <f>BO122</f>
        <v>5333</v>
      </c>
      <c r="BP121" s="11">
        <f>BP122</f>
        <v>0</v>
      </c>
      <c r="BQ121" s="10">
        <f t="shared" si="537"/>
        <v>0</v>
      </c>
      <c r="BR121" s="10">
        <f t="shared" si="537"/>
        <v>0</v>
      </c>
      <c r="BS121" s="10">
        <f t="shared" si="537"/>
        <v>0</v>
      </c>
      <c r="BT121" s="10">
        <f t="shared" si="537"/>
        <v>0</v>
      </c>
      <c r="BU121" s="11">
        <f>BU122</f>
        <v>5333</v>
      </c>
      <c r="BV121" s="11">
        <f>BV122</f>
        <v>0</v>
      </c>
      <c r="BW121" s="10">
        <f t="shared" si="538"/>
        <v>0</v>
      </c>
      <c r="BX121" s="10">
        <f t="shared" si="538"/>
        <v>0</v>
      </c>
      <c r="BY121" s="10">
        <f t="shared" si="538"/>
        <v>0</v>
      </c>
      <c r="BZ121" s="10">
        <f t="shared" si="538"/>
        <v>0</v>
      </c>
      <c r="CA121" s="11">
        <f>CA122</f>
        <v>5333</v>
      </c>
      <c r="CB121" s="11">
        <f>CB122</f>
        <v>0</v>
      </c>
      <c r="CC121" s="10">
        <f t="shared" si="539"/>
        <v>0</v>
      </c>
      <c r="CD121" s="10">
        <f t="shared" si="539"/>
        <v>0</v>
      </c>
      <c r="CE121" s="10">
        <f t="shared" si="539"/>
        <v>0</v>
      </c>
      <c r="CF121" s="10">
        <f t="shared" si="539"/>
        <v>0</v>
      </c>
      <c r="CG121" s="11">
        <f>CG122</f>
        <v>5333</v>
      </c>
      <c r="CH121" s="11">
        <f>CH122</f>
        <v>0</v>
      </c>
      <c r="CI121" s="10">
        <f t="shared" si="540"/>
        <v>0</v>
      </c>
      <c r="CJ121" s="10">
        <f t="shared" si="540"/>
        <v>0</v>
      </c>
      <c r="CK121" s="10">
        <f t="shared" si="540"/>
        <v>0</v>
      </c>
      <c r="CL121" s="10">
        <f t="shared" si="540"/>
        <v>0</v>
      </c>
      <c r="CM121" s="11">
        <f>CM122</f>
        <v>5333</v>
      </c>
      <c r="CN121" s="11">
        <f>CN122</f>
        <v>0</v>
      </c>
      <c r="CO121" s="10">
        <f t="shared" si="541"/>
        <v>0</v>
      </c>
      <c r="CP121" s="10">
        <f t="shared" si="541"/>
        <v>0</v>
      </c>
      <c r="CQ121" s="10">
        <f t="shared" si="541"/>
        <v>0</v>
      </c>
      <c r="CR121" s="10">
        <f t="shared" si="541"/>
        <v>0</v>
      </c>
      <c r="CS121" s="11">
        <f>CS122</f>
        <v>5333</v>
      </c>
      <c r="CT121" s="11">
        <f t="shared" si="542"/>
        <v>0</v>
      </c>
      <c r="CU121" s="11">
        <f t="shared" si="542"/>
        <v>3125</v>
      </c>
      <c r="CV121" s="11">
        <f t="shared" si="542"/>
        <v>0</v>
      </c>
      <c r="CW121" s="6">
        <f t="shared" si="227"/>
        <v>58.597412338271141</v>
      </c>
      <c r="CX121" s="6"/>
    </row>
    <row r="122" spans="1:102" x14ac:dyDescent="0.2">
      <c r="A122" s="12" t="s">
        <v>61</v>
      </c>
      <c r="B122" s="9" t="s">
        <v>46</v>
      </c>
      <c r="C122" s="9" t="s">
        <v>16</v>
      </c>
      <c r="D122" s="9" t="s">
        <v>36</v>
      </c>
      <c r="E122" s="9" t="s">
        <v>105</v>
      </c>
      <c r="F122" s="21" t="s">
        <v>62</v>
      </c>
      <c r="G122" s="10">
        <f>3927+2906</f>
        <v>6833</v>
      </c>
      <c r="H122" s="10"/>
      <c r="I122" s="10"/>
      <c r="J122" s="10"/>
      <c r="K122" s="10"/>
      <c r="L122" s="10"/>
      <c r="M122" s="10">
        <f>G122+I122+J122+K122+L122</f>
        <v>6833</v>
      </c>
      <c r="N122" s="10">
        <f>H122+J122</f>
        <v>0</v>
      </c>
      <c r="O122" s="10"/>
      <c r="P122" s="10"/>
      <c r="Q122" s="10"/>
      <c r="R122" s="10"/>
      <c r="S122" s="10">
        <f>M122+O122+P122+Q122+R122</f>
        <v>6833</v>
      </c>
      <c r="T122" s="10">
        <f>N122+P122</f>
        <v>0</v>
      </c>
      <c r="U122" s="10"/>
      <c r="V122" s="10"/>
      <c r="W122" s="10"/>
      <c r="X122" s="10"/>
      <c r="Y122" s="10">
        <f>S122+U122+V122+W122+X122</f>
        <v>6833</v>
      </c>
      <c r="Z122" s="10">
        <f>T122+V122</f>
        <v>0</v>
      </c>
      <c r="AA122" s="10"/>
      <c r="AB122" s="10"/>
      <c r="AC122" s="10"/>
      <c r="AD122" s="10"/>
      <c r="AE122" s="10">
        <f>Y122+AA122+AB122+AC122+AD122</f>
        <v>6833</v>
      </c>
      <c r="AF122" s="10">
        <f>Z122+AB122</f>
        <v>0</v>
      </c>
      <c r="AG122" s="10"/>
      <c r="AH122" s="10"/>
      <c r="AI122" s="10"/>
      <c r="AJ122" s="10"/>
      <c r="AK122" s="10">
        <f>AE122+AG122+AH122+AI122+AJ122</f>
        <v>6833</v>
      </c>
      <c r="AL122" s="10">
        <f>AF122+AH122</f>
        <v>0</v>
      </c>
      <c r="AM122" s="10"/>
      <c r="AN122" s="10"/>
      <c r="AO122" s="10"/>
      <c r="AP122" s="10"/>
      <c r="AQ122" s="10">
        <f>AK122+AM122+AN122+AO122+AP122</f>
        <v>6833</v>
      </c>
      <c r="AR122" s="10">
        <f>AL122+AN122</f>
        <v>0</v>
      </c>
      <c r="AS122" s="10">
        <v>-1500</v>
      </c>
      <c r="AT122" s="10"/>
      <c r="AU122" s="10"/>
      <c r="AV122" s="10"/>
      <c r="AW122" s="10">
        <f>AQ122+AS122+AT122+AU122+AV122</f>
        <v>5333</v>
      </c>
      <c r="AX122" s="10">
        <f>AR122+AT122</f>
        <v>0</v>
      </c>
      <c r="AY122" s="10"/>
      <c r="AZ122" s="10"/>
      <c r="BA122" s="10"/>
      <c r="BB122" s="10"/>
      <c r="BC122" s="10">
        <f>AW122+AY122+AZ122+BA122+BB122</f>
        <v>5333</v>
      </c>
      <c r="BD122" s="10">
        <f>AX122+AZ122</f>
        <v>0</v>
      </c>
      <c r="BE122" s="10"/>
      <c r="BF122" s="10"/>
      <c r="BG122" s="10"/>
      <c r="BH122" s="10"/>
      <c r="BI122" s="10">
        <f>BC122+BE122+BF122+BG122+BH122</f>
        <v>5333</v>
      </c>
      <c r="BJ122" s="10">
        <f>BD122+BF122</f>
        <v>0</v>
      </c>
      <c r="BK122" s="10"/>
      <c r="BL122" s="10"/>
      <c r="BM122" s="10"/>
      <c r="BN122" s="10"/>
      <c r="BO122" s="10">
        <f>BI122+BK122+BL122+BM122+BN122</f>
        <v>5333</v>
      </c>
      <c r="BP122" s="10">
        <f>BJ122+BL122</f>
        <v>0</v>
      </c>
      <c r="BQ122" s="10"/>
      <c r="BR122" s="10"/>
      <c r="BS122" s="10"/>
      <c r="BT122" s="10"/>
      <c r="BU122" s="10">
        <f>BO122+BQ122+BR122+BS122+BT122</f>
        <v>5333</v>
      </c>
      <c r="BV122" s="10">
        <f>BP122+BR122</f>
        <v>0</v>
      </c>
      <c r="BW122" s="10"/>
      <c r="BX122" s="10"/>
      <c r="BY122" s="10"/>
      <c r="BZ122" s="10"/>
      <c r="CA122" s="10">
        <f>BU122+BW122+BX122+BY122+BZ122</f>
        <v>5333</v>
      </c>
      <c r="CB122" s="10">
        <f>BV122+BX122</f>
        <v>0</v>
      </c>
      <c r="CC122" s="10"/>
      <c r="CD122" s="10"/>
      <c r="CE122" s="10"/>
      <c r="CF122" s="10"/>
      <c r="CG122" s="10">
        <f>CA122+CC122+CD122+CE122+CF122</f>
        <v>5333</v>
      </c>
      <c r="CH122" s="10">
        <f>CB122+CD122</f>
        <v>0</v>
      </c>
      <c r="CI122" s="10"/>
      <c r="CJ122" s="10"/>
      <c r="CK122" s="10"/>
      <c r="CL122" s="10"/>
      <c r="CM122" s="10">
        <f>CG122+CI122+CJ122+CK122+CL122</f>
        <v>5333</v>
      </c>
      <c r="CN122" s="10">
        <f>CH122+CJ122</f>
        <v>0</v>
      </c>
      <c r="CO122" s="10"/>
      <c r="CP122" s="10"/>
      <c r="CQ122" s="10"/>
      <c r="CR122" s="10"/>
      <c r="CS122" s="10">
        <f>CM122+CO122+CP122+CQ122+CR122</f>
        <v>5333</v>
      </c>
      <c r="CT122" s="10">
        <f>CN122+CP122</f>
        <v>0</v>
      </c>
      <c r="CU122" s="11">
        <v>3125</v>
      </c>
      <c r="CV122" s="11"/>
      <c r="CW122" s="6">
        <f t="shared" si="227"/>
        <v>58.597412338271141</v>
      </c>
      <c r="CX122" s="6"/>
    </row>
    <row r="123" spans="1:102" ht="33" x14ac:dyDescent="0.2">
      <c r="A123" s="22" t="s">
        <v>106</v>
      </c>
      <c r="B123" s="9" t="s">
        <v>46</v>
      </c>
      <c r="C123" s="9" t="s">
        <v>16</v>
      </c>
      <c r="D123" s="9" t="s">
        <v>36</v>
      </c>
      <c r="E123" s="9" t="s">
        <v>107</v>
      </c>
      <c r="F123" s="9"/>
      <c r="G123" s="11">
        <f>G124</f>
        <v>18551</v>
      </c>
      <c r="H123" s="11">
        <f t="shared" ref="H123:R124" si="543">H124</f>
        <v>0</v>
      </c>
      <c r="I123" s="10">
        <f t="shared" si="543"/>
        <v>0</v>
      </c>
      <c r="J123" s="10">
        <f t="shared" si="543"/>
        <v>0</v>
      </c>
      <c r="K123" s="10">
        <f t="shared" si="543"/>
        <v>0</v>
      </c>
      <c r="L123" s="10">
        <f t="shared" si="543"/>
        <v>0</v>
      </c>
      <c r="M123" s="11">
        <f t="shared" si="543"/>
        <v>18551</v>
      </c>
      <c r="N123" s="11">
        <f t="shared" si="543"/>
        <v>0</v>
      </c>
      <c r="O123" s="10">
        <f t="shared" si="543"/>
        <v>0</v>
      </c>
      <c r="P123" s="10">
        <f t="shared" si="543"/>
        <v>0</v>
      </c>
      <c r="Q123" s="10">
        <f t="shared" si="543"/>
        <v>0</v>
      </c>
      <c r="R123" s="10">
        <f t="shared" si="543"/>
        <v>0</v>
      </c>
      <c r="S123" s="11">
        <f>S124</f>
        <v>18551</v>
      </c>
      <c r="T123" s="11">
        <f>T124</f>
        <v>0</v>
      </c>
      <c r="U123" s="10">
        <f t="shared" ref="U123:X124" si="544">U124</f>
        <v>0</v>
      </c>
      <c r="V123" s="10">
        <f t="shared" si="544"/>
        <v>0</v>
      </c>
      <c r="W123" s="10">
        <f t="shared" si="544"/>
        <v>0</v>
      </c>
      <c r="X123" s="10">
        <f t="shared" si="544"/>
        <v>0</v>
      </c>
      <c r="Y123" s="11">
        <f>Y124</f>
        <v>18551</v>
      </c>
      <c r="Z123" s="11">
        <f>Z124</f>
        <v>0</v>
      </c>
      <c r="AA123" s="10">
        <f t="shared" ref="AA123:AD124" si="545">AA124</f>
        <v>0</v>
      </c>
      <c r="AB123" s="10">
        <f t="shared" si="545"/>
        <v>0</v>
      </c>
      <c r="AC123" s="10">
        <f t="shared" si="545"/>
        <v>1364</v>
      </c>
      <c r="AD123" s="10">
        <f t="shared" si="545"/>
        <v>0</v>
      </c>
      <c r="AE123" s="11">
        <f>AE124</f>
        <v>19915</v>
      </c>
      <c r="AF123" s="11">
        <f>AF124</f>
        <v>0</v>
      </c>
      <c r="AG123" s="10">
        <f t="shared" ref="AG123:AJ124" si="546">AG124</f>
        <v>0</v>
      </c>
      <c r="AH123" s="10">
        <f t="shared" si="546"/>
        <v>0</v>
      </c>
      <c r="AI123" s="10">
        <f t="shared" si="546"/>
        <v>0</v>
      </c>
      <c r="AJ123" s="10">
        <f t="shared" si="546"/>
        <v>0</v>
      </c>
      <c r="AK123" s="11">
        <f>AK124</f>
        <v>19915</v>
      </c>
      <c r="AL123" s="11">
        <f>AL124</f>
        <v>0</v>
      </c>
      <c r="AM123" s="10">
        <f t="shared" ref="AM123:AP124" si="547">AM124</f>
        <v>0</v>
      </c>
      <c r="AN123" s="10">
        <f t="shared" si="547"/>
        <v>0</v>
      </c>
      <c r="AO123" s="10">
        <f t="shared" si="547"/>
        <v>0</v>
      </c>
      <c r="AP123" s="10">
        <f t="shared" si="547"/>
        <v>0</v>
      </c>
      <c r="AQ123" s="11">
        <f>AQ124</f>
        <v>19915</v>
      </c>
      <c r="AR123" s="11">
        <f>AR124</f>
        <v>0</v>
      </c>
      <c r="AS123" s="10">
        <f t="shared" ref="AS123:AV124" si="548">AS124</f>
        <v>0</v>
      </c>
      <c r="AT123" s="10">
        <f t="shared" si="548"/>
        <v>0</v>
      </c>
      <c r="AU123" s="10">
        <f t="shared" si="548"/>
        <v>0</v>
      </c>
      <c r="AV123" s="10">
        <f t="shared" si="548"/>
        <v>0</v>
      </c>
      <c r="AW123" s="11">
        <f>AW124</f>
        <v>19915</v>
      </c>
      <c r="AX123" s="11">
        <f>AX124</f>
        <v>0</v>
      </c>
      <c r="AY123" s="10">
        <f t="shared" ref="AY123:BB124" si="549">AY124</f>
        <v>0</v>
      </c>
      <c r="AZ123" s="10">
        <f t="shared" si="549"/>
        <v>0</v>
      </c>
      <c r="BA123" s="10">
        <f t="shared" si="549"/>
        <v>0</v>
      </c>
      <c r="BB123" s="10">
        <f t="shared" si="549"/>
        <v>0</v>
      </c>
      <c r="BC123" s="11">
        <f>BC124</f>
        <v>19915</v>
      </c>
      <c r="BD123" s="11">
        <f>BD124</f>
        <v>0</v>
      </c>
      <c r="BE123" s="10">
        <f t="shared" ref="BE123:BH124" si="550">BE124</f>
        <v>0</v>
      </c>
      <c r="BF123" s="10">
        <f t="shared" si="550"/>
        <v>0</v>
      </c>
      <c r="BG123" s="10">
        <f t="shared" si="550"/>
        <v>0</v>
      </c>
      <c r="BH123" s="10">
        <f t="shared" si="550"/>
        <v>0</v>
      </c>
      <c r="BI123" s="11">
        <f>BI124</f>
        <v>19915</v>
      </c>
      <c r="BJ123" s="11">
        <f>BJ124</f>
        <v>0</v>
      </c>
      <c r="BK123" s="10">
        <f t="shared" ref="BK123:BN124" si="551">BK124</f>
        <v>0</v>
      </c>
      <c r="BL123" s="10">
        <f t="shared" si="551"/>
        <v>0</v>
      </c>
      <c r="BM123" s="10">
        <f t="shared" si="551"/>
        <v>0</v>
      </c>
      <c r="BN123" s="10">
        <f t="shared" si="551"/>
        <v>0</v>
      </c>
      <c r="BO123" s="11">
        <f>BO124</f>
        <v>19915</v>
      </c>
      <c r="BP123" s="11">
        <f>BP124</f>
        <v>0</v>
      </c>
      <c r="BQ123" s="10">
        <f t="shared" ref="BQ123:BT124" si="552">BQ124</f>
        <v>0</v>
      </c>
      <c r="BR123" s="10">
        <f t="shared" si="552"/>
        <v>0</v>
      </c>
      <c r="BS123" s="10">
        <f t="shared" si="552"/>
        <v>0</v>
      </c>
      <c r="BT123" s="10">
        <f t="shared" si="552"/>
        <v>0</v>
      </c>
      <c r="BU123" s="11">
        <f>BU124</f>
        <v>19915</v>
      </c>
      <c r="BV123" s="11">
        <f>BV124</f>
        <v>0</v>
      </c>
      <c r="BW123" s="10">
        <f t="shared" ref="BW123:BZ124" si="553">BW124</f>
        <v>0</v>
      </c>
      <c r="BX123" s="10">
        <f t="shared" si="553"/>
        <v>0</v>
      </c>
      <c r="BY123" s="10">
        <f t="shared" si="553"/>
        <v>0</v>
      </c>
      <c r="BZ123" s="10">
        <f t="shared" si="553"/>
        <v>0</v>
      </c>
      <c r="CA123" s="11">
        <f>CA124</f>
        <v>19915</v>
      </c>
      <c r="CB123" s="11">
        <f>CB124</f>
        <v>0</v>
      </c>
      <c r="CC123" s="10">
        <f t="shared" ref="CC123:CF124" si="554">CC124</f>
        <v>0</v>
      </c>
      <c r="CD123" s="10">
        <f t="shared" si="554"/>
        <v>0</v>
      </c>
      <c r="CE123" s="10">
        <f t="shared" si="554"/>
        <v>0</v>
      </c>
      <c r="CF123" s="10">
        <f t="shared" si="554"/>
        <v>0</v>
      </c>
      <c r="CG123" s="11">
        <f>CG124</f>
        <v>19915</v>
      </c>
      <c r="CH123" s="11">
        <f>CH124</f>
        <v>0</v>
      </c>
      <c r="CI123" s="10">
        <f t="shared" ref="CI123:CL124" si="555">CI124</f>
        <v>0</v>
      </c>
      <c r="CJ123" s="10">
        <f t="shared" si="555"/>
        <v>0</v>
      </c>
      <c r="CK123" s="10">
        <f t="shared" si="555"/>
        <v>0</v>
      </c>
      <c r="CL123" s="10">
        <f t="shared" si="555"/>
        <v>0</v>
      </c>
      <c r="CM123" s="11">
        <f>CM124</f>
        <v>19915</v>
      </c>
      <c r="CN123" s="11">
        <f>CN124</f>
        <v>0</v>
      </c>
      <c r="CO123" s="10">
        <f t="shared" ref="CO123:CR124" si="556">CO124</f>
        <v>0</v>
      </c>
      <c r="CP123" s="10">
        <f t="shared" si="556"/>
        <v>0</v>
      </c>
      <c r="CQ123" s="10">
        <f t="shared" si="556"/>
        <v>0</v>
      </c>
      <c r="CR123" s="10">
        <f t="shared" si="556"/>
        <v>0</v>
      </c>
      <c r="CS123" s="11">
        <f>CS124</f>
        <v>19915</v>
      </c>
      <c r="CT123" s="11">
        <f t="shared" ref="CT123:CV124" si="557">CT124</f>
        <v>0</v>
      </c>
      <c r="CU123" s="11">
        <f t="shared" si="557"/>
        <v>19389</v>
      </c>
      <c r="CV123" s="11">
        <f t="shared" si="557"/>
        <v>0</v>
      </c>
      <c r="CW123" s="6">
        <f t="shared" ref="CW123:CW138" si="558">CU123/CS123*100</f>
        <v>97.358774792869696</v>
      </c>
      <c r="CX123" s="6"/>
    </row>
    <row r="124" spans="1:102" x14ac:dyDescent="0.2">
      <c r="A124" s="12" t="s">
        <v>38</v>
      </c>
      <c r="B124" s="9" t="s">
        <v>46</v>
      </c>
      <c r="C124" s="9" t="s">
        <v>16</v>
      </c>
      <c r="D124" s="9" t="s">
        <v>36</v>
      </c>
      <c r="E124" s="9" t="s">
        <v>107</v>
      </c>
      <c r="F124" s="9" t="s">
        <v>39</v>
      </c>
      <c r="G124" s="11">
        <f>G125</f>
        <v>18551</v>
      </c>
      <c r="H124" s="11">
        <f t="shared" si="543"/>
        <v>0</v>
      </c>
      <c r="I124" s="10">
        <f t="shared" si="543"/>
        <v>0</v>
      </c>
      <c r="J124" s="10">
        <f t="shared" si="543"/>
        <v>0</v>
      </c>
      <c r="K124" s="10">
        <f t="shared" si="543"/>
        <v>0</v>
      </c>
      <c r="L124" s="10">
        <f t="shared" si="543"/>
        <v>0</v>
      </c>
      <c r="M124" s="11">
        <f t="shared" si="543"/>
        <v>18551</v>
      </c>
      <c r="N124" s="11">
        <f t="shared" si="543"/>
        <v>0</v>
      </c>
      <c r="O124" s="10">
        <f t="shared" si="543"/>
        <v>0</v>
      </c>
      <c r="P124" s="10">
        <f t="shared" si="543"/>
        <v>0</v>
      </c>
      <c r="Q124" s="10">
        <f t="shared" si="543"/>
        <v>0</v>
      </c>
      <c r="R124" s="10">
        <f t="shared" si="543"/>
        <v>0</v>
      </c>
      <c r="S124" s="11">
        <f>S125</f>
        <v>18551</v>
      </c>
      <c r="T124" s="11">
        <f>T125</f>
        <v>0</v>
      </c>
      <c r="U124" s="10">
        <f t="shared" si="544"/>
        <v>0</v>
      </c>
      <c r="V124" s="10">
        <f t="shared" si="544"/>
        <v>0</v>
      </c>
      <c r="W124" s="10">
        <f t="shared" si="544"/>
        <v>0</v>
      </c>
      <c r="X124" s="10">
        <f t="shared" si="544"/>
        <v>0</v>
      </c>
      <c r="Y124" s="11">
        <f>Y125</f>
        <v>18551</v>
      </c>
      <c r="Z124" s="11">
        <f>Z125</f>
        <v>0</v>
      </c>
      <c r="AA124" s="10">
        <f t="shared" si="545"/>
        <v>0</v>
      </c>
      <c r="AB124" s="10">
        <f t="shared" si="545"/>
        <v>0</v>
      </c>
      <c r="AC124" s="10">
        <f t="shared" si="545"/>
        <v>1364</v>
      </c>
      <c r="AD124" s="10">
        <f t="shared" si="545"/>
        <v>0</v>
      </c>
      <c r="AE124" s="11">
        <f>AE125</f>
        <v>19915</v>
      </c>
      <c r="AF124" s="11">
        <f>AF125</f>
        <v>0</v>
      </c>
      <c r="AG124" s="10">
        <f t="shared" si="546"/>
        <v>0</v>
      </c>
      <c r="AH124" s="10">
        <f t="shared" si="546"/>
        <v>0</v>
      </c>
      <c r="AI124" s="10">
        <f t="shared" si="546"/>
        <v>0</v>
      </c>
      <c r="AJ124" s="10">
        <f t="shared" si="546"/>
        <v>0</v>
      </c>
      <c r="AK124" s="11">
        <f>AK125</f>
        <v>19915</v>
      </c>
      <c r="AL124" s="11">
        <f>AL125</f>
        <v>0</v>
      </c>
      <c r="AM124" s="10">
        <f t="shared" si="547"/>
        <v>0</v>
      </c>
      <c r="AN124" s="10">
        <f t="shared" si="547"/>
        <v>0</v>
      </c>
      <c r="AO124" s="10">
        <f t="shared" si="547"/>
        <v>0</v>
      </c>
      <c r="AP124" s="10">
        <f t="shared" si="547"/>
        <v>0</v>
      </c>
      <c r="AQ124" s="11">
        <f>AQ125</f>
        <v>19915</v>
      </c>
      <c r="AR124" s="11">
        <f>AR125</f>
        <v>0</v>
      </c>
      <c r="AS124" s="10">
        <f t="shared" si="548"/>
        <v>0</v>
      </c>
      <c r="AT124" s="10">
        <f t="shared" si="548"/>
        <v>0</v>
      </c>
      <c r="AU124" s="10">
        <f t="shared" si="548"/>
        <v>0</v>
      </c>
      <c r="AV124" s="10">
        <f t="shared" si="548"/>
        <v>0</v>
      </c>
      <c r="AW124" s="11">
        <f>AW125</f>
        <v>19915</v>
      </c>
      <c r="AX124" s="11">
        <f>AX125</f>
        <v>0</v>
      </c>
      <c r="AY124" s="10">
        <f t="shared" si="549"/>
        <v>0</v>
      </c>
      <c r="AZ124" s="10">
        <f t="shared" si="549"/>
        <v>0</v>
      </c>
      <c r="BA124" s="10">
        <f t="shared" si="549"/>
        <v>0</v>
      </c>
      <c r="BB124" s="10">
        <f t="shared" si="549"/>
        <v>0</v>
      </c>
      <c r="BC124" s="11">
        <f>BC125</f>
        <v>19915</v>
      </c>
      <c r="BD124" s="11">
        <f>BD125</f>
        <v>0</v>
      </c>
      <c r="BE124" s="10">
        <f t="shared" si="550"/>
        <v>0</v>
      </c>
      <c r="BF124" s="10">
        <f t="shared" si="550"/>
        <v>0</v>
      </c>
      <c r="BG124" s="10">
        <f t="shared" si="550"/>
        <v>0</v>
      </c>
      <c r="BH124" s="10">
        <f t="shared" si="550"/>
        <v>0</v>
      </c>
      <c r="BI124" s="11">
        <f>BI125</f>
        <v>19915</v>
      </c>
      <c r="BJ124" s="11">
        <f>BJ125</f>
        <v>0</v>
      </c>
      <c r="BK124" s="10">
        <f t="shared" si="551"/>
        <v>0</v>
      </c>
      <c r="BL124" s="10">
        <f t="shared" si="551"/>
        <v>0</v>
      </c>
      <c r="BM124" s="10">
        <f t="shared" si="551"/>
        <v>0</v>
      </c>
      <c r="BN124" s="10">
        <f t="shared" si="551"/>
        <v>0</v>
      </c>
      <c r="BO124" s="11">
        <f>BO125</f>
        <v>19915</v>
      </c>
      <c r="BP124" s="11">
        <f>BP125</f>
        <v>0</v>
      </c>
      <c r="BQ124" s="10">
        <f t="shared" si="552"/>
        <v>0</v>
      </c>
      <c r="BR124" s="10">
        <f t="shared" si="552"/>
        <v>0</v>
      </c>
      <c r="BS124" s="10">
        <f t="shared" si="552"/>
        <v>0</v>
      </c>
      <c r="BT124" s="10">
        <f t="shared" si="552"/>
        <v>0</v>
      </c>
      <c r="BU124" s="11">
        <f>BU125</f>
        <v>19915</v>
      </c>
      <c r="BV124" s="11">
        <f>BV125</f>
        <v>0</v>
      </c>
      <c r="BW124" s="10">
        <f t="shared" si="553"/>
        <v>0</v>
      </c>
      <c r="BX124" s="10">
        <f t="shared" si="553"/>
        <v>0</v>
      </c>
      <c r="BY124" s="10">
        <f t="shared" si="553"/>
        <v>0</v>
      </c>
      <c r="BZ124" s="10">
        <f t="shared" si="553"/>
        <v>0</v>
      </c>
      <c r="CA124" s="11">
        <f>CA125</f>
        <v>19915</v>
      </c>
      <c r="CB124" s="11">
        <f>CB125</f>
        <v>0</v>
      </c>
      <c r="CC124" s="10">
        <f t="shared" si="554"/>
        <v>0</v>
      </c>
      <c r="CD124" s="10">
        <f t="shared" si="554"/>
        <v>0</v>
      </c>
      <c r="CE124" s="10">
        <f t="shared" si="554"/>
        <v>0</v>
      </c>
      <c r="CF124" s="10">
        <f t="shared" si="554"/>
        <v>0</v>
      </c>
      <c r="CG124" s="11">
        <f>CG125</f>
        <v>19915</v>
      </c>
      <c r="CH124" s="11">
        <f>CH125</f>
        <v>0</v>
      </c>
      <c r="CI124" s="10">
        <f t="shared" si="555"/>
        <v>0</v>
      </c>
      <c r="CJ124" s="10">
        <f t="shared" si="555"/>
        <v>0</v>
      </c>
      <c r="CK124" s="10">
        <f t="shared" si="555"/>
        <v>0</v>
      </c>
      <c r="CL124" s="10">
        <f t="shared" si="555"/>
        <v>0</v>
      </c>
      <c r="CM124" s="11">
        <f>CM125</f>
        <v>19915</v>
      </c>
      <c r="CN124" s="11">
        <f>CN125</f>
        <v>0</v>
      </c>
      <c r="CO124" s="10">
        <f t="shared" si="556"/>
        <v>0</v>
      </c>
      <c r="CP124" s="10">
        <f t="shared" si="556"/>
        <v>0</v>
      </c>
      <c r="CQ124" s="10">
        <f t="shared" si="556"/>
        <v>0</v>
      </c>
      <c r="CR124" s="10">
        <f t="shared" si="556"/>
        <v>0</v>
      </c>
      <c r="CS124" s="11">
        <f>CS125</f>
        <v>19915</v>
      </c>
      <c r="CT124" s="11">
        <f t="shared" si="557"/>
        <v>0</v>
      </c>
      <c r="CU124" s="11">
        <f t="shared" si="557"/>
        <v>19389</v>
      </c>
      <c r="CV124" s="11">
        <f t="shared" si="557"/>
        <v>0</v>
      </c>
      <c r="CW124" s="6">
        <f t="shared" si="558"/>
        <v>97.358774792869696</v>
      </c>
      <c r="CX124" s="6"/>
    </row>
    <row r="125" spans="1:102" x14ac:dyDescent="0.2">
      <c r="A125" s="12" t="s">
        <v>61</v>
      </c>
      <c r="B125" s="9" t="s">
        <v>46</v>
      </c>
      <c r="C125" s="9" t="s">
        <v>16</v>
      </c>
      <c r="D125" s="9" t="s">
        <v>36</v>
      </c>
      <c r="E125" s="9" t="s">
        <v>107</v>
      </c>
      <c r="F125" s="21" t="s">
        <v>62</v>
      </c>
      <c r="G125" s="10">
        <v>18551</v>
      </c>
      <c r="H125" s="10"/>
      <c r="I125" s="10"/>
      <c r="J125" s="10"/>
      <c r="K125" s="10"/>
      <c r="L125" s="10"/>
      <c r="M125" s="10">
        <f>G125+I125+J125+K125+L125</f>
        <v>18551</v>
      </c>
      <c r="N125" s="10">
        <f>H125+J125</f>
        <v>0</v>
      </c>
      <c r="O125" s="10"/>
      <c r="P125" s="10"/>
      <c r="Q125" s="10"/>
      <c r="R125" s="10"/>
      <c r="S125" s="10">
        <f>M125+O125+P125+Q125+R125</f>
        <v>18551</v>
      </c>
      <c r="T125" s="10">
        <f>N125+P125</f>
        <v>0</v>
      </c>
      <c r="U125" s="10"/>
      <c r="V125" s="10"/>
      <c r="W125" s="10"/>
      <c r="X125" s="10"/>
      <c r="Y125" s="10">
        <f>S125+U125+V125+W125+X125</f>
        <v>18551</v>
      </c>
      <c r="Z125" s="10">
        <f>T125+V125</f>
        <v>0</v>
      </c>
      <c r="AA125" s="10"/>
      <c r="AB125" s="10"/>
      <c r="AC125" s="10">
        <v>1364</v>
      </c>
      <c r="AD125" s="10"/>
      <c r="AE125" s="10">
        <f>Y125+AA125+AB125+AC125+AD125</f>
        <v>19915</v>
      </c>
      <c r="AF125" s="10">
        <f>Z125+AB125</f>
        <v>0</v>
      </c>
      <c r="AG125" s="10"/>
      <c r="AH125" s="10"/>
      <c r="AI125" s="10"/>
      <c r="AJ125" s="10"/>
      <c r="AK125" s="10">
        <f>AE125+AG125+AH125+AI125+AJ125</f>
        <v>19915</v>
      </c>
      <c r="AL125" s="10">
        <f>AF125+AH125</f>
        <v>0</v>
      </c>
      <c r="AM125" s="10"/>
      <c r="AN125" s="10"/>
      <c r="AO125" s="10"/>
      <c r="AP125" s="10"/>
      <c r="AQ125" s="10">
        <f>AK125+AM125+AN125+AO125+AP125</f>
        <v>19915</v>
      </c>
      <c r="AR125" s="10">
        <f>AL125+AN125</f>
        <v>0</v>
      </c>
      <c r="AS125" s="10"/>
      <c r="AT125" s="10"/>
      <c r="AU125" s="10"/>
      <c r="AV125" s="10"/>
      <c r="AW125" s="10">
        <f>AQ125+AS125+AT125+AU125+AV125</f>
        <v>19915</v>
      </c>
      <c r="AX125" s="10">
        <f>AR125+AT125</f>
        <v>0</v>
      </c>
      <c r="AY125" s="10"/>
      <c r="AZ125" s="10"/>
      <c r="BA125" s="10"/>
      <c r="BB125" s="10"/>
      <c r="BC125" s="10">
        <f>AW125+AY125+AZ125+BA125+BB125</f>
        <v>19915</v>
      </c>
      <c r="BD125" s="10">
        <f>AX125+AZ125</f>
        <v>0</v>
      </c>
      <c r="BE125" s="10"/>
      <c r="BF125" s="10"/>
      <c r="BG125" s="10"/>
      <c r="BH125" s="10"/>
      <c r="BI125" s="10">
        <f>BC125+BE125+BF125+BG125+BH125</f>
        <v>19915</v>
      </c>
      <c r="BJ125" s="10">
        <f>BD125+BF125</f>
        <v>0</v>
      </c>
      <c r="BK125" s="10"/>
      <c r="BL125" s="10"/>
      <c r="BM125" s="10"/>
      <c r="BN125" s="10"/>
      <c r="BO125" s="10">
        <f>BI125+BK125+BL125+BM125+BN125</f>
        <v>19915</v>
      </c>
      <c r="BP125" s="10">
        <f>BJ125+BL125</f>
        <v>0</v>
      </c>
      <c r="BQ125" s="10"/>
      <c r="BR125" s="10"/>
      <c r="BS125" s="10"/>
      <c r="BT125" s="10"/>
      <c r="BU125" s="10">
        <f>BO125+BQ125+BR125+BS125+BT125</f>
        <v>19915</v>
      </c>
      <c r="BV125" s="10">
        <f>BP125+BR125</f>
        <v>0</v>
      </c>
      <c r="BW125" s="10"/>
      <c r="BX125" s="10"/>
      <c r="BY125" s="10"/>
      <c r="BZ125" s="10"/>
      <c r="CA125" s="10">
        <f>BU125+BW125+BX125+BY125+BZ125</f>
        <v>19915</v>
      </c>
      <c r="CB125" s="10">
        <f>BV125+BX125</f>
        <v>0</v>
      </c>
      <c r="CC125" s="10"/>
      <c r="CD125" s="10"/>
      <c r="CE125" s="10"/>
      <c r="CF125" s="10"/>
      <c r="CG125" s="10">
        <f>CA125+CC125+CD125+CE125+CF125</f>
        <v>19915</v>
      </c>
      <c r="CH125" s="10">
        <f>CB125+CD125</f>
        <v>0</v>
      </c>
      <c r="CI125" s="10"/>
      <c r="CJ125" s="10"/>
      <c r="CK125" s="10"/>
      <c r="CL125" s="10"/>
      <c r="CM125" s="10">
        <f>CG125+CI125+CJ125+CK125+CL125</f>
        <v>19915</v>
      </c>
      <c r="CN125" s="10">
        <f>CH125+CJ125</f>
        <v>0</v>
      </c>
      <c r="CO125" s="10"/>
      <c r="CP125" s="10"/>
      <c r="CQ125" s="10"/>
      <c r="CR125" s="10"/>
      <c r="CS125" s="10">
        <f>CM125+CO125+CP125+CQ125+CR125</f>
        <v>19915</v>
      </c>
      <c r="CT125" s="10">
        <f>CN125+CP125</f>
        <v>0</v>
      </c>
      <c r="CU125" s="11">
        <v>19389</v>
      </c>
      <c r="CV125" s="11"/>
      <c r="CW125" s="6">
        <f t="shared" si="558"/>
        <v>97.358774792869696</v>
      </c>
      <c r="CX125" s="6"/>
    </row>
    <row r="126" spans="1:102" x14ac:dyDescent="0.2">
      <c r="A126" s="8" t="s">
        <v>122</v>
      </c>
      <c r="B126" s="9" t="s">
        <v>46</v>
      </c>
      <c r="C126" s="9" t="s">
        <v>16</v>
      </c>
      <c r="D126" s="9" t="s">
        <v>36</v>
      </c>
      <c r="E126" s="9" t="s">
        <v>148</v>
      </c>
      <c r="F126" s="21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>
        <f t="shared" ref="AG126:AY128" si="559">AG127</f>
        <v>0</v>
      </c>
      <c r="AH126" s="10">
        <f t="shared" si="559"/>
        <v>7212</v>
      </c>
      <c r="AI126" s="10">
        <f t="shared" si="559"/>
        <v>0</v>
      </c>
      <c r="AJ126" s="10">
        <f t="shared" si="559"/>
        <v>0</v>
      </c>
      <c r="AK126" s="10">
        <f t="shared" si="559"/>
        <v>7212</v>
      </c>
      <c r="AL126" s="10">
        <f t="shared" si="559"/>
        <v>7212</v>
      </c>
      <c r="AM126" s="10">
        <f t="shared" si="559"/>
        <v>0</v>
      </c>
      <c r="AN126" s="10">
        <f t="shared" si="559"/>
        <v>0</v>
      </c>
      <c r="AO126" s="10">
        <f t="shared" si="559"/>
        <v>0</v>
      </c>
      <c r="AP126" s="10">
        <f t="shared" si="559"/>
        <v>0</v>
      </c>
      <c r="AQ126" s="10">
        <f t="shared" si="559"/>
        <v>7212</v>
      </c>
      <c r="AR126" s="10">
        <f t="shared" si="559"/>
        <v>7212</v>
      </c>
      <c r="AS126" s="10">
        <f t="shared" si="559"/>
        <v>0</v>
      </c>
      <c r="AT126" s="10">
        <f t="shared" si="559"/>
        <v>0</v>
      </c>
      <c r="AU126" s="10">
        <f t="shared" si="559"/>
        <v>0</v>
      </c>
      <c r="AV126" s="10">
        <f t="shared" si="559"/>
        <v>0</v>
      </c>
      <c r="AW126" s="10">
        <f t="shared" si="559"/>
        <v>7212</v>
      </c>
      <c r="AX126" s="10">
        <f t="shared" si="559"/>
        <v>7212</v>
      </c>
      <c r="AY126" s="10">
        <f t="shared" si="559"/>
        <v>0</v>
      </c>
      <c r="AZ126" s="10">
        <f t="shared" ref="AZ126:BQ128" si="560">AZ127</f>
        <v>0</v>
      </c>
      <c r="BA126" s="10">
        <f t="shared" si="560"/>
        <v>0</v>
      </c>
      <c r="BB126" s="10">
        <f t="shared" si="560"/>
        <v>0</v>
      </c>
      <c r="BC126" s="10">
        <f t="shared" si="560"/>
        <v>7212</v>
      </c>
      <c r="BD126" s="10">
        <f t="shared" si="560"/>
        <v>7212</v>
      </c>
      <c r="BE126" s="10">
        <f t="shared" si="560"/>
        <v>0</v>
      </c>
      <c r="BF126" s="10">
        <f t="shared" si="560"/>
        <v>0</v>
      </c>
      <c r="BG126" s="10">
        <f t="shared" si="560"/>
        <v>0</v>
      </c>
      <c r="BH126" s="10">
        <f t="shared" si="560"/>
        <v>0</v>
      </c>
      <c r="BI126" s="10">
        <f t="shared" si="560"/>
        <v>7212</v>
      </c>
      <c r="BJ126" s="10">
        <f t="shared" si="560"/>
        <v>7212</v>
      </c>
      <c r="BK126" s="10">
        <f t="shared" si="560"/>
        <v>0</v>
      </c>
      <c r="BL126" s="10">
        <f t="shared" si="560"/>
        <v>0</v>
      </c>
      <c r="BM126" s="10">
        <f t="shared" si="560"/>
        <v>0</v>
      </c>
      <c r="BN126" s="10">
        <f t="shared" si="560"/>
        <v>0</v>
      </c>
      <c r="BO126" s="10">
        <f t="shared" si="560"/>
        <v>7212</v>
      </c>
      <c r="BP126" s="10">
        <f t="shared" ref="BL126:BP128" si="561">BP127</f>
        <v>7212</v>
      </c>
      <c r="BQ126" s="10">
        <f t="shared" si="560"/>
        <v>0</v>
      </c>
      <c r="BR126" s="10">
        <f t="shared" ref="BR126:CI128" si="562">BR127</f>
        <v>0</v>
      </c>
      <c r="BS126" s="10">
        <f t="shared" si="562"/>
        <v>0</v>
      </c>
      <c r="BT126" s="10">
        <f t="shared" si="562"/>
        <v>0</v>
      </c>
      <c r="BU126" s="10">
        <f t="shared" si="562"/>
        <v>7212</v>
      </c>
      <c r="BV126" s="10">
        <f t="shared" si="562"/>
        <v>7212</v>
      </c>
      <c r="BW126" s="10">
        <f t="shared" si="562"/>
        <v>0</v>
      </c>
      <c r="BX126" s="10">
        <f t="shared" si="562"/>
        <v>0</v>
      </c>
      <c r="BY126" s="10">
        <f t="shared" si="562"/>
        <v>0</v>
      </c>
      <c r="BZ126" s="10">
        <f t="shared" si="562"/>
        <v>0</v>
      </c>
      <c r="CA126" s="10">
        <f t="shared" si="562"/>
        <v>7212</v>
      </c>
      <c r="CB126" s="10">
        <f t="shared" si="562"/>
        <v>7212</v>
      </c>
      <c r="CC126" s="10">
        <f t="shared" si="562"/>
        <v>0</v>
      </c>
      <c r="CD126" s="10">
        <f t="shared" si="562"/>
        <v>0</v>
      </c>
      <c r="CE126" s="10">
        <f t="shared" si="562"/>
        <v>0</v>
      </c>
      <c r="CF126" s="10">
        <f t="shared" si="562"/>
        <v>0</v>
      </c>
      <c r="CG126" s="10">
        <f t="shared" si="562"/>
        <v>7212</v>
      </c>
      <c r="CH126" s="10">
        <f t="shared" ref="CD126:CH128" si="563">CH127</f>
        <v>7212</v>
      </c>
      <c r="CI126" s="10">
        <f t="shared" si="562"/>
        <v>0</v>
      </c>
      <c r="CJ126" s="10">
        <f t="shared" ref="CJ126:CV128" si="564">CJ127</f>
        <v>0</v>
      </c>
      <c r="CK126" s="10">
        <f t="shared" si="564"/>
        <v>0</v>
      </c>
      <c r="CL126" s="10">
        <f t="shared" si="564"/>
        <v>0</v>
      </c>
      <c r="CM126" s="10">
        <f t="shared" si="564"/>
        <v>7212</v>
      </c>
      <c r="CN126" s="10">
        <f t="shared" si="564"/>
        <v>7212</v>
      </c>
      <c r="CO126" s="10">
        <f t="shared" si="564"/>
        <v>0</v>
      </c>
      <c r="CP126" s="10">
        <f t="shared" si="564"/>
        <v>0</v>
      </c>
      <c r="CQ126" s="10">
        <f t="shared" si="564"/>
        <v>0</v>
      </c>
      <c r="CR126" s="10">
        <f t="shared" si="564"/>
        <v>0</v>
      </c>
      <c r="CS126" s="10">
        <f t="shared" si="564"/>
        <v>7212</v>
      </c>
      <c r="CT126" s="10">
        <f t="shared" si="564"/>
        <v>7212</v>
      </c>
      <c r="CU126" s="10">
        <f t="shared" si="564"/>
        <v>7166</v>
      </c>
      <c r="CV126" s="10">
        <f t="shared" si="564"/>
        <v>7166</v>
      </c>
      <c r="CW126" s="6">
        <f t="shared" si="558"/>
        <v>99.362174154187471</v>
      </c>
      <c r="CX126" s="6">
        <f t="shared" ref="CX126:CX129" si="565">CV126/CT126*100</f>
        <v>99.362174154187471</v>
      </c>
    </row>
    <row r="127" spans="1:102" ht="87.75" customHeight="1" x14ac:dyDescent="0.2">
      <c r="A127" s="22" t="s">
        <v>146</v>
      </c>
      <c r="B127" s="9" t="s">
        <v>46</v>
      </c>
      <c r="C127" s="9" t="s">
        <v>16</v>
      </c>
      <c r="D127" s="9" t="s">
        <v>36</v>
      </c>
      <c r="E127" s="9" t="s">
        <v>149</v>
      </c>
      <c r="F127" s="21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>
        <f>AG128</f>
        <v>0</v>
      </c>
      <c r="AH127" s="10">
        <f t="shared" ref="AH127:AW128" si="566">AH128</f>
        <v>7212</v>
      </c>
      <c r="AI127" s="10">
        <f t="shared" si="566"/>
        <v>0</v>
      </c>
      <c r="AJ127" s="10">
        <f t="shared" si="566"/>
        <v>0</v>
      </c>
      <c r="AK127" s="10">
        <f t="shared" si="566"/>
        <v>7212</v>
      </c>
      <c r="AL127" s="10">
        <f t="shared" si="566"/>
        <v>7212</v>
      </c>
      <c r="AM127" s="10">
        <f>AM128</f>
        <v>0</v>
      </c>
      <c r="AN127" s="10">
        <f t="shared" si="566"/>
        <v>0</v>
      </c>
      <c r="AO127" s="10">
        <f t="shared" si="566"/>
        <v>0</v>
      </c>
      <c r="AP127" s="10">
        <f t="shared" si="566"/>
        <v>0</v>
      </c>
      <c r="AQ127" s="10">
        <f t="shared" si="566"/>
        <v>7212</v>
      </c>
      <c r="AR127" s="10">
        <f t="shared" si="566"/>
        <v>7212</v>
      </c>
      <c r="AS127" s="10">
        <f>AS128</f>
        <v>0</v>
      </c>
      <c r="AT127" s="10">
        <f t="shared" si="566"/>
        <v>0</v>
      </c>
      <c r="AU127" s="10">
        <f t="shared" si="566"/>
        <v>0</v>
      </c>
      <c r="AV127" s="10">
        <f t="shared" si="566"/>
        <v>0</v>
      </c>
      <c r="AW127" s="10">
        <f t="shared" si="566"/>
        <v>7212</v>
      </c>
      <c r="AX127" s="10">
        <f t="shared" si="559"/>
        <v>7212</v>
      </c>
      <c r="AY127" s="10">
        <f>AY128</f>
        <v>0</v>
      </c>
      <c r="AZ127" s="10">
        <f t="shared" si="560"/>
        <v>0</v>
      </c>
      <c r="BA127" s="10">
        <f t="shared" si="560"/>
        <v>0</v>
      </c>
      <c r="BB127" s="10">
        <f t="shared" si="560"/>
        <v>0</v>
      </c>
      <c r="BC127" s="10">
        <f t="shared" si="560"/>
        <v>7212</v>
      </c>
      <c r="BD127" s="10">
        <f t="shared" si="560"/>
        <v>7212</v>
      </c>
      <c r="BE127" s="10">
        <f>BE128</f>
        <v>0</v>
      </c>
      <c r="BF127" s="10">
        <f t="shared" si="560"/>
        <v>0</v>
      </c>
      <c r="BG127" s="10">
        <f t="shared" si="560"/>
        <v>0</v>
      </c>
      <c r="BH127" s="10">
        <f t="shared" si="560"/>
        <v>0</v>
      </c>
      <c r="BI127" s="10">
        <f t="shared" si="560"/>
        <v>7212</v>
      </c>
      <c r="BJ127" s="10">
        <f t="shared" si="560"/>
        <v>7212</v>
      </c>
      <c r="BK127" s="10">
        <f>BK128</f>
        <v>0</v>
      </c>
      <c r="BL127" s="10">
        <f t="shared" si="561"/>
        <v>0</v>
      </c>
      <c r="BM127" s="10">
        <f t="shared" si="561"/>
        <v>0</v>
      </c>
      <c r="BN127" s="10">
        <f t="shared" si="561"/>
        <v>0</v>
      </c>
      <c r="BO127" s="10">
        <f t="shared" si="561"/>
        <v>7212</v>
      </c>
      <c r="BP127" s="10">
        <f t="shared" si="561"/>
        <v>7212</v>
      </c>
      <c r="BQ127" s="10">
        <f>BQ128</f>
        <v>0</v>
      </c>
      <c r="BR127" s="10">
        <f t="shared" si="562"/>
        <v>0</v>
      </c>
      <c r="BS127" s="10">
        <f t="shared" si="562"/>
        <v>0</v>
      </c>
      <c r="BT127" s="10">
        <f t="shared" si="562"/>
        <v>0</v>
      </c>
      <c r="BU127" s="10">
        <f t="shared" si="562"/>
        <v>7212</v>
      </c>
      <c r="BV127" s="10">
        <f t="shared" si="562"/>
        <v>7212</v>
      </c>
      <c r="BW127" s="10">
        <f>BW128</f>
        <v>0</v>
      </c>
      <c r="BX127" s="10">
        <f t="shared" si="562"/>
        <v>0</v>
      </c>
      <c r="BY127" s="10">
        <f t="shared" si="562"/>
        <v>0</v>
      </c>
      <c r="BZ127" s="10">
        <f t="shared" si="562"/>
        <v>0</v>
      </c>
      <c r="CA127" s="10">
        <f t="shared" si="562"/>
        <v>7212</v>
      </c>
      <c r="CB127" s="10">
        <f t="shared" si="562"/>
        <v>7212</v>
      </c>
      <c r="CC127" s="10">
        <f>CC128</f>
        <v>0</v>
      </c>
      <c r="CD127" s="10">
        <f t="shared" si="563"/>
        <v>0</v>
      </c>
      <c r="CE127" s="10">
        <f t="shared" si="563"/>
        <v>0</v>
      </c>
      <c r="CF127" s="10">
        <f t="shared" si="563"/>
        <v>0</v>
      </c>
      <c r="CG127" s="10">
        <f t="shared" si="563"/>
        <v>7212</v>
      </c>
      <c r="CH127" s="10">
        <f t="shared" si="563"/>
        <v>7212</v>
      </c>
      <c r="CI127" s="10">
        <f>CI128</f>
        <v>0</v>
      </c>
      <c r="CJ127" s="10">
        <f t="shared" si="564"/>
        <v>0</v>
      </c>
      <c r="CK127" s="10">
        <f t="shared" si="564"/>
        <v>0</v>
      </c>
      <c r="CL127" s="10">
        <f t="shared" si="564"/>
        <v>0</v>
      </c>
      <c r="CM127" s="10">
        <f t="shared" si="564"/>
        <v>7212</v>
      </c>
      <c r="CN127" s="10">
        <f t="shared" si="564"/>
        <v>7212</v>
      </c>
      <c r="CO127" s="10">
        <f>CO128</f>
        <v>0</v>
      </c>
      <c r="CP127" s="10">
        <f t="shared" si="564"/>
        <v>0</v>
      </c>
      <c r="CQ127" s="10">
        <f t="shared" si="564"/>
        <v>0</v>
      </c>
      <c r="CR127" s="10">
        <f t="shared" si="564"/>
        <v>0</v>
      </c>
      <c r="CS127" s="10">
        <f t="shared" si="564"/>
        <v>7212</v>
      </c>
      <c r="CT127" s="10">
        <f t="shared" si="564"/>
        <v>7212</v>
      </c>
      <c r="CU127" s="10">
        <f t="shared" si="564"/>
        <v>7166</v>
      </c>
      <c r="CV127" s="10">
        <f t="shared" si="564"/>
        <v>7166</v>
      </c>
      <c r="CW127" s="6">
        <f t="shared" si="558"/>
        <v>99.362174154187471</v>
      </c>
      <c r="CX127" s="6">
        <f t="shared" si="565"/>
        <v>99.362174154187471</v>
      </c>
    </row>
    <row r="128" spans="1:102" x14ac:dyDescent="0.2">
      <c r="A128" s="22" t="s">
        <v>38</v>
      </c>
      <c r="B128" s="9" t="s">
        <v>46</v>
      </c>
      <c r="C128" s="9" t="s">
        <v>16</v>
      </c>
      <c r="D128" s="9" t="s">
        <v>36</v>
      </c>
      <c r="E128" s="9" t="s">
        <v>149</v>
      </c>
      <c r="F128" s="21" t="s">
        <v>39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>
        <f>AG129</f>
        <v>0</v>
      </c>
      <c r="AH128" s="10">
        <f t="shared" si="566"/>
        <v>7212</v>
      </c>
      <c r="AI128" s="10">
        <f t="shared" si="566"/>
        <v>0</v>
      </c>
      <c r="AJ128" s="10">
        <f t="shared" si="566"/>
        <v>0</v>
      </c>
      <c r="AK128" s="10">
        <f t="shared" si="566"/>
        <v>7212</v>
      </c>
      <c r="AL128" s="10">
        <f t="shared" si="566"/>
        <v>7212</v>
      </c>
      <c r="AM128" s="10">
        <f>AM129</f>
        <v>0</v>
      </c>
      <c r="AN128" s="10">
        <f t="shared" si="566"/>
        <v>0</v>
      </c>
      <c r="AO128" s="10">
        <f t="shared" si="566"/>
        <v>0</v>
      </c>
      <c r="AP128" s="10">
        <f t="shared" si="566"/>
        <v>0</v>
      </c>
      <c r="AQ128" s="10">
        <f t="shared" si="566"/>
        <v>7212</v>
      </c>
      <c r="AR128" s="10">
        <f t="shared" si="566"/>
        <v>7212</v>
      </c>
      <c r="AS128" s="10">
        <f>AS129</f>
        <v>0</v>
      </c>
      <c r="AT128" s="10">
        <f t="shared" si="559"/>
        <v>0</v>
      </c>
      <c r="AU128" s="10">
        <f t="shared" si="559"/>
        <v>0</v>
      </c>
      <c r="AV128" s="10">
        <f t="shared" si="559"/>
        <v>0</v>
      </c>
      <c r="AW128" s="10">
        <f t="shared" si="559"/>
        <v>7212</v>
      </c>
      <c r="AX128" s="10">
        <f t="shared" si="559"/>
        <v>7212</v>
      </c>
      <c r="AY128" s="10">
        <f>AY129</f>
        <v>0</v>
      </c>
      <c r="AZ128" s="10">
        <f t="shared" si="560"/>
        <v>0</v>
      </c>
      <c r="BA128" s="10">
        <f t="shared" si="560"/>
        <v>0</v>
      </c>
      <c r="BB128" s="10">
        <f t="shared" si="560"/>
        <v>0</v>
      </c>
      <c r="BC128" s="10">
        <f t="shared" si="560"/>
        <v>7212</v>
      </c>
      <c r="BD128" s="10">
        <f t="shared" si="560"/>
        <v>7212</v>
      </c>
      <c r="BE128" s="10">
        <f>BE129</f>
        <v>0</v>
      </c>
      <c r="BF128" s="10">
        <f t="shared" si="560"/>
        <v>0</v>
      </c>
      <c r="BG128" s="10">
        <f t="shared" si="560"/>
        <v>0</v>
      </c>
      <c r="BH128" s="10">
        <f t="shared" si="560"/>
        <v>0</v>
      </c>
      <c r="BI128" s="10">
        <f t="shared" si="560"/>
        <v>7212</v>
      </c>
      <c r="BJ128" s="10">
        <f t="shared" si="560"/>
        <v>7212</v>
      </c>
      <c r="BK128" s="10">
        <f>BK129</f>
        <v>0</v>
      </c>
      <c r="BL128" s="10">
        <f t="shared" si="561"/>
        <v>0</v>
      </c>
      <c r="BM128" s="10">
        <f t="shared" si="561"/>
        <v>0</v>
      </c>
      <c r="BN128" s="10">
        <f t="shared" si="561"/>
        <v>0</v>
      </c>
      <c r="BO128" s="10">
        <f t="shared" si="561"/>
        <v>7212</v>
      </c>
      <c r="BP128" s="10">
        <f t="shared" si="561"/>
        <v>7212</v>
      </c>
      <c r="BQ128" s="10">
        <f>BQ129</f>
        <v>0</v>
      </c>
      <c r="BR128" s="10">
        <f t="shared" si="562"/>
        <v>0</v>
      </c>
      <c r="BS128" s="10">
        <f t="shared" si="562"/>
        <v>0</v>
      </c>
      <c r="BT128" s="10">
        <f t="shared" si="562"/>
        <v>0</v>
      </c>
      <c r="BU128" s="10">
        <f t="shared" si="562"/>
        <v>7212</v>
      </c>
      <c r="BV128" s="10">
        <f t="shared" si="562"/>
        <v>7212</v>
      </c>
      <c r="BW128" s="10">
        <f>BW129</f>
        <v>0</v>
      </c>
      <c r="BX128" s="10">
        <f t="shared" si="562"/>
        <v>0</v>
      </c>
      <c r="BY128" s="10">
        <f t="shared" si="562"/>
        <v>0</v>
      </c>
      <c r="BZ128" s="10">
        <f t="shared" si="562"/>
        <v>0</v>
      </c>
      <c r="CA128" s="10">
        <f t="shared" si="562"/>
        <v>7212</v>
      </c>
      <c r="CB128" s="10">
        <f t="shared" si="562"/>
        <v>7212</v>
      </c>
      <c r="CC128" s="10">
        <f>CC129</f>
        <v>0</v>
      </c>
      <c r="CD128" s="10">
        <f t="shared" si="563"/>
        <v>0</v>
      </c>
      <c r="CE128" s="10">
        <f t="shared" si="563"/>
        <v>0</v>
      </c>
      <c r="CF128" s="10">
        <f t="shared" si="563"/>
        <v>0</v>
      </c>
      <c r="CG128" s="10">
        <f t="shared" si="563"/>
        <v>7212</v>
      </c>
      <c r="CH128" s="10">
        <f t="shared" si="563"/>
        <v>7212</v>
      </c>
      <c r="CI128" s="10">
        <f>CI129</f>
        <v>0</v>
      </c>
      <c r="CJ128" s="10">
        <f t="shared" si="564"/>
        <v>0</v>
      </c>
      <c r="CK128" s="10">
        <f t="shared" si="564"/>
        <v>0</v>
      </c>
      <c r="CL128" s="10">
        <f t="shared" si="564"/>
        <v>0</v>
      </c>
      <c r="CM128" s="10">
        <f t="shared" si="564"/>
        <v>7212</v>
      </c>
      <c r="CN128" s="10">
        <f t="shared" si="564"/>
        <v>7212</v>
      </c>
      <c r="CO128" s="10">
        <f>CO129</f>
        <v>0</v>
      </c>
      <c r="CP128" s="10">
        <f t="shared" si="564"/>
        <v>0</v>
      </c>
      <c r="CQ128" s="10">
        <f t="shared" si="564"/>
        <v>0</v>
      </c>
      <c r="CR128" s="10">
        <f t="shared" si="564"/>
        <v>0</v>
      </c>
      <c r="CS128" s="10">
        <f t="shared" si="564"/>
        <v>7212</v>
      </c>
      <c r="CT128" s="10">
        <f t="shared" si="564"/>
        <v>7212</v>
      </c>
      <c r="CU128" s="10">
        <f t="shared" si="564"/>
        <v>7166</v>
      </c>
      <c r="CV128" s="10">
        <f t="shared" si="564"/>
        <v>7166</v>
      </c>
      <c r="CW128" s="6">
        <f t="shared" si="558"/>
        <v>99.362174154187471</v>
      </c>
      <c r="CX128" s="6">
        <f t="shared" si="565"/>
        <v>99.362174154187471</v>
      </c>
    </row>
    <row r="129" spans="1:102" x14ac:dyDescent="0.2">
      <c r="A129" s="8" t="s">
        <v>61</v>
      </c>
      <c r="B129" s="9" t="s">
        <v>46</v>
      </c>
      <c r="C129" s="9" t="s">
        <v>16</v>
      </c>
      <c r="D129" s="9" t="s">
        <v>36</v>
      </c>
      <c r="E129" s="9" t="s">
        <v>149</v>
      </c>
      <c r="F129" s="21" t="s">
        <v>62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>
        <v>7212</v>
      </c>
      <c r="AI129" s="10"/>
      <c r="AJ129" s="10"/>
      <c r="AK129" s="10">
        <f>AE129+AG129+AH129+AI129+AJ129</f>
        <v>7212</v>
      </c>
      <c r="AL129" s="10">
        <f>AF129+AH129</f>
        <v>7212</v>
      </c>
      <c r="AM129" s="10"/>
      <c r="AN129" s="10"/>
      <c r="AO129" s="10"/>
      <c r="AP129" s="10"/>
      <c r="AQ129" s="10">
        <f>AK129+AM129+AN129+AO129+AP129</f>
        <v>7212</v>
      </c>
      <c r="AR129" s="10">
        <f>AL129+AN129</f>
        <v>7212</v>
      </c>
      <c r="AS129" s="10"/>
      <c r="AT129" s="10"/>
      <c r="AU129" s="10"/>
      <c r="AV129" s="10"/>
      <c r="AW129" s="10">
        <f>AQ129+AS129+AT129+AU129+AV129</f>
        <v>7212</v>
      </c>
      <c r="AX129" s="10">
        <f>AR129+AT129</f>
        <v>7212</v>
      </c>
      <c r="AY129" s="10"/>
      <c r="AZ129" s="10"/>
      <c r="BA129" s="10"/>
      <c r="BB129" s="10"/>
      <c r="BC129" s="10">
        <f>AW129+AY129+AZ129+BA129+BB129</f>
        <v>7212</v>
      </c>
      <c r="BD129" s="10">
        <f>AX129+AZ129</f>
        <v>7212</v>
      </c>
      <c r="BE129" s="10"/>
      <c r="BF129" s="10"/>
      <c r="BG129" s="10"/>
      <c r="BH129" s="10"/>
      <c r="BI129" s="10">
        <f>BC129+BE129+BF129+BG129+BH129</f>
        <v>7212</v>
      </c>
      <c r="BJ129" s="10">
        <f>BD129+BF129</f>
        <v>7212</v>
      </c>
      <c r="BK129" s="10"/>
      <c r="BL129" s="10"/>
      <c r="BM129" s="10"/>
      <c r="BN129" s="10"/>
      <c r="BO129" s="10">
        <f>BI129+BK129+BL129+BM129+BN129</f>
        <v>7212</v>
      </c>
      <c r="BP129" s="10">
        <f>BJ129+BL129</f>
        <v>7212</v>
      </c>
      <c r="BQ129" s="10"/>
      <c r="BR129" s="10"/>
      <c r="BS129" s="10"/>
      <c r="BT129" s="10"/>
      <c r="BU129" s="10">
        <f>BO129+BQ129+BR129+BS129+BT129</f>
        <v>7212</v>
      </c>
      <c r="BV129" s="10">
        <f>BP129+BR129</f>
        <v>7212</v>
      </c>
      <c r="BW129" s="10"/>
      <c r="BX129" s="10"/>
      <c r="BY129" s="10"/>
      <c r="BZ129" s="10"/>
      <c r="CA129" s="10">
        <f>BU129+BW129+BX129+BY129+BZ129</f>
        <v>7212</v>
      </c>
      <c r="CB129" s="10">
        <f>BV129+BX129</f>
        <v>7212</v>
      </c>
      <c r="CC129" s="10"/>
      <c r="CD129" s="10"/>
      <c r="CE129" s="10"/>
      <c r="CF129" s="10"/>
      <c r="CG129" s="10">
        <f>CA129+CC129+CD129+CE129+CF129</f>
        <v>7212</v>
      </c>
      <c r="CH129" s="10">
        <f>CB129+CD129</f>
        <v>7212</v>
      </c>
      <c r="CI129" s="10"/>
      <c r="CJ129" s="10"/>
      <c r="CK129" s="10"/>
      <c r="CL129" s="10"/>
      <c r="CM129" s="10">
        <f>CG129+CI129+CJ129+CK129+CL129</f>
        <v>7212</v>
      </c>
      <c r="CN129" s="10">
        <f>CH129+CJ129</f>
        <v>7212</v>
      </c>
      <c r="CO129" s="10"/>
      <c r="CP129" s="10"/>
      <c r="CQ129" s="10"/>
      <c r="CR129" s="10"/>
      <c r="CS129" s="10">
        <f>CM129+CO129+CP129+CQ129+CR129</f>
        <v>7212</v>
      </c>
      <c r="CT129" s="10">
        <f>CN129+CP129</f>
        <v>7212</v>
      </c>
      <c r="CU129" s="11">
        <v>7166</v>
      </c>
      <c r="CV129" s="11">
        <v>7166</v>
      </c>
      <c r="CW129" s="6">
        <f t="shared" si="558"/>
        <v>99.362174154187471</v>
      </c>
      <c r="CX129" s="6">
        <f t="shared" si="565"/>
        <v>99.362174154187471</v>
      </c>
    </row>
    <row r="130" spans="1:102" ht="132" x14ac:dyDescent="0.2">
      <c r="A130" s="22" t="s">
        <v>146</v>
      </c>
      <c r="B130" s="9" t="s">
        <v>46</v>
      </c>
      <c r="C130" s="9" t="s">
        <v>16</v>
      </c>
      <c r="D130" s="9" t="s">
        <v>36</v>
      </c>
      <c r="E130" s="9" t="s">
        <v>147</v>
      </c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>
        <f>AG131</f>
        <v>0</v>
      </c>
      <c r="AH130" s="10">
        <f t="shared" ref="AH130:AW131" si="567">AH131</f>
        <v>0</v>
      </c>
      <c r="AI130" s="10">
        <f t="shared" si="567"/>
        <v>1478</v>
      </c>
      <c r="AJ130" s="10">
        <f t="shared" si="567"/>
        <v>0</v>
      </c>
      <c r="AK130" s="10">
        <f t="shared" si="567"/>
        <v>1478</v>
      </c>
      <c r="AL130" s="10">
        <f t="shared" si="567"/>
        <v>0</v>
      </c>
      <c r="AM130" s="10">
        <f>AM131</f>
        <v>0</v>
      </c>
      <c r="AN130" s="10">
        <f t="shared" si="567"/>
        <v>0</v>
      </c>
      <c r="AO130" s="10">
        <f t="shared" si="567"/>
        <v>0</v>
      </c>
      <c r="AP130" s="10">
        <f t="shared" si="567"/>
        <v>0</v>
      </c>
      <c r="AQ130" s="10">
        <f t="shared" si="567"/>
        <v>1478</v>
      </c>
      <c r="AR130" s="10">
        <f t="shared" si="567"/>
        <v>0</v>
      </c>
      <c r="AS130" s="10">
        <f>AS131</f>
        <v>0</v>
      </c>
      <c r="AT130" s="10">
        <f t="shared" si="567"/>
        <v>0</v>
      </c>
      <c r="AU130" s="10">
        <f t="shared" si="567"/>
        <v>0</v>
      </c>
      <c r="AV130" s="10">
        <f t="shared" si="567"/>
        <v>0</v>
      </c>
      <c r="AW130" s="10">
        <f t="shared" si="567"/>
        <v>1478</v>
      </c>
      <c r="AX130" s="10">
        <f t="shared" ref="AT130:AX131" si="568">AX131</f>
        <v>0</v>
      </c>
      <c r="AY130" s="10">
        <f>AY131</f>
        <v>0</v>
      </c>
      <c r="AZ130" s="10">
        <f t="shared" ref="AZ130:BO131" si="569">AZ131</f>
        <v>0</v>
      </c>
      <c r="BA130" s="10">
        <f t="shared" si="569"/>
        <v>0</v>
      </c>
      <c r="BB130" s="10">
        <f t="shared" si="569"/>
        <v>0</v>
      </c>
      <c r="BC130" s="10">
        <f t="shared" si="569"/>
        <v>1478</v>
      </c>
      <c r="BD130" s="10">
        <f t="shared" si="569"/>
        <v>0</v>
      </c>
      <c r="BE130" s="10">
        <f>BE131</f>
        <v>0</v>
      </c>
      <c r="BF130" s="10">
        <f t="shared" si="569"/>
        <v>0</v>
      </c>
      <c r="BG130" s="10">
        <f t="shared" si="569"/>
        <v>0</v>
      </c>
      <c r="BH130" s="10">
        <f t="shared" si="569"/>
        <v>0</v>
      </c>
      <c r="BI130" s="10">
        <f t="shared" si="569"/>
        <v>1478</v>
      </c>
      <c r="BJ130" s="10">
        <f t="shared" si="569"/>
        <v>0</v>
      </c>
      <c r="BK130" s="10">
        <f>BK131</f>
        <v>0</v>
      </c>
      <c r="BL130" s="10">
        <f t="shared" si="569"/>
        <v>0</v>
      </c>
      <c r="BM130" s="10">
        <f t="shared" si="569"/>
        <v>0</v>
      </c>
      <c r="BN130" s="10">
        <f t="shared" si="569"/>
        <v>0</v>
      </c>
      <c r="BO130" s="10">
        <f t="shared" si="569"/>
        <v>1478</v>
      </c>
      <c r="BP130" s="10">
        <f t="shared" ref="BL130:BP131" si="570">BP131</f>
        <v>0</v>
      </c>
      <c r="BQ130" s="10">
        <f>BQ131</f>
        <v>0</v>
      </c>
      <c r="BR130" s="10">
        <f t="shared" ref="BR130:CG131" si="571">BR131</f>
        <v>0</v>
      </c>
      <c r="BS130" s="10">
        <f t="shared" si="571"/>
        <v>0</v>
      </c>
      <c r="BT130" s="10">
        <f t="shared" si="571"/>
        <v>0</v>
      </c>
      <c r="BU130" s="10">
        <f t="shared" si="571"/>
        <v>1478</v>
      </c>
      <c r="BV130" s="10">
        <f t="shared" si="571"/>
        <v>0</v>
      </c>
      <c r="BW130" s="10">
        <f>BW131</f>
        <v>0</v>
      </c>
      <c r="BX130" s="10">
        <f t="shared" si="571"/>
        <v>0</v>
      </c>
      <c r="BY130" s="10">
        <f t="shared" si="571"/>
        <v>0</v>
      </c>
      <c r="BZ130" s="10">
        <f t="shared" si="571"/>
        <v>0</v>
      </c>
      <c r="CA130" s="10">
        <f t="shared" si="571"/>
        <v>1478</v>
      </c>
      <c r="CB130" s="10">
        <f t="shared" si="571"/>
        <v>0</v>
      </c>
      <c r="CC130" s="10">
        <f>CC131</f>
        <v>0</v>
      </c>
      <c r="CD130" s="10">
        <f t="shared" si="571"/>
        <v>0</v>
      </c>
      <c r="CE130" s="10">
        <f t="shared" si="571"/>
        <v>0</v>
      </c>
      <c r="CF130" s="10">
        <f t="shared" si="571"/>
        <v>0</v>
      </c>
      <c r="CG130" s="10">
        <f t="shared" si="571"/>
        <v>1478</v>
      </c>
      <c r="CH130" s="10">
        <f t="shared" ref="CD130:CH131" si="572">CH131</f>
        <v>0</v>
      </c>
      <c r="CI130" s="10">
        <f>CI131</f>
        <v>0</v>
      </c>
      <c r="CJ130" s="10">
        <f t="shared" ref="CJ130:CV131" si="573">CJ131</f>
        <v>0</v>
      </c>
      <c r="CK130" s="10">
        <f t="shared" si="573"/>
        <v>0</v>
      </c>
      <c r="CL130" s="10">
        <f t="shared" si="573"/>
        <v>0</v>
      </c>
      <c r="CM130" s="10">
        <f t="shared" si="573"/>
        <v>1478</v>
      </c>
      <c r="CN130" s="10">
        <f t="shared" si="573"/>
        <v>0</v>
      </c>
      <c r="CO130" s="10">
        <f>CO131</f>
        <v>0</v>
      </c>
      <c r="CP130" s="10">
        <f t="shared" si="573"/>
        <v>0</v>
      </c>
      <c r="CQ130" s="10">
        <f t="shared" si="573"/>
        <v>0</v>
      </c>
      <c r="CR130" s="10">
        <f t="shared" si="573"/>
        <v>0</v>
      </c>
      <c r="CS130" s="10">
        <f t="shared" si="573"/>
        <v>1478</v>
      </c>
      <c r="CT130" s="10">
        <f t="shared" si="573"/>
        <v>0</v>
      </c>
      <c r="CU130" s="10">
        <f t="shared" si="573"/>
        <v>1790</v>
      </c>
      <c r="CV130" s="10">
        <f t="shared" si="573"/>
        <v>0</v>
      </c>
      <c r="CW130" s="6">
        <f t="shared" si="558"/>
        <v>121.10960757780785</v>
      </c>
      <c r="CX130" s="6"/>
    </row>
    <row r="131" spans="1:102" x14ac:dyDescent="0.2">
      <c r="A131" s="22" t="s">
        <v>38</v>
      </c>
      <c r="B131" s="9" t="s">
        <v>46</v>
      </c>
      <c r="C131" s="9" t="s">
        <v>16</v>
      </c>
      <c r="D131" s="9" t="s">
        <v>36</v>
      </c>
      <c r="E131" s="9" t="s">
        <v>147</v>
      </c>
      <c r="F131" s="9" t="s">
        <v>39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>
        <f>AG132</f>
        <v>0</v>
      </c>
      <c r="AH131" s="10">
        <f t="shared" si="567"/>
        <v>0</v>
      </c>
      <c r="AI131" s="10">
        <f t="shared" si="567"/>
        <v>1478</v>
      </c>
      <c r="AJ131" s="10">
        <f t="shared" si="567"/>
        <v>0</v>
      </c>
      <c r="AK131" s="10">
        <f t="shared" si="567"/>
        <v>1478</v>
      </c>
      <c r="AL131" s="10">
        <f t="shared" si="567"/>
        <v>0</v>
      </c>
      <c r="AM131" s="10">
        <f>AM132</f>
        <v>0</v>
      </c>
      <c r="AN131" s="10">
        <f t="shared" si="567"/>
        <v>0</v>
      </c>
      <c r="AO131" s="10">
        <f t="shared" si="567"/>
        <v>0</v>
      </c>
      <c r="AP131" s="10">
        <f t="shared" si="567"/>
        <v>0</v>
      </c>
      <c r="AQ131" s="10">
        <f t="shared" si="567"/>
        <v>1478</v>
      </c>
      <c r="AR131" s="10">
        <f t="shared" si="567"/>
        <v>0</v>
      </c>
      <c r="AS131" s="10">
        <f>AS132</f>
        <v>0</v>
      </c>
      <c r="AT131" s="10">
        <f t="shared" si="568"/>
        <v>0</v>
      </c>
      <c r="AU131" s="10">
        <f t="shared" si="568"/>
        <v>0</v>
      </c>
      <c r="AV131" s="10">
        <f t="shared" si="568"/>
        <v>0</v>
      </c>
      <c r="AW131" s="10">
        <f t="shared" si="568"/>
        <v>1478</v>
      </c>
      <c r="AX131" s="10">
        <f t="shared" si="568"/>
        <v>0</v>
      </c>
      <c r="AY131" s="10">
        <f>AY132</f>
        <v>0</v>
      </c>
      <c r="AZ131" s="10">
        <f t="shared" si="569"/>
        <v>0</v>
      </c>
      <c r="BA131" s="10">
        <f t="shared" si="569"/>
        <v>0</v>
      </c>
      <c r="BB131" s="10">
        <f t="shared" si="569"/>
        <v>0</v>
      </c>
      <c r="BC131" s="10">
        <f t="shared" si="569"/>
        <v>1478</v>
      </c>
      <c r="BD131" s="10">
        <f t="shared" si="569"/>
        <v>0</v>
      </c>
      <c r="BE131" s="10">
        <f>BE132</f>
        <v>0</v>
      </c>
      <c r="BF131" s="10">
        <f t="shared" si="569"/>
        <v>0</v>
      </c>
      <c r="BG131" s="10">
        <f t="shared" si="569"/>
        <v>0</v>
      </c>
      <c r="BH131" s="10">
        <f t="shared" si="569"/>
        <v>0</v>
      </c>
      <c r="BI131" s="10">
        <f t="shared" si="569"/>
        <v>1478</v>
      </c>
      <c r="BJ131" s="10">
        <f t="shared" si="569"/>
        <v>0</v>
      </c>
      <c r="BK131" s="10">
        <f>BK132</f>
        <v>0</v>
      </c>
      <c r="BL131" s="10">
        <f t="shared" si="570"/>
        <v>0</v>
      </c>
      <c r="BM131" s="10">
        <f t="shared" si="570"/>
        <v>0</v>
      </c>
      <c r="BN131" s="10">
        <f t="shared" si="570"/>
        <v>0</v>
      </c>
      <c r="BO131" s="10">
        <f t="shared" si="570"/>
        <v>1478</v>
      </c>
      <c r="BP131" s="10">
        <f t="shared" si="570"/>
        <v>0</v>
      </c>
      <c r="BQ131" s="10">
        <f>BQ132</f>
        <v>0</v>
      </c>
      <c r="BR131" s="10">
        <f t="shared" si="571"/>
        <v>0</v>
      </c>
      <c r="BS131" s="10">
        <f t="shared" si="571"/>
        <v>0</v>
      </c>
      <c r="BT131" s="10">
        <f t="shared" si="571"/>
        <v>0</v>
      </c>
      <c r="BU131" s="10">
        <f t="shared" si="571"/>
        <v>1478</v>
      </c>
      <c r="BV131" s="10">
        <f t="shared" si="571"/>
        <v>0</v>
      </c>
      <c r="BW131" s="10">
        <f>BW132</f>
        <v>0</v>
      </c>
      <c r="BX131" s="10">
        <f t="shared" si="571"/>
        <v>0</v>
      </c>
      <c r="BY131" s="10">
        <f t="shared" si="571"/>
        <v>0</v>
      </c>
      <c r="BZ131" s="10">
        <f t="shared" si="571"/>
        <v>0</v>
      </c>
      <c r="CA131" s="10">
        <f t="shared" si="571"/>
        <v>1478</v>
      </c>
      <c r="CB131" s="10">
        <f t="shared" si="571"/>
        <v>0</v>
      </c>
      <c r="CC131" s="10">
        <f>CC132</f>
        <v>0</v>
      </c>
      <c r="CD131" s="10">
        <f t="shared" si="572"/>
        <v>0</v>
      </c>
      <c r="CE131" s="10">
        <f t="shared" si="572"/>
        <v>0</v>
      </c>
      <c r="CF131" s="10">
        <f t="shared" si="572"/>
        <v>0</v>
      </c>
      <c r="CG131" s="10">
        <f t="shared" si="572"/>
        <v>1478</v>
      </c>
      <c r="CH131" s="10">
        <f t="shared" si="572"/>
        <v>0</v>
      </c>
      <c r="CI131" s="10">
        <f>CI132</f>
        <v>0</v>
      </c>
      <c r="CJ131" s="10">
        <f t="shared" si="573"/>
        <v>0</v>
      </c>
      <c r="CK131" s="10">
        <f t="shared" si="573"/>
        <v>0</v>
      </c>
      <c r="CL131" s="10">
        <f t="shared" si="573"/>
        <v>0</v>
      </c>
      <c r="CM131" s="10">
        <f t="shared" si="573"/>
        <v>1478</v>
      </c>
      <c r="CN131" s="10">
        <f t="shared" si="573"/>
        <v>0</v>
      </c>
      <c r="CO131" s="10">
        <f>CO132</f>
        <v>0</v>
      </c>
      <c r="CP131" s="10">
        <f t="shared" si="573"/>
        <v>0</v>
      </c>
      <c r="CQ131" s="10">
        <f t="shared" si="573"/>
        <v>0</v>
      </c>
      <c r="CR131" s="10">
        <f t="shared" si="573"/>
        <v>0</v>
      </c>
      <c r="CS131" s="10">
        <f t="shared" si="573"/>
        <v>1478</v>
      </c>
      <c r="CT131" s="10">
        <f t="shared" si="573"/>
        <v>0</v>
      </c>
      <c r="CU131" s="10">
        <f t="shared" si="573"/>
        <v>1790</v>
      </c>
      <c r="CV131" s="10">
        <f t="shared" si="573"/>
        <v>0</v>
      </c>
      <c r="CW131" s="6">
        <f t="shared" si="558"/>
        <v>121.10960757780785</v>
      </c>
      <c r="CX131" s="6"/>
    </row>
    <row r="132" spans="1:102" x14ac:dyDescent="0.2">
      <c r="A132" s="8" t="s">
        <v>61</v>
      </c>
      <c r="B132" s="9" t="s">
        <v>46</v>
      </c>
      <c r="C132" s="9" t="s">
        <v>16</v>
      </c>
      <c r="D132" s="9" t="s">
        <v>36</v>
      </c>
      <c r="E132" s="9" t="s">
        <v>147</v>
      </c>
      <c r="F132" s="9" t="s">
        <v>62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>
        <v>1478</v>
      </c>
      <c r="AJ132" s="10"/>
      <c r="AK132" s="10">
        <f>AE132+AG132+AH132+AI132+AJ132</f>
        <v>1478</v>
      </c>
      <c r="AL132" s="10">
        <f>AF132+AH132</f>
        <v>0</v>
      </c>
      <c r="AM132" s="10"/>
      <c r="AN132" s="10"/>
      <c r="AO132" s="10"/>
      <c r="AP132" s="10"/>
      <c r="AQ132" s="10">
        <f>AK132+AM132+AN132+AO132+AP132</f>
        <v>1478</v>
      </c>
      <c r="AR132" s="10">
        <f>AL132+AN132</f>
        <v>0</v>
      </c>
      <c r="AS132" s="10"/>
      <c r="AT132" s="10"/>
      <c r="AU132" s="10"/>
      <c r="AV132" s="10"/>
      <c r="AW132" s="10">
        <f>AQ132+AS132+AT132+AU132+AV132</f>
        <v>1478</v>
      </c>
      <c r="AX132" s="10">
        <f>AR132+AT132</f>
        <v>0</v>
      </c>
      <c r="AY132" s="10"/>
      <c r="AZ132" s="10"/>
      <c r="BA132" s="10"/>
      <c r="BB132" s="10"/>
      <c r="BC132" s="10">
        <f>AW132+AY132+AZ132+BA132+BB132</f>
        <v>1478</v>
      </c>
      <c r="BD132" s="10">
        <f>AX132+AZ132</f>
        <v>0</v>
      </c>
      <c r="BE132" s="10"/>
      <c r="BF132" s="10"/>
      <c r="BG132" s="10"/>
      <c r="BH132" s="10"/>
      <c r="BI132" s="10">
        <f>BC132+BE132+BF132+BG132+BH132</f>
        <v>1478</v>
      </c>
      <c r="BJ132" s="10">
        <f>BD132+BF132</f>
        <v>0</v>
      </c>
      <c r="BK132" s="10"/>
      <c r="BL132" s="10"/>
      <c r="BM132" s="10"/>
      <c r="BN132" s="10"/>
      <c r="BO132" s="10">
        <f>BI132+BK132+BL132+BM132+BN132</f>
        <v>1478</v>
      </c>
      <c r="BP132" s="10">
        <f>BJ132+BL132</f>
        <v>0</v>
      </c>
      <c r="BQ132" s="10"/>
      <c r="BR132" s="10"/>
      <c r="BS132" s="10"/>
      <c r="BT132" s="10"/>
      <c r="BU132" s="10">
        <f>BO132+BQ132+BR132+BS132+BT132</f>
        <v>1478</v>
      </c>
      <c r="BV132" s="10">
        <f>BP132+BR132</f>
        <v>0</v>
      </c>
      <c r="BW132" s="10"/>
      <c r="BX132" s="10"/>
      <c r="BY132" s="10"/>
      <c r="BZ132" s="10"/>
      <c r="CA132" s="10">
        <f>BU132+BW132+BX132+BY132+BZ132</f>
        <v>1478</v>
      </c>
      <c r="CB132" s="10">
        <f>BV132+BX132</f>
        <v>0</v>
      </c>
      <c r="CC132" s="10"/>
      <c r="CD132" s="10"/>
      <c r="CE132" s="10"/>
      <c r="CF132" s="10"/>
      <c r="CG132" s="10">
        <f>CA132+CC132+CD132+CE132+CF132</f>
        <v>1478</v>
      </c>
      <c r="CH132" s="10">
        <f>CB132+CD132</f>
        <v>0</v>
      </c>
      <c r="CI132" s="10"/>
      <c r="CJ132" s="10"/>
      <c r="CK132" s="10"/>
      <c r="CL132" s="10"/>
      <c r="CM132" s="10">
        <f>CG132+CI132+CJ132+CK132+CL132</f>
        <v>1478</v>
      </c>
      <c r="CN132" s="10">
        <f>CH132+CJ132</f>
        <v>0</v>
      </c>
      <c r="CO132" s="10"/>
      <c r="CP132" s="10"/>
      <c r="CQ132" s="10"/>
      <c r="CR132" s="10"/>
      <c r="CS132" s="10">
        <f>CM132+CO132+CP132+CQ132+CR132</f>
        <v>1478</v>
      </c>
      <c r="CT132" s="10">
        <f>CN132+CP132</f>
        <v>0</v>
      </c>
      <c r="CU132" s="11">
        <v>1790</v>
      </c>
      <c r="CV132" s="11"/>
      <c r="CW132" s="6">
        <f t="shared" si="558"/>
        <v>121.10960757780785</v>
      </c>
      <c r="CX132" s="6"/>
    </row>
    <row r="133" spans="1:102" ht="18.75" x14ac:dyDescent="0.2">
      <c r="A133" s="7" t="s">
        <v>15</v>
      </c>
      <c r="B133" s="3" t="s">
        <v>46</v>
      </c>
      <c r="C133" s="3" t="s">
        <v>16</v>
      </c>
      <c r="D133" s="3" t="s">
        <v>10</v>
      </c>
      <c r="E133" s="3"/>
      <c r="F133" s="3"/>
      <c r="G133" s="4">
        <f t="shared" ref="G133:R137" si="574">G134</f>
        <v>461</v>
      </c>
      <c r="H133" s="4">
        <f t="shared" si="574"/>
        <v>0</v>
      </c>
      <c r="I133" s="10">
        <f t="shared" si="574"/>
        <v>0</v>
      </c>
      <c r="J133" s="10">
        <f t="shared" si="574"/>
        <v>0</v>
      </c>
      <c r="K133" s="10">
        <f t="shared" si="574"/>
        <v>0</v>
      </c>
      <c r="L133" s="10">
        <f t="shared" si="574"/>
        <v>0</v>
      </c>
      <c r="M133" s="4">
        <f t="shared" si="574"/>
        <v>461</v>
      </c>
      <c r="N133" s="4">
        <f t="shared" si="574"/>
        <v>0</v>
      </c>
      <c r="O133" s="10">
        <f t="shared" si="574"/>
        <v>0</v>
      </c>
      <c r="P133" s="10">
        <f t="shared" si="574"/>
        <v>0</v>
      </c>
      <c r="Q133" s="10">
        <f t="shared" si="574"/>
        <v>0</v>
      </c>
      <c r="R133" s="10">
        <f t="shared" si="574"/>
        <v>0</v>
      </c>
      <c r="S133" s="4">
        <f t="shared" ref="S133:AH137" si="575">S134</f>
        <v>461</v>
      </c>
      <c r="T133" s="4">
        <f t="shared" si="575"/>
        <v>0</v>
      </c>
      <c r="U133" s="10">
        <f t="shared" si="575"/>
        <v>0</v>
      </c>
      <c r="V133" s="10">
        <f t="shared" si="575"/>
        <v>0</v>
      </c>
      <c r="W133" s="10">
        <f t="shared" si="575"/>
        <v>0</v>
      </c>
      <c r="X133" s="10">
        <f t="shared" si="575"/>
        <v>0</v>
      </c>
      <c r="Y133" s="4">
        <f t="shared" si="575"/>
        <v>461</v>
      </c>
      <c r="Z133" s="4">
        <f t="shared" si="575"/>
        <v>0</v>
      </c>
      <c r="AA133" s="10">
        <f t="shared" si="575"/>
        <v>0</v>
      </c>
      <c r="AB133" s="10">
        <f t="shared" si="575"/>
        <v>0</v>
      </c>
      <c r="AC133" s="4">
        <f t="shared" si="575"/>
        <v>6</v>
      </c>
      <c r="AD133" s="10">
        <f t="shared" si="575"/>
        <v>0</v>
      </c>
      <c r="AE133" s="4">
        <f t="shared" si="575"/>
        <v>467</v>
      </c>
      <c r="AF133" s="4">
        <f t="shared" si="575"/>
        <v>0</v>
      </c>
      <c r="AG133" s="10">
        <f t="shared" si="575"/>
        <v>0</v>
      </c>
      <c r="AH133" s="10">
        <f t="shared" si="575"/>
        <v>0</v>
      </c>
      <c r="AI133" s="10">
        <f t="shared" ref="AG133:AV137" si="576">AI134</f>
        <v>0</v>
      </c>
      <c r="AJ133" s="10">
        <f t="shared" si="576"/>
        <v>0</v>
      </c>
      <c r="AK133" s="4">
        <f t="shared" si="576"/>
        <v>467</v>
      </c>
      <c r="AL133" s="4">
        <f t="shared" si="576"/>
        <v>0</v>
      </c>
      <c r="AM133" s="10">
        <f t="shared" si="576"/>
        <v>0</v>
      </c>
      <c r="AN133" s="10">
        <f t="shared" si="576"/>
        <v>0</v>
      </c>
      <c r="AO133" s="10">
        <f t="shared" si="576"/>
        <v>0</v>
      </c>
      <c r="AP133" s="10">
        <f t="shared" si="576"/>
        <v>0</v>
      </c>
      <c r="AQ133" s="4">
        <f t="shared" si="576"/>
        <v>467</v>
      </c>
      <c r="AR133" s="4">
        <f t="shared" si="576"/>
        <v>0</v>
      </c>
      <c r="AS133" s="10">
        <f t="shared" si="576"/>
        <v>0</v>
      </c>
      <c r="AT133" s="10">
        <f t="shared" si="576"/>
        <v>0</v>
      </c>
      <c r="AU133" s="10">
        <f t="shared" si="576"/>
        <v>0</v>
      </c>
      <c r="AV133" s="10">
        <f t="shared" si="576"/>
        <v>0</v>
      </c>
      <c r="AW133" s="4">
        <f t="shared" ref="AS133:BH137" si="577">AW134</f>
        <v>467</v>
      </c>
      <c r="AX133" s="4">
        <f t="shared" si="577"/>
        <v>0</v>
      </c>
      <c r="AY133" s="10">
        <f t="shared" si="577"/>
        <v>0</v>
      </c>
      <c r="AZ133" s="10">
        <f t="shared" si="577"/>
        <v>0</v>
      </c>
      <c r="BA133" s="10">
        <f t="shared" si="577"/>
        <v>0</v>
      </c>
      <c r="BB133" s="10">
        <f t="shared" si="577"/>
        <v>0</v>
      </c>
      <c r="BC133" s="4">
        <f t="shared" si="577"/>
        <v>467</v>
      </c>
      <c r="BD133" s="4">
        <f t="shared" si="577"/>
        <v>0</v>
      </c>
      <c r="BE133" s="10">
        <f t="shared" si="577"/>
        <v>0</v>
      </c>
      <c r="BF133" s="10">
        <f t="shared" si="577"/>
        <v>0</v>
      </c>
      <c r="BG133" s="10">
        <f t="shared" si="577"/>
        <v>0</v>
      </c>
      <c r="BH133" s="10">
        <f t="shared" si="577"/>
        <v>0</v>
      </c>
      <c r="BI133" s="4">
        <f t="shared" ref="BE133:BT137" si="578">BI134</f>
        <v>467</v>
      </c>
      <c r="BJ133" s="4">
        <f t="shared" si="578"/>
        <v>0</v>
      </c>
      <c r="BK133" s="10">
        <f t="shared" si="578"/>
        <v>0</v>
      </c>
      <c r="BL133" s="10">
        <f t="shared" si="578"/>
        <v>0</v>
      </c>
      <c r="BM133" s="10">
        <f t="shared" si="578"/>
        <v>0</v>
      </c>
      <c r="BN133" s="10">
        <f t="shared" si="578"/>
        <v>0</v>
      </c>
      <c r="BO133" s="4">
        <f t="shared" si="578"/>
        <v>467</v>
      </c>
      <c r="BP133" s="4">
        <f t="shared" si="578"/>
        <v>0</v>
      </c>
      <c r="BQ133" s="10">
        <f t="shared" si="578"/>
        <v>0</v>
      </c>
      <c r="BR133" s="10">
        <f t="shared" si="578"/>
        <v>0</v>
      </c>
      <c r="BS133" s="10">
        <f t="shared" si="578"/>
        <v>0</v>
      </c>
      <c r="BT133" s="10">
        <f t="shared" si="578"/>
        <v>0</v>
      </c>
      <c r="BU133" s="4">
        <f t="shared" ref="BQ133:CF137" si="579">BU134</f>
        <v>467</v>
      </c>
      <c r="BV133" s="4">
        <f t="shared" si="579"/>
        <v>0</v>
      </c>
      <c r="BW133" s="10">
        <f t="shared" si="579"/>
        <v>0</v>
      </c>
      <c r="BX133" s="10">
        <f t="shared" si="579"/>
        <v>0</v>
      </c>
      <c r="BY133" s="10">
        <f t="shared" si="579"/>
        <v>0</v>
      </c>
      <c r="BZ133" s="10">
        <f t="shared" si="579"/>
        <v>0</v>
      </c>
      <c r="CA133" s="4">
        <f t="shared" si="579"/>
        <v>467</v>
      </c>
      <c r="CB133" s="4">
        <f t="shared" si="579"/>
        <v>0</v>
      </c>
      <c r="CC133" s="10">
        <f t="shared" si="579"/>
        <v>0</v>
      </c>
      <c r="CD133" s="10">
        <f t="shared" si="579"/>
        <v>0</v>
      </c>
      <c r="CE133" s="10">
        <f t="shared" si="579"/>
        <v>0</v>
      </c>
      <c r="CF133" s="10">
        <f t="shared" si="579"/>
        <v>0</v>
      </c>
      <c r="CG133" s="4">
        <f t="shared" ref="CC133:CR137" si="580">CG134</f>
        <v>467</v>
      </c>
      <c r="CH133" s="4">
        <f t="shared" si="580"/>
        <v>0</v>
      </c>
      <c r="CI133" s="10">
        <f t="shared" si="580"/>
        <v>0</v>
      </c>
      <c r="CJ133" s="10">
        <f t="shared" si="580"/>
        <v>0</v>
      </c>
      <c r="CK133" s="10">
        <f t="shared" si="580"/>
        <v>0</v>
      </c>
      <c r="CL133" s="10">
        <f t="shared" si="580"/>
        <v>0</v>
      </c>
      <c r="CM133" s="4">
        <f t="shared" si="580"/>
        <v>467</v>
      </c>
      <c r="CN133" s="4">
        <f t="shared" si="580"/>
        <v>0</v>
      </c>
      <c r="CO133" s="10">
        <f t="shared" si="580"/>
        <v>0</v>
      </c>
      <c r="CP133" s="10">
        <f t="shared" si="580"/>
        <v>0</v>
      </c>
      <c r="CQ133" s="10">
        <f t="shared" si="580"/>
        <v>0</v>
      </c>
      <c r="CR133" s="10">
        <f t="shared" si="580"/>
        <v>0</v>
      </c>
      <c r="CS133" s="4">
        <f t="shared" ref="CO133:CV137" si="581">CS134</f>
        <v>467</v>
      </c>
      <c r="CT133" s="4">
        <f t="shared" si="581"/>
        <v>0</v>
      </c>
      <c r="CU133" s="4">
        <f t="shared" si="581"/>
        <v>418</v>
      </c>
      <c r="CV133" s="25">
        <f t="shared" si="581"/>
        <v>0</v>
      </c>
      <c r="CW133" s="19">
        <f t="shared" si="558"/>
        <v>89.507494646680939</v>
      </c>
      <c r="CX133" s="19"/>
    </row>
    <row r="134" spans="1:102" ht="66" x14ac:dyDescent="0.2">
      <c r="A134" s="14" t="s">
        <v>113</v>
      </c>
      <c r="B134" s="9" t="s">
        <v>46</v>
      </c>
      <c r="C134" s="9" t="s">
        <v>16</v>
      </c>
      <c r="D134" s="9" t="s">
        <v>10</v>
      </c>
      <c r="E134" s="9" t="s">
        <v>41</v>
      </c>
      <c r="F134" s="9"/>
      <c r="G134" s="11">
        <f t="shared" si="574"/>
        <v>461</v>
      </c>
      <c r="H134" s="11">
        <f t="shared" si="574"/>
        <v>0</v>
      </c>
      <c r="I134" s="10">
        <f t="shared" si="574"/>
        <v>0</v>
      </c>
      <c r="J134" s="10">
        <f t="shared" si="574"/>
        <v>0</v>
      </c>
      <c r="K134" s="10">
        <f t="shared" si="574"/>
        <v>0</v>
      </c>
      <c r="L134" s="10">
        <f t="shared" si="574"/>
        <v>0</v>
      </c>
      <c r="M134" s="11">
        <f t="shared" si="574"/>
        <v>461</v>
      </c>
      <c r="N134" s="11">
        <f t="shared" si="574"/>
        <v>0</v>
      </c>
      <c r="O134" s="10">
        <f t="shared" si="574"/>
        <v>0</v>
      </c>
      <c r="P134" s="10">
        <f t="shared" si="574"/>
        <v>0</v>
      </c>
      <c r="Q134" s="10">
        <f t="shared" si="574"/>
        <v>0</v>
      </c>
      <c r="R134" s="10">
        <f t="shared" si="574"/>
        <v>0</v>
      </c>
      <c r="S134" s="11">
        <f t="shared" si="575"/>
        <v>461</v>
      </c>
      <c r="T134" s="11">
        <f t="shared" si="575"/>
        <v>0</v>
      </c>
      <c r="U134" s="10">
        <f t="shared" si="575"/>
        <v>0</v>
      </c>
      <c r="V134" s="10">
        <f t="shared" si="575"/>
        <v>0</v>
      </c>
      <c r="W134" s="10">
        <f t="shared" si="575"/>
        <v>0</v>
      </c>
      <c r="X134" s="10">
        <f t="shared" si="575"/>
        <v>0</v>
      </c>
      <c r="Y134" s="11">
        <f t="shared" si="575"/>
        <v>461</v>
      </c>
      <c r="Z134" s="11">
        <f t="shared" si="575"/>
        <v>0</v>
      </c>
      <c r="AA134" s="10">
        <f t="shared" si="575"/>
        <v>0</v>
      </c>
      <c r="AB134" s="10">
        <f t="shared" si="575"/>
        <v>0</v>
      </c>
      <c r="AC134" s="10">
        <f t="shared" si="575"/>
        <v>6</v>
      </c>
      <c r="AD134" s="10">
        <f t="shared" si="575"/>
        <v>0</v>
      </c>
      <c r="AE134" s="11">
        <f t="shared" si="575"/>
        <v>467</v>
      </c>
      <c r="AF134" s="11">
        <f t="shared" si="575"/>
        <v>0</v>
      </c>
      <c r="AG134" s="10">
        <f t="shared" si="576"/>
        <v>0</v>
      </c>
      <c r="AH134" s="10">
        <f t="shared" si="576"/>
        <v>0</v>
      </c>
      <c r="AI134" s="10">
        <f t="shared" si="576"/>
        <v>0</v>
      </c>
      <c r="AJ134" s="10">
        <f t="shared" si="576"/>
        <v>0</v>
      </c>
      <c r="AK134" s="11">
        <f t="shared" si="576"/>
        <v>467</v>
      </c>
      <c r="AL134" s="11">
        <f t="shared" si="576"/>
        <v>0</v>
      </c>
      <c r="AM134" s="10">
        <f t="shared" si="576"/>
        <v>0</v>
      </c>
      <c r="AN134" s="10">
        <f t="shared" si="576"/>
        <v>0</v>
      </c>
      <c r="AO134" s="10">
        <f t="shared" si="576"/>
        <v>0</v>
      </c>
      <c r="AP134" s="10">
        <f t="shared" si="576"/>
        <v>0</v>
      </c>
      <c r="AQ134" s="11">
        <f t="shared" si="576"/>
        <v>467</v>
      </c>
      <c r="AR134" s="11">
        <f t="shared" si="576"/>
        <v>0</v>
      </c>
      <c r="AS134" s="10">
        <f t="shared" si="577"/>
        <v>0</v>
      </c>
      <c r="AT134" s="10">
        <f t="shared" si="577"/>
        <v>0</v>
      </c>
      <c r="AU134" s="10">
        <f t="shared" si="577"/>
        <v>0</v>
      </c>
      <c r="AV134" s="10">
        <f t="shared" si="577"/>
        <v>0</v>
      </c>
      <c r="AW134" s="11">
        <f t="shared" si="577"/>
        <v>467</v>
      </c>
      <c r="AX134" s="11">
        <f t="shared" si="577"/>
        <v>0</v>
      </c>
      <c r="AY134" s="10">
        <f t="shared" si="577"/>
        <v>0</v>
      </c>
      <c r="AZ134" s="10">
        <f t="shared" si="577"/>
        <v>0</v>
      </c>
      <c r="BA134" s="10">
        <f t="shared" si="577"/>
        <v>0</v>
      </c>
      <c r="BB134" s="10">
        <f t="shared" si="577"/>
        <v>0</v>
      </c>
      <c r="BC134" s="11">
        <f t="shared" si="577"/>
        <v>467</v>
      </c>
      <c r="BD134" s="11">
        <f t="shared" si="577"/>
        <v>0</v>
      </c>
      <c r="BE134" s="10">
        <f t="shared" si="578"/>
        <v>0</v>
      </c>
      <c r="BF134" s="10">
        <f t="shared" si="578"/>
        <v>0</v>
      </c>
      <c r="BG134" s="10">
        <f t="shared" si="578"/>
        <v>0</v>
      </c>
      <c r="BH134" s="10">
        <f t="shared" si="578"/>
        <v>0</v>
      </c>
      <c r="BI134" s="11">
        <f t="shared" si="578"/>
        <v>467</v>
      </c>
      <c r="BJ134" s="11">
        <f t="shared" si="578"/>
        <v>0</v>
      </c>
      <c r="BK134" s="10">
        <f t="shared" si="578"/>
        <v>0</v>
      </c>
      <c r="BL134" s="10">
        <f t="shared" si="578"/>
        <v>0</v>
      </c>
      <c r="BM134" s="10">
        <f t="shared" si="578"/>
        <v>0</v>
      </c>
      <c r="BN134" s="10">
        <f t="shared" si="578"/>
        <v>0</v>
      </c>
      <c r="BO134" s="11">
        <f t="shared" si="578"/>
        <v>467</v>
      </c>
      <c r="BP134" s="11">
        <f t="shared" si="578"/>
        <v>0</v>
      </c>
      <c r="BQ134" s="10">
        <f t="shared" si="579"/>
        <v>0</v>
      </c>
      <c r="BR134" s="10">
        <f t="shared" si="579"/>
        <v>0</v>
      </c>
      <c r="BS134" s="10">
        <f t="shared" si="579"/>
        <v>0</v>
      </c>
      <c r="BT134" s="10">
        <f t="shared" si="579"/>
        <v>0</v>
      </c>
      <c r="BU134" s="11">
        <f t="shared" si="579"/>
        <v>467</v>
      </c>
      <c r="BV134" s="11">
        <f t="shared" si="579"/>
        <v>0</v>
      </c>
      <c r="BW134" s="10">
        <f t="shared" si="579"/>
        <v>0</v>
      </c>
      <c r="BX134" s="10">
        <f t="shared" si="579"/>
        <v>0</v>
      </c>
      <c r="BY134" s="10">
        <f t="shared" si="579"/>
        <v>0</v>
      </c>
      <c r="BZ134" s="10">
        <f t="shared" si="579"/>
        <v>0</v>
      </c>
      <c r="CA134" s="11">
        <f t="shared" si="579"/>
        <v>467</v>
      </c>
      <c r="CB134" s="11">
        <f t="shared" si="579"/>
        <v>0</v>
      </c>
      <c r="CC134" s="10">
        <f t="shared" si="580"/>
        <v>0</v>
      </c>
      <c r="CD134" s="10">
        <f t="shared" si="580"/>
        <v>0</v>
      </c>
      <c r="CE134" s="10">
        <f t="shared" si="580"/>
        <v>0</v>
      </c>
      <c r="CF134" s="10">
        <f t="shared" si="580"/>
        <v>0</v>
      </c>
      <c r="CG134" s="11">
        <f t="shared" si="580"/>
        <v>467</v>
      </c>
      <c r="CH134" s="11">
        <f t="shared" si="580"/>
        <v>0</v>
      </c>
      <c r="CI134" s="10">
        <f t="shared" si="580"/>
        <v>0</v>
      </c>
      <c r="CJ134" s="10">
        <f t="shared" si="580"/>
        <v>0</v>
      </c>
      <c r="CK134" s="10">
        <f t="shared" si="580"/>
        <v>0</v>
      </c>
      <c r="CL134" s="10">
        <f t="shared" si="580"/>
        <v>0</v>
      </c>
      <c r="CM134" s="11">
        <f t="shared" si="580"/>
        <v>467</v>
      </c>
      <c r="CN134" s="11">
        <f t="shared" si="580"/>
        <v>0</v>
      </c>
      <c r="CO134" s="10">
        <f t="shared" si="581"/>
        <v>0</v>
      </c>
      <c r="CP134" s="10">
        <f t="shared" si="581"/>
        <v>0</v>
      </c>
      <c r="CQ134" s="10">
        <f t="shared" si="581"/>
        <v>0</v>
      </c>
      <c r="CR134" s="10">
        <f t="shared" si="581"/>
        <v>0</v>
      </c>
      <c r="CS134" s="11">
        <f t="shared" si="581"/>
        <v>467</v>
      </c>
      <c r="CT134" s="11">
        <f t="shared" si="581"/>
        <v>0</v>
      </c>
      <c r="CU134" s="11">
        <f t="shared" si="581"/>
        <v>418</v>
      </c>
      <c r="CV134" s="11">
        <f t="shared" si="581"/>
        <v>0</v>
      </c>
      <c r="CW134" s="6">
        <f t="shared" si="558"/>
        <v>89.507494646680939</v>
      </c>
      <c r="CX134" s="6"/>
    </row>
    <row r="135" spans="1:102" x14ac:dyDescent="0.2">
      <c r="A135" s="12" t="s">
        <v>9</v>
      </c>
      <c r="B135" s="9" t="s">
        <v>46</v>
      </c>
      <c r="C135" s="9" t="s">
        <v>16</v>
      </c>
      <c r="D135" s="9" t="s">
        <v>10</v>
      </c>
      <c r="E135" s="9" t="s">
        <v>42</v>
      </c>
      <c r="F135" s="9"/>
      <c r="G135" s="11">
        <f t="shared" si="574"/>
        <v>461</v>
      </c>
      <c r="H135" s="11">
        <f t="shared" si="574"/>
        <v>0</v>
      </c>
      <c r="I135" s="10">
        <f t="shared" si="574"/>
        <v>0</v>
      </c>
      <c r="J135" s="10">
        <f t="shared" si="574"/>
        <v>0</v>
      </c>
      <c r="K135" s="10">
        <f t="shared" si="574"/>
        <v>0</v>
      </c>
      <c r="L135" s="10">
        <f t="shared" si="574"/>
        <v>0</v>
      </c>
      <c r="M135" s="11">
        <f t="shared" si="574"/>
        <v>461</v>
      </c>
      <c r="N135" s="11">
        <f t="shared" si="574"/>
        <v>0</v>
      </c>
      <c r="O135" s="10">
        <f t="shared" si="574"/>
        <v>0</v>
      </c>
      <c r="P135" s="10">
        <f t="shared" si="574"/>
        <v>0</v>
      </c>
      <c r="Q135" s="10">
        <f t="shared" si="574"/>
        <v>0</v>
      </c>
      <c r="R135" s="10">
        <f t="shared" si="574"/>
        <v>0</v>
      </c>
      <c r="S135" s="11">
        <f t="shared" si="575"/>
        <v>461</v>
      </c>
      <c r="T135" s="11">
        <f t="shared" si="575"/>
        <v>0</v>
      </c>
      <c r="U135" s="10">
        <f t="shared" si="575"/>
        <v>0</v>
      </c>
      <c r="V135" s="10">
        <f t="shared" si="575"/>
        <v>0</v>
      </c>
      <c r="W135" s="10">
        <f t="shared" si="575"/>
        <v>0</v>
      </c>
      <c r="X135" s="10">
        <f t="shared" si="575"/>
        <v>0</v>
      </c>
      <c r="Y135" s="11">
        <f t="shared" si="575"/>
        <v>461</v>
      </c>
      <c r="Z135" s="11">
        <f t="shared" si="575"/>
        <v>0</v>
      </c>
      <c r="AA135" s="10">
        <f t="shared" si="575"/>
        <v>0</v>
      </c>
      <c r="AB135" s="10">
        <f t="shared" si="575"/>
        <v>0</v>
      </c>
      <c r="AC135" s="10">
        <f t="shared" si="575"/>
        <v>6</v>
      </c>
      <c r="AD135" s="10">
        <f t="shared" si="575"/>
        <v>0</v>
      </c>
      <c r="AE135" s="11">
        <f t="shared" si="575"/>
        <v>467</v>
      </c>
      <c r="AF135" s="11">
        <f t="shared" si="575"/>
        <v>0</v>
      </c>
      <c r="AG135" s="10">
        <f t="shared" si="576"/>
        <v>0</v>
      </c>
      <c r="AH135" s="10">
        <f t="shared" si="576"/>
        <v>0</v>
      </c>
      <c r="AI135" s="10">
        <f t="shared" si="576"/>
        <v>0</v>
      </c>
      <c r="AJ135" s="10">
        <f t="shared" si="576"/>
        <v>0</v>
      </c>
      <c r="AK135" s="11">
        <f t="shared" si="576"/>
        <v>467</v>
      </c>
      <c r="AL135" s="11">
        <f t="shared" si="576"/>
        <v>0</v>
      </c>
      <c r="AM135" s="10">
        <f t="shared" si="576"/>
        <v>0</v>
      </c>
      <c r="AN135" s="10">
        <f t="shared" si="576"/>
        <v>0</v>
      </c>
      <c r="AO135" s="10">
        <f t="shared" si="576"/>
        <v>0</v>
      </c>
      <c r="AP135" s="10">
        <f t="shared" si="576"/>
        <v>0</v>
      </c>
      <c r="AQ135" s="11">
        <f t="shared" si="576"/>
        <v>467</v>
      </c>
      <c r="AR135" s="11">
        <f t="shared" si="576"/>
        <v>0</v>
      </c>
      <c r="AS135" s="10">
        <f t="shared" si="577"/>
        <v>0</v>
      </c>
      <c r="AT135" s="10">
        <f t="shared" si="577"/>
        <v>0</v>
      </c>
      <c r="AU135" s="10">
        <f t="shared" si="577"/>
        <v>0</v>
      </c>
      <c r="AV135" s="10">
        <f t="shared" si="577"/>
        <v>0</v>
      </c>
      <c r="AW135" s="11">
        <f t="shared" si="577"/>
        <v>467</v>
      </c>
      <c r="AX135" s="11">
        <f t="shared" si="577"/>
        <v>0</v>
      </c>
      <c r="AY135" s="10">
        <f t="shared" si="577"/>
        <v>0</v>
      </c>
      <c r="AZ135" s="10">
        <f t="shared" si="577"/>
        <v>0</v>
      </c>
      <c r="BA135" s="10">
        <f t="shared" si="577"/>
        <v>0</v>
      </c>
      <c r="BB135" s="10">
        <f t="shared" si="577"/>
        <v>0</v>
      </c>
      <c r="BC135" s="11">
        <f t="shared" si="577"/>
        <v>467</v>
      </c>
      <c r="BD135" s="11">
        <f t="shared" si="577"/>
        <v>0</v>
      </c>
      <c r="BE135" s="10">
        <f t="shared" si="578"/>
        <v>0</v>
      </c>
      <c r="BF135" s="10">
        <f t="shared" si="578"/>
        <v>0</v>
      </c>
      <c r="BG135" s="10">
        <f t="shared" si="578"/>
        <v>0</v>
      </c>
      <c r="BH135" s="10">
        <f t="shared" si="578"/>
        <v>0</v>
      </c>
      <c r="BI135" s="11">
        <f t="shared" si="578"/>
        <v>467</v>
      </c>
      <c r="BJ135" s="11">
        <f t="shared" si="578"/>
        <v>0</v>
      </c>
      <c r="BK135" s="10">
        <f t="shared" si="578"/>
        <v>0</v>
      </c>
      <c r="BL135" s="10">
        <f t="shared" si="578"/>
        <v>0</v>
      </c>
      <c r="BM135" s="10">
        <f t="shared" si="578"/>
        <v>0</v>
      </c>
      <c r="BN135" s="10">
        <f t="shared" si="578"/>
        <v>0</v>
      </c>
      <c r="BO135" s="11">
        <f t="shared" si="578"/>
        <v>467</v>
      </c>
      <c r="BP135" s="11">
        <f t="shared" si="578"/>
        <v>0</v>
      </c>
      <c r="BQ135" s="10">
        <f t="shared" si="579"/>
        <v>0</v>
      </c>
      <c r="BR135" s="10">
        <f t="shared" si="579"/>
        <v>0</v>
      </c>
      <c r="BS135" s="10">
        <f t="shared" si="579"/>
        <v>0</v>
      </c>
      <c r="BT135" s="10">
        <f t="shared" si="579"/>
        <v>0</v>
      </c>
      <c r="BU135" s="11">
        <f t="shared" si="579"/>
        <v>467</v>
      </c>
      <c r="BV135" s="11">
        <f t="shared" si="579"/>
        <v>0</v>
      </c>
      <c r="BW135" s="10">
        <f t="shared" si="579"/>
        <v>0</v>
      </c>
      <c r="BX135" s="10">
        <f t="shared" si="579"/>
        <v>0</v>
      </c>
      <c r="BY135" s="10">
        <f t="shared" si="579"/>
        <v>0</v>
      </c>
      <c r="BZ135" s="10">
        <f t="shared" si="579"/>
        <v>0</v>
      </c>
      <c r="CA135" s="11">
        <f t="shared" si="579"/>
        <v>467</v>
      </c>
      <c r="CB135" s="11">
        <f t="shared" si="579"/>
        <v>0</v>
      </c>
      <c r="CC135" s="10">
        <f t="shared" si="580"/>
        <v>0</v>
      </c>
      <c r="CD135" s="10">
        <f t="shared" si="580"/>
        <v>0</v>
      </c>
      <c r="CE135" s="10">
        <f t="shared" si="580"/>
        <v>0</v>
      </c>
      <c r="CF135" s="10">
        <f t="shared" si="580"/>
        <v>0</v>
      </c>
      <c r="CG135" s="11">
        <f t="shared" si="580"/>
        <v>467</v>
      </c>
      <c r="CH135" s="11">
        <f t="shared" si="580"/>
        <v>0</v>
      </c>
      <c r="CI135" s="10">
        <f t="shared" si="580"/>
        <v>0</v>
      </c>
      <c r="CJ135" s="10">
        <f t="shared" si="580"/>
        <v>0</v>
      </c>
      <c r="CK135" s="10">
        <f t="shared" si="580"/>
        <v>0</v>
      </c>
      <c r="CL135" s="10">
        <f t="shared" si="580"/>
        <v>0</v>
      </c>
      <c r="CM135" s="11">
        <f t="shared" si="580"/>
        <v>467</v>
      </c>
      <c r="CN135" s="11">
        <f t="shared" si="580"/>
        <v>0</v>
      </c>
      <c r="CO135" s="10">
        <f t="shared" si="581"/>
        <v>0</v>
      </c>
      <c r="CP135" s="10">
        <f t="shared" si="581"/>
        <v>0</v>
      </c>
      <c r="CQ135" s="10">
        <f t="shared" si="581"/>
        <v>0</v>
      </c>
      <c r="CR135" s="10">
        <f t="shared" si="581"/>
        <v>0</v>
      </c>
      <c r="CS135" s="11">
        <f t="shared" si="581"/>
        <v>467</v>
      </c>
      <c r="CT135" s="11">
        <f t="shared" si="581"/>
        <v>0</v>
      </c>
      <c r="CU135" s="11">
        <f t="shared" si="581"/>
        <v>418</v>
      </c>
      <c r="CV135" s="11">
        <f t="shared" si="581"/>
        <v>0</v>
      </c>
      <c r="CW135" s="6">
        <f t="shared" si="558"/>
        <v>89.507494646680939</v>
      </c>
      <c r="CX135" s="6"/>
    </row>
    <row r="136" spans="1:102" x14ac:dyDescent="0.2">
      <c r="A136" s="12" t="s">
        <v>44</v>
      </c>
      <c r="B136" s="9" t="s">
        <v>46</v>
      </c>
      <c r="C136" s="9" t="s">
        <v>16</v>
      </c>
      <c r="D136" s="9" t="s">
        <v>10</v>
      </c>
      <c r="E136" s="9" t="s">
        <v>45</v>
      </c>
      <c r="F136" s="9"/>
      <c r="G136" s="11">
        <f t="shared" si="574"/>
        <v>461</v>
      </c>
      <c r="H136" s="11">
        <f t="shared" si="574"/>
        <v>0</v>
      </c>
      <c r="I136" s="10">
        <f t="shared" si="574"/>
        <v>0</v>
      </c>
      <c r="J136" s="10">
        <f t="shared" si="574"/>
        <v>0</v>
      </c>
      <c r="K136" s="10">
        <f t="shared" si="574"/>
        <v>0</v>
      </c>
      <c r="L136" s="10">
        <f t="shared" si="574"/>
        <v>0</v>
      </c>
      <c r="M136" s="11">
        <f t="shared" si="574"/>
        <v>461</v>
      </c>
      <c r="N136" s="11">
        <f t="shared" si="574"/>
        <v>0</v>
      </c>
      <c r="O136" s="10">
        <f t="shared" si="574"/>
        <v>0</v>
      </c>
      <c r="P136" s="10">
        <f t="shared" si="574"/>
        <v>0</v>
      </c>
      <c r="Q136" s="10">
        <f t="shared" si="574"/>
        <v>0</v>
      </c>
      <c r="R136" s="10">
        <f t="shared" si="574"/>
        <v>0</v>
      </c>
      <c r="S136" s="11">
        <f t="shared" si="575"/>
        <v>461</v>
      </c>
      <c r="T136" s="11">
        <f t="shared" si="575"/>
        <v>0</v>
      </c>
      <c r="U136" s="10">
        <f t="shared" si="575"/>
        <v>0</v>
      </c>
      <c r="V136" s="10">
        <f t="shared" si="575"/>
        <v>0</v>
      </c>
      <c r="W136" s="10">
        <f t="shared" si="575"/>
        <v>0</v>
      </c>
      <c r="X136" s="10">
        <f t="shared" si="575"/>
        <v>0</v>
      </c>
      <c r="Y136" s="11">
        <f t="shared" si="575"/>
        <v>461</v>
      </c>
      <c r="Z136" s="11">
        <f t="shared" si="575"/>
        <v>0</v>
      </c>
      <c r="AA136" s="10">
        <f t="shared" si="575"/>
        <v>0</v>
      </c>
      <c r="AB136" s="10">
        <f t="shared" si="575"/>
        <v>0</v>
      </c>
      <c r="AC136" s="10">
        <f t="shared" si="575"/>
        <v>6</v>
      </c>
      <c r="AD136" s="10">
        <f t="shared" si="575"/>
        <v>0</v>
      </c>
      <c r="AE136" s="11">
        <f t="shared" si="575"/>
        <v>467</v>
      </c>
      <c r="AF136" s="11">
        <f t="shared" si="575"/>
        <v>0</v>
      </c>
      <c r="AG136" s="10">
        <f t="shared" si="576"/>
        <v>0</v>
      </c>
      <c r="AH136" s="10">
        <f t="shared" si="576"/>
        <v>0</v>
      </c>
      <c r="AI136" s="10">
        <f t="shared" si="576"/>
        <v>0</v>
      </c>
      <c r="AJ136" s="10">
        <f t="shared" si="576"/>
        <v>0</v>
      </c>
      <c r="AK136" s="11">
        <f t="shared" si="576"/>
        <v>467</v>
      </c>
      <c r="AL136" s="11">
        <f t="shared" si="576"/>
        <v>0</v>
      </c>
      <c r="AM136" s="10">
        <f t="shared" si="576"/>
        <v>0</v>
      </c>
      <c r="AN136" s="10">
        <f t="shared" si="576"/>
        <v>0</v>
      </c>
      <c r="AO136" s="10">
        <f t="shared" si="576"/>
        <v>0</v>
      </c>
      <c r="AP136" s="10">
        <f t="shared" si="576"/>
        <v>0</v>
      </c>
      <c r="AQ136" s="11">
        <f t="shared" si="576"/>
        <v>467</v>
      </c>
      <c r="AR136" s="11">
        <f t="shared" si="576"/>
        <v>0</v>
      </c>
      <c r="AS136" s="10">
        <f t="shared" si="577"/>
        <v>0</v>
      </c>
      <c r="AT136" s="10">
        <f t="shared" si="577"/>
        <v>0</v>
      </c>
      <c r="AU136" s="10">
        <f t="shared" si="577"/>
        <v>0</v>
      </c>
      <c r="AV136" s="10">
        <f t="shared" si="577"/>
        <v>0</v>
      </c>
      <c r="AW136" s="11">
        <f t="shared" si="577"/>
        <v>467</v>
      </c>
      <c r="AX136" s="11">
        <f t="shared" si="577"/>
        <v>0</v>
      </c>
      <c r="AY136" s="10">
        <f t="shared" si="577"/>
        <v>0</v>
      </c>
      <c r="AZ136" s="10">
        <f t="shared" si="577"/>
        <v>0</v>
      </c>
      <c r="BA136" s="10">
        <f t="shared" si="577"/>
        <v>0</v>
      </c>
      <c r="BB136" s="10">
        <f t="shared" si="577"/>
        <v>0</v>
      </c>
      <c r="BC136" s="11">
        <f t="shared" si="577"/>
        <v>467</v>
      </c>
      <c r="BD136" s="11">
        <f t="shared" si="577"/>
        <v>0</v>
      </c>
      <c r="BE136" s="10">
        <f t="shared" si="578"/>
        <v>0</v>
      </c>
      <c r="BF136" s="10">
        <f t="shared" si="578"/>
        <v>0</v>
      </c>
      <c r="BG136" s="10">
        <f t="shared" si="578"/>
        <v>0</v>
      </c>
      <c r="BH136" s="10">
        <f t="shared" si="578"/>
        <v>0</v>
      </c>
      <c r="BI136" s="11">
        <f t="shared" si="578"/>
        <v>467</v>
      </c>
      <c r="BJ136" s="11">
        <f t="shared" si="578"/>
        <v>0</v>
      </c>
      <c r="BK136" s="10">
        <f t="shared" si="578"/>
        <v>0</v>
      </c>
      <c r="BL136" s="10">
        <f t="shared" si="578"/>
        <v>0</v>
      </c>
      <c r="BM136" s="10">
        <f t="shared" si="578"/>
        <v>0</v>
      </c>
      <c r="BN136" s="10">
        <f t="shared" si="578"/>
        <v>0</v>
      </c>
      <c r="BO136" s="11">
        <f t="shared" si="578"/>
        <v>467</v>
      </c>
      <c r="BP136" s="11">
        <f t="shared" si="578"/>
        <v>0</v>
      </c>
      <c r="BQ136" s="10">
        <f t="shared" si="579"/>
        <v>0</v>
      </c>
      <c r="BR136" s="10">
        <f t="shared" si="579"/>
        <v>0</v>
      </c>
      <c r="BS136" s="10">
        <f t="shared" si="579"/>
        <v>0</v>
      </c>
      <c r="BT136" s="10">
        <f t="shared" si="579"/>
        <v>0</v>
      </c>
      <c r="BU136" s="11">
        <f t="shared" si="579"/>
        <v>467</v>
      </c>
      <c r="BV136" s="11">
        <f t="shared" si="579"/>
        <v>0</v>
      </c>
      <c r="BW136" s="10">
        <f t="shared" si="579"/>
        <v>0</v>
      </c>
      <c r="BX136" s="10">
        <f t="shared" si="579"/>
        <v>0</v>
      </c>
      <c r="BY136" s="10">
        <f t="shared" si="579"/>
        <v>0</v>
      </c>
      <c r="BZ136" s="10">
        <f t="shared" si="579"/>
        <v>0</v>
      </c>
      <c r="CA136" s="11">
        <f t="shared" si="579"/>
        <v>467</v>
      </c>
      <c r="CB136" s="11">
        <f t="shared" si="579"/>
        <v>0</v>
      </c>
      <c r="CC136" s="10">
        <f t="shared" si="580"/>
        <v>0</v>
      </c>
      <c r="CD136" s="10">
        <f t="shared" si="580"/>
        <v>0</v>
      </c>
      <c r="CE136" s="10">
        <f t="shared" si="580"/>
        <v>0</v>
      </c>
      <c r="CF136" s="10">
        <f t="shared" si="580"/>
        <v>0</v>
      </c>
      <c r="CG136" s="11">
        <f t="shared" si="580"/>
        <v>467</v>
      </c>
      <c r="CH136" s="11">
        <f t="shared" si="580"/>
        <v>0</v>
      </c>
      <c r="CI136" s="10">
        <f t="shared" si="580"/>
        <v>0</v>
      </c>
      <c r="CJ136" s="10">
        <f t="shared" si="580"/>
        <v>0</v>
      </c>
      <c r="CK136" s="10">
        <f t="shared" si="580"/>
        <v>0</v>
      </c>
      <c r="CL136" s="10">
        <f t="shared" si="580"/>
        <v>0</v>
      </c>
      <c r="CM136" s="11">
        <f t="shared" si="580"/>
        <v>467</v>
      </c>
      <c r="CN136" s="11">
        <f t="shared" si="580"/>
        <v>0</v>
      </c>
      <c r="CO136" s="10">
        <f t="shared" si="581"/>
        <v>0</v>
      </c>
      <c r="CP136" s="10">
        <f t="shared" si="581"/>
        <v>0</v>
      </c>
      <c r="CQ136" s="10">
        <f t="shared" si="581"/>
        <v>0</v>
      </c>
      <c r="CR136" s="10">
        <f t="shared" si="581"/>
        <v>0</v>
      </c>
      <c r="CS136" s="11">
        <f t="shared" si="581"/>
        <v>467</v>
      </c>
      <c r="CT136" s="11">
        <f t="shared" si="581"/>
        <v>0</v>
      </c>
      <c r="CU136" s="11">
        <f t="shared" si="581"/>
        <v>418</v>
      </c>
      <c r="CV136" s="11">
        <f t="shared" si="581"/>
        <v>0</v>
      </c>
      <c r="CW136" s="6">
        <f t="shared" si="558"/>
        <v>89.507494646680939</v>
      </c>
      <c r="CX136" s="6"/>
    </row>
    <row r="137" spans="1:102" ht="33" x14ac:dyDescent="0.2">
      <c r="A137" s="12" t="s">
        <v>6</v>
      </c>
      <c r="B137" s="9" t="s">
        <v>46</v>
      </c>
      <c r="C137" s="9" t="s">
        <v>16</v>
      </c>
      <c r="D137" s="9" t="s">
        <v>10</v>
      </c>
      <c r="E137" s="9" t="s">
        <v>45</v>
      </c>
      <c r="F137" s="9" t="s">
        <v>7</v>
      </c>
      <c r="G137" s="11">
        <f t="shared" si="574"/>
        <v>461</v>
      </c>
      <c r="H137" s="11">
        <f t="shared" si="574"/>
        <v>0</v>
      </c>
      <c r="I137" s="10">
        <f t="shared" si="574"/>
        <v>0</v>
      </c>
      <c r="J137" s="10">
        <f t="shared" si="574"/>
        <v>0</v>
      </c>
      <c r="K137" s="10">
        <f t="shared" si="574"/>
        <v>0</v>
      </c>
      <c r="L137" s="10">
        <f t="shared" si="574"/>
        <v>0</v>
      </c>
      <c r="M137" s="11">
        <f t="shared" si="574"/>
        <v>461</v>
      </c>
      <c r="N137" s="11">
        <f t="shared" si="574"/>
        <v>0</v>
      </c>
      <c r="O137" s="10">
        <f t="shared" si="574"/>
        <v>0</v>
      </c>
      <c r="P137" s="10">
        <f t="shared" si="574"/>
        <v>0</v>
      </c>
      <c r="Q137" s="10">
        <f t="shared" si="574"/>
        <v>0</v>
      </c>
      <c r="R137" s="10">
        <f t="shared" si="574"/>
        <v>0</v>
      </c>
      <c r="S137" s="11">
        <f t="shared" si="575"/>
        <v>461</v>
      </c>
      <c r="T137" s="11">
        <f t="shared" si="575"/>
        <v>0</v>
      </c>
      <c r="U137" s="10">
        <f t="shared" si="575"/>
        <v>0</v>
      </c>
      <c r="V137" s="10">
        <f t="shared" si="575"/>
        <v>0</v>
      </c>
      <c r="W137" s="10">
        <f t="shared" si="575"/>
        <v>0</v>
      </c>
      <c r="X137" s="10">
        <f t="shared" si="575"/>
        <v>0</v>
      </c>
      <c r="Y137" s="11">
        <f t="shared" si="575"/>
        <v>461</v>
      </c>
      <c r="Z137" s="11">
        <f t="shared" si="575"/>
        <v>0</v>
      </c>
      <c r="AA137" s="10">
        <f t="shared" si="575"/>
        <v>0</v>
      </c>
      <c r="AB137" s="10">
        <f t="shared" si="575"/>
        <v>0</v>
      </c>
      <c r="AC137" s="10">
        <f t="shared" si="575"/>
        <v>6</v>
      </c>
      <c r="AD137" s="10">
        <f t="shared" si="575"/>
        <v>0</v>
      </c>
      <c r="AE137" s="11">
        <f t="shared" si="575"/>
        <v>467</v>
      </c>
      <c r="AF137" s="11">
        <f t="shared" si="575"/>
        <v>0</v>
      </c>
      <c r="AG137" s="10">
        <f t="shared" si="576"/>
        <v>0</v>
      </c>
      <c r="AH137" s="10">
        <f t="shared" si="576"/>
        <v>0</v>
      </c>
      <c r="AI137" s="10">
        <f t="shared" si="576"/>
        <v>0</v>
      </c>
      <c r="AJ137" s="10">
        <f t="shared" si="576"/>
        <v>0</v>
      </c>
      <c r="AK137" s="11">
        <f t="shared" si="576"/>
        <v>467</v>
      </c>
      <c r="AL137" s="11">
        <f t="shared" si="576"/>
        <v>0</v>
      </c>
      <c r="AM137" s="10">
        <f t="shared" si="576"/>
        <v>0</v>
      </c>
      <c r="AN137" s="10">
        <f t="shared" si="576"/>
        <v>0</v>
      </c>
      <c r="AO137" s="10">
        <f t="shared" si="576"/>
        <v>0</v>
      </c>
      <c r="AP137" s="10">
        <f t="shared" si="576"/>
        <v>0</v>
      </c>
      <c r="AQ137" s="11">
        <f t="shared" si="576"/>
        <v>467</v>
      </c>
      <c r="AR137" s="11">
        <f t="shared" si="576"/>
        <v>0</v>
      </c>
      <c r="AS137" s="10">
        <f t="shared" si="577"/>
        <v>0</v>
      </c>
      <c r="AT137" s="10">
        <f t="shared" si="577"/>
        <v>0</v>
      </c>
      <c r="AU137" s="10">
        <f t="shared" si="577"/>
        <v>0</v>
      </c>
      <c r="AV137" s="10">
        <f t="shared" si="577"/>
        <v>0</v>
      </c>
      <c r="AW137" s="11">
        <f t="shared" si="577"/>
        <v>467</v>
      </c>
      <c r="AX137" s="11">
        <f t="shared" si="577"/>
        <v>0</v>
      </c>
      <c r="AY137" s="10">
        <f t="shared" si="577"/>
        <v>0</v>
      </c>
      <c r="AZ137" s="10">
        <f t="shared" si="577"/>
        <v>0</v>
      </c>
      <c r="BA137" s="10">
        <f t="shared" si="577"/>
        <v>0</v>
      </c>
      <c r="BB137" s="10">
        <f t="shared" si="577"/>
        <v>0</v>
      </c>
      <c r="BC137" s="11">
        <f t="shared" si="577"/>
        <v>467</v>
      </c>
      <c r="BD137" s="11">
        <f t="shared" si="577"/>
        <v>0</v>
      </c>
      <c r="BE137" s="10">
        <f t="shared" si="578"/>
        <v>0</v>
      </c>
      <c r="BF137" s="10">
        <f t="shared" si="578"/>
        <v>0</v>
      </c>
      <c r="BG137" s="10">
        <f t="shared" si="578"/>
        <v>0</v>
      </c>
      <c r="BH137" s="10">
        <f t="shared" si="578"/>
        <v>0</v>
      </c>
      <c r="BI137" s="11">
        <f t="shared" si="578"/>
        <v>467</v>
      </c>
      <c r="BJ137" s="11">
        <f t="shared" si="578"/>
        <v>0</v>
      </c>
      <c r="BK137" s="10">
        <f t="shared" si="578"/>
        <v>0</v>
      </c>
      <c r="BL137" s="10">
        <f t="shared" si="578"/>
        <v>0</v>
      </c>
      <c r="BM137" s="10">
        <f t="shared" si="578"/>
        <v>0</v>
      </c>
      <c r="BN137" s="10">
        <f t="shared" si="578"/>
        <v>0</v>
      </c>
      <c r="BO137" s="11">
        <f t="shared" si="578"/>
        <v>467</v>
      </c>
      <c r="BP137" s="11">
        <f t="shared" si="578"/>
        <v>0</v>
      </c>
      <c r="BQ137" s="10">
        <f t="shared" si="579"/>
        <v>0</v>
      </c>
      <c r="BR137" s="10">
        <f t="shared" si="579"/>
        <v>0</v>
      </c>
      <c r="BS137" s="10">
        <f t="shared" si="579"/>
        <v>0</v>
      </c>
      <c r="BT137" s="10">
        <f t="shared" si="579"/>
        <v>0</v>
      </c>
      <c r="BU137" s="11">
        <f t="shared" si="579"/>
        <v>467</v>
      </c>
      <c r="BV137" s="11">
        <f t="shared" si="579"/>
        <v>0</v>
      </c>
      <c r="BW137" s="10">
        <f t="shared" si="579"/>
        <v>0</v>
      </c>
      <c r="BX137" s="10">
        <f t="shared" si="579"/>
        <v>0</v>
      </c>
      <c r="BY137" s="10">
        <f t="shared" si="579"/>
        <v>0</v>
      </c>
      <c r="BZ137" s="10">
        <f t="shared" si="579"/>
        <v>0</v>
      </c>
      <c r="CA137" s="11">
        <f t="shared" si="579"/>
        <v>467</v>
      </c>
      <c r="CB137" s="11">
        <f t="shared" si="579"/>
        <v>0</v>
      </c>
      <c r="CC137" s="10">
        <f t="shared" si="580"/>
        <v>0</v>
      </c>
      <c r="CD137" s="10">
        <f t="shared" si="580"/>
        <v>0</v>
      </c>
      <c r="CE137" s="10">
        <f t="shared" si="580"/>
        <v>0</v>
      </c>
      <c r="CF137" s="10">
        <f t="shared" si="580"/>
        <v>0</v>
      </c>
      <c r="CG137" s="11">
        <f t="shared" si="580"/>
        <v>467</v>
      </c>
      <c r="CH137" s="11">
        <f t="shared" si="580"/>
        <v>0</v>
      </c>
      <c r="CI137" s="10">
        <f t="shared" si="580"/>
        <v>0</v>
      </c>
      <c r="CJ137" s="10">
        <f t="shared" si="580"/>
        <v>0</v>
      </c>
      <c r="CK137" s="10">
        <f t="shared" si="580"/>
        <v>0</v>
      </c>
      <c r="CL137" s="10">
        <f t="shared" si="580"/>
        <v>0</v>
      </c>
      <c r="CM137" s="11">
        <f t="shared" si="580"/>
        <v>467</v>
      </c>
      <c r="CN137" s="11">
        <f t="shared" si="580"/>
        <v>0</v>
      </c>
      <c r="CO137" s="10">
        <f t="shared" si="581"/>
        <v>0</v>
      </c>
      <c r="CP137" s="10">
        <f t="shared" si="581"/>
        <v>0</v>
      </c>
      <c r="CQ137" s="10">
        <f t="shared" si="581"/>
        <v>0</v>
      </c>
      <c r="CR137" s="10">
        <f t="shared" si="581"/>
        <v>0</v>
      </c>
      <c r="CS137" s="11">
        <f t="shared" si="581"/>
        <v>467</v>
      </c>
      <c r="CT137" s="11">
        <f t="shared" si="581"/>
        <v>0</v>
      </c>
      <c r="CU137" s="11">
        <f t="shared" si="581"/>
        <v>418</v>
      </c>
      <c r="CV137" s="11">
        <f t="shared" si="581"/>
        <v>0</v>
      </c>
      <c r="CW137" s="6">
        <f t="shared" si="558"/>
        <v>89.507494646680939</v>
      </c>
      <c r="CX137" s="6"/>
    </row>
    <row r="138" spans="1:102" x14ac:dyDescent="0.2">
      <c r="A138" s="12" t="s">
        <v>12</v>
      </c>
      <c r="B138" s="9" t="s">
        <v>46</v>
      </c>
      <c r="C138" s="9" t="s">
        <v>16</v>
      </c>
      <c r="D138" s="9" t="s">
        <v>10</v>
      </c>
      <c r="E138" s="9" t="s">
        <v>45</v>
      </c>
      <c r="F138" s="13" t="s">
        <v>18</v>
      </c>
      <c r="G138" s="10">
        <f>414+47</f>
        <v>461</v>
      </c>
      <c r="H138" s="10"/>
      <c r="I138" s="10"/>
      <c r="J138" s="10"/>
      <c r="K138" s="10"/>
      <c r="L138" s="10"/>
      <c r="M138" s="10">
        <f>G138+I138+J138+K138+L138</f>
        <v>461</v>
      </c>
      <c r="N138" s="10">
        <f>H138+J138</f>
        <v>0</v>
      </c>
      <c r="O138" s="10"/>
      <c r="P138" s="10"/>
      <c r="Q138" s="10"/>
      <c r="R138" s="10"/>
      <c r="S138" s="10">
        <f>M138+O138+P138+Q138+R138</f>
        <v>461</v>
      </c>
      <c r="T138" s="10">
        <f>N138+P138</f>
        <v>0</v>
      </c>
      <c r="U138" s="10"/>
      <c r="V138" s="10"/>
      <c r="W138" s="10"/>
      <c r="X138" s="10"/>
      <c r="Y138" s="10">
        <f>S138+U138+V138+W138+X138</f>
        <v>461</v>
      </c>
      <c r="Z138" s="10">
        <f>T138+V138</f>
        <v>0</v>
      </c>
      <c r="AA138" s="10"/>
      <c r="AB138" s="10"/>
      <c r="AC138" s="10">
        <v>6</v>
      </c>
      <c r="AD138" s="10"/>
      <c r="AE138" s="10">
        <f>Y138+AA138+AB138+AC138+AD138</f>
        <v>467</v>
      </c>
      <c r="AF138" s="10">
        <f>Z138+AB138</f>
        <v>0</v>
      </c>
      <c r="AG138" s="10"/>
      <c r="AH138" s="10"/>
      <c r="AI138" s="10"/>
      <c r="AJ138" s="10"/>
      <c r="AK138" s="10">
        <f>AE138+AG138+AH138+AI138+AJ138</f>
        <v>467</v>
      </c>
      <c r="AL138" s="10">
        <f>AF138+AH138</f>
        <v>0</v>
      </c>
      <c r="AM138" s="10"/>
      <c r="AN138" s="10"/>
      <c r="AO138" s="10"/>
      <c r="AP138" s="10"/>
      <c r="AQ138" s="10">
        <f>AK138+AM138+AN138+AO138+AP138</f>
        <v>467</v>
      </c>
      <c r="AR138" s="10">
        <f>AL138+AN138</f>
        <v>0</v>
      </c>
      <c r="AS138" s="10"/>
      <c r="AT138" s="10"/>
      <c r="AU138" s="10"/>
      <c r="AV138" s="10"/>
      <c r="AW138" s="10">
        <f>AQ138+AS138+AT138+AU138+AV138</f>
        <v>467</v>
      </c>
      <c r="AX138" s="10">
        <f>AR138+AT138</f>
        <v>0</v>
      </c>
      <c r="AY138" s="10"/>
      <c r="AZ138" s="10"/>
      <c r="BA138" s="10"/>
      <c r="BB138" s="10"/>
      <c r="BC138" s="10">
        <f>AW138+AY138+AZ138+BA138+BB138</f>
        <v>467</v>
      </c>
      <c r="BD138" s="10">
        <f>AX138+AZ138</f>
        <v>0</v>
      </c>
      <c r="BE138" s="10"/>
      <c r="BF138" s="10"/>
      <c r="BG138" s="10"/>
      <c r="BH138" s="10"/>
      <c r="BI138" s="10">
        <f>BC138+BE138+BF138+BG138+BH138</f>
        <v>467</v>
      </c>
      <c r="BJ138" s="10">
        <f>BD138+BF138</f>
        <v>0</v>
      </c>
      <c r="BK138" s="10"/>
      <c r="BL138" s="10"/>
      <c r="BM138" s="10"/>
      <c r="BN138" s="10"/>
      <c r="BO138" s="10">
        <f>BI138+BK138+BL138+BM138+BN138</f>
        <v>467</v>
      </c>
      <c r="BP138" s="10">
        <f>BJ138+BL138</f>
        <v>0</v>
      </c>
      <c r="BQ138" s="10"/>
      <c r="BR138" s="10"/>
      <c r="BS138" s="10"/>
      <c r="BT138" s="10"/>
      <c r="BU138" s="10">
        <f>BO138+BQ138+BR138+BS138+BT138</f>
        <v>467</v>
      </c>
      <c r="BV138" s="10">
        <f>BP138+BR138</f>
        <v>0</v>
      </c>
      <c r="BW138" s="10"/>
      <c r="BX138" s="10"/>
      <c r="BY138" s="10"/>
      <c r="BZ138" s="10"/>
      <c r="CA138" s="10">
        <f>BU138+BW138+BX138+BY138+BZ138</f>
        <v>467</v>
      </c>
      <c r="CB138" s="10">
        <f>BV138+BX138</f>
        <v>0</v>
      </c>
      <c r="CC138" s="10"/>
      <c r="CD138" s="10"/>
      <c r="CE138" s="10"/>
      <c r="CF138" s="10"/>
      <c r="CG138" s="10">
        <f>CA138+CC138+CD138+CE138+CF138</f>
        <v>467</v>
      </c>
      <c r="CH138" s="10">
        <f>CB138+CD138</f>
        <v>0</v>
      </c>
      <c r="CI138" s="10"/>
      <c r="CJ138" s="10"/>
      <c r="CK138" s="10"/>
      <c r="CL138" s="10"/>
      <c r="CM138" s="10">
        <f>CG138+CI138+CJ138+CK138+CL138</f>
        <v>467</v>
      </c>
      <c r="CN138" s="10">
        <f>CH138+CJ138</f>
        <v>0</v>
      </c>
      <c r="CO138" s="10"/>
      <c r="CP138" s="10"/>
      <c r="CQ138" s="10"/>
      <c r="CR138" s="10"/>
      <c r="CS138" s="10">
        <f>CM138+CO138+CP138+CQ138+CR138</f>
        <v>467</v>
      </c>
      <c r="CT138" s="10">
        <f>CN138+CP138</f>
        <v>0</v>
      </c>
      <c r="CU138" s="11">
        <v>418</v>
      </c>
      <c r="CV138" s="11"/>
      <c r="CW138" s="6">
        <f t="shared" si="558"/>
        <v>89.507494646680939</v>
      </c>
      <c r="CX138" s="6"/>
    </row>
    <row r="139" spans="1:102" x14ac:dyDescent="0.2">
      <c r="A139" s="12"/>
      <c r="B139" s="9"/>
      <c r="C139" s="9"/>
      <c r="D139" s="9"/>
      <c r="E139" s="9"/>
      <c r="F139" s="13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1"/>
      <c r="CV139" s="11"/>
      <c r="CW139" s="6"/>
      <c r="CX139" s="6"/>
    </row>
  </sheetData>
  <autoFilter ref="A2:F139"/>
  <mergeCells count="121">
    <mergeCell ref="E2:E4"/>
    <mergeCell ref="BM2:BM4"/>
    <mergeCell ref="AQ2:AR2"/>
    <mergeCell ref="BD3:BD4"/>
    <mergeCell ref="AU2:AU4"/>
    <mergeCell ref="Z3:Z4"/>
    <mergeCell ref="AI2:AI4"/>
    <mergeCell ref="AH2:AH4"/>
    <mergeCell ref="AB2:AB4"/>
    <mergeCell ref="L2:L4"/>
    <mergeCell ref="X2:X4"/>
    <mergeCell ref="AJ2:AJ4"/>
    <mergeCell ref="AF3:AF4"/>
    <mergeCell ref="BA2:BA4"/>
    <mergeCell ref="BB2:BB4"/>
    <mergeCell ref="AW2:AX2"/>
    <mergeCell ref="BC3:BC4"/>
    <mergeCell ref="AM2:AM4"/>
    <mergeCell ref="BE2:BE4"/>
    <mergeCell ref="AO2:AO4"/>
    <mergeCell ref="F2:F4"/>
    <mergeCell ref="K2:K4"/>
    <mergeCell ref="AR3:AR4"/>
    <mergeCell ref="AP2:AP4"/>
    <mergeCell ref="A2:A4"/>
    <mergeCell ref="Y3:Y4"/>
    <mergeCell ref="G2:H2"/>
    <mergeCell ref="N3:N4"/>
    <mergeCell ref="M3:M4"/>
    <mergeCell ref="O2:O4"/>
    <mergeCell ref="S3:S4"/>
    <mergeCell ref="S2:T2"/>
    <mergeCell ref="Q2:Q4"/>
    <mergeCell ref="M2:N2"/>
    <mergeCell ref="T3:T4"/>
    <mergeCell ref="R2:R4"/>
    <mergeCell ref="P2:P4"/>
    <mergeCell ref="U2:U4"/>
    <mergeCell ref="Y2:Z2"/>
    <mergeCell ref="W2:W4"/>
    <mergeCell ref="B2:B4"/>
    <mergeCell ref="H3:H4"/>
    <mergeCell ref="I2:I4"/>
    <mergeCell ref="V2:V4"/>
    <mergeCell ref="C2:C4"/>
    <mergeCell ref="D2:D4"/>
    <mergeCell ref="J2:J4"/>
    <mergeCell ref="G3:G4"/>
    <mergeCell ref="BL2:BL4"/>
    <mergeCell ref="AD2:AD4"/>
    <mergeCell ref="BF2:BF4"/>
    <mergeCell ref="BW2:BW4"/>
    <mergeCell ref="AK2:AL2"/>
    <mergeCell ref="AK3:AK4"/>
    <mergeCell ref="AL3:AL4"/>
    <mergeCell ref="AG2:AG4"/>
    <mergeCell ref="AQ3:AQ4"/>
    <mergeCell ref="BC2:BD2"/>
    <mergeCell ref="AY2:AY4"/>
    <mergeCell ref="AZ2:AZ4"/>
    <mergeCell ref="BQ2:BQ4"/>
    <mergeCell ref="BR2:BR4"/>
    <mergeCell ref="BK2:BK4"/>
    <mergeCell ref="BI2:BJ2"/>
    <mergeCell ref="BI3:BI4"/>
    <mergeCell ref="BJ3:BJ4"/>
    <mergeCell ref="BN2:BN4"/>
    <mergeCell ref="BO2:BP2"/>
    <mergeCell ref="BO3:BO4"/>
    <mergeCell ref="BP3:BP4"/>
    <mergeCell ref="BS2:BS4"/>
    <mergeCell ref="BT2:BT4"/>
    <mergeCell ref="AC2:AC4"/>
    <mergeCell ref="AA2:AA4"/>
    <mergeCell ref="AE3:AE4"/>
    <mergeCell ref="AV2:AV4"/>
    <mergeCell ref="AE2:AF2"/>
    <mergeCell ref="BH2:BH4"/>
    <mergeCell ref="BG2:BG4"/>
    <mergeCell ref="AN2:AN4"/>
    <mergeCell ref="AS2:AS4"/>
    <mergeCell ref="AT2:AT4"/>
    <mergeCell ref="AW3:AW4"/>
    <mergeCell ref="AX3:AX4"/>
    <mergeCell ref="CE2:CE4"/>
    <mergeCell ref="BX2:BX4"/>
    <mergeCell ref="BY2:BY4"/>
    <mergeCell ref="BZ2:BZ4"/>
    <mergeCell ref="CM2:CN2"/>
    <mergeCell ref="CM3:CM4"/>
    <mergeCell ref="CN3:CN4"/>
    <mergeCell ref="CG2:CH2"/>
    <mergeCell ref="CG3:CG4"/>
    <mergeCell ref="CH3:CH4"/>
    <mergeCell ref="CA2:CB2"/>
    <mergeCell ref="CA3:CA4"/>
    <mergeCell ref="CB3:CB4"/>
    <mergeCell ref="A1:CX1"/>
    <mergeCell ref="CU3:CU4"/>
    <mergeCell ref="CV3:CV4"/>
    <mergeCell ref="CW3:CW4"/>
    <mergeCell ref="CX3:CX4"/>
    <mergeCell ref="CU2:CV2"/>
    <mergeCell ref="CW2:CX2"/>
    <mergeCell ref="CR2:CR4"/>
    <mergeCell ref="CS2:CT2"/>
    <mergeCell ref="CS3:CS4"/>
    <mergeCell ref="CT3:CT4"/>
    <mergeCell ref="CI2:CI4"/>
    <mergeCell ref="CJ2:CJ4"/>
    <mergeCell ref="CK2:CK4"/>
    <mergeCell ref="CL2:CL4"/>
    <mergeCell ref="CO2:CO4"/>
    <mergeCell ref="CP2:CP4"/>
    <mergeCell ref="CQ2:CQ4"/>
    <mergeCell ref="BU2:BV2"/>
    <mergeCell ref="BU3:BU4"/>
    <mergeCell ref="BV3:BV4"/>
    <mergeCell ref="CF2:CF4"/>
    <mergeCell ref="CC2:CC4"/>
    <mergeCell ref="CD2:CD4"/>
  </mergeCells>
  <phoneticPr fontId="4" type="noConversion"/>
  <pageMargins left="0.39370078740157483" right="0.23622047244094491" top="0.35433070866141736" bottom="0.31496062992125984" header="0.19685039370078741" footer="0"/>
  <pageSetup paperSize="9" scale="72" fitToHeight="0" orientation="landscape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Юдина Юлия Валентиновна</cp:lastModifiedBy>
  <cp:lastPrinted>2018-01-23T04:38:56Z</cp:lastPrinted>
  <dcterms:created xsi:type="dcterms:W3CDTF">2015-05-28T09:44:52Z</dcterms:created>
  <dcterms:modified xsi:type="dcterms:W3CDTF">2018-01-25T05:36:59Z</dcterms:modified>
</cp:coreProperties>
</file>