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6" windowWidth="14940" windowHeight="9096"/>
  </bookViews>
  <sheets>
    <sheet name="Лист3" sheetId="4" r:id="rId1"/>
  </sheets>
  <calcPr calcId="124519"/>
</workbook>
</file>

<file path=xl/calcChain.xml><?xml version="1.0" encoding="utf-8"?>
<calcChain xmlns="http://schemas.openxmlformats.org/spreadsheetml/2006/main">
  <c r="H13" i="4"/>
  <c r="G10" l="1"/>
  <c r="G8"/>
  <c r="H12"/>
  <c r="E13"/>
  <c r="D13"/>
  <c r="F13"/>
  <c r="C13"/>
  <c r="G13" l="1"/>
  <c r="H10"/>
  <c r="G12" l="1"/>
  <c r="G11"/>
  <c r="G9"/>
  <c r="G4"/>
  <c r="F4"/>
</calcChain>
</file>

<file path=xl/sharedStrings.xml><?xml version="1.0" encoding="utf-8"?>
<sst xmlns="http://schemas.openxmlformats.org/spreadsheetml/2006/main" count="33" uniqueCount="28">
  <si>
    <t>КФСР</t>
  </si>
  <si>
    <t>Наименование КФСР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</si>
  <si>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</si>
  <si>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</si>
  <si>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</si>
  <si>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</si>
  <si>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</si>
  <si>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</si>
  <si>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0503</t>
  </si>
  <si>
    <t>Благоустройство</t>
  </si>
  <si>
    <t>Итого</t>
  </si>
  <si>
    <t>Всего</t>
  </si>
  <si>
    <t>% исполнения</t>
  </si>
  <si>
    <t>ГРБС</t>
  </si>
  <si>
    <t>Утвержденный план на год</t>
  </si>
  <si>
    <t>% исполнения к утвержденному плану</t>
  </si>
  <si>
    <t>% исполнения кассового плана</t>
  </si>
  <si>
    <t>Утвержденный план (тыс.руб.)</t>
  </si>
  <si>
    <t>Кассовое исполнение (тыс.руб.)</t>
  </si>
  <si>
    <t>тыс.руб.</t>
  </si>
  <si>
    <t>Отчет об исполнении бюджета</t>
  </si>
  <si>
    <t>Департамент дорожного хозяйства и транспорта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</si>
  <si>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01.01.2019г.</t>
  </si>
  <si>
    <t>Кассовый план     на 01.01.2019г.</t>
  </si>
  <si>
    <t>Кассовое исполнение на 01.01.2019г.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</si>
  <si>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</si>
  <si>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</si>
  <si>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В т.ч. вышестоящие бюджеты 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</si>
</sst>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right"/>
    </xf>
    <xf numFmtId="165" fontId="2" fillId="0" borderId="1" xfId="0" applyNumberFormat="1" applyFont="1" applyBorder="1" applyAlignment="1" applyProtection="1">
      <alignment horizontal="center" vertical="center" wrapText="1"/>
    </xf>
    <xf numFmtId="10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9" fontId="3" fillId="0" borderId="1" xfId="1" applyFont="1" applyBorder="1" applyAlignment="1" applyProtection="1">
      <alignment horizontal="right" vertical="center" wrapText="1"/>
    </xf>
    <xf numFmtId="10" fontId="3" fillId="0" borderId="1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 wrapText="1"/>
    </xf>
    <xf numFmtId="9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60" workbookViewId="0">
      <selection activeCell="H8" sqref="H8"/>
    </sheetView>
  </sheetViews>
  <sheetFormatPr defaultRowHeight="13.2"/>
  <cols>
    <col min="1" max="1" width="7.88671875" customWidth="1"/>
    <col min="2" max="2" width="14.6640625" customWidth="1"/>
    <col min="3" max="3" width="12.33203125" customWidth="1"/>
    <col min="4" max="4" width="12" customWidth="1"/>
    <col min="5" max="5" width="13.21875" customWidth="1"/>
    <col min="6" max="6" width="12.44140625" customWidth="1"/>
    <col min="7" max="7" width="11.5546875" customWidth="1"/>
    <col min="8" max="8" width="12.33203125" customWidth="1"/>
  </cols>
  <sheetData>
    <row r="1" spans="1:8" ht="40.799999999999997" customHeight="1">
      <c r="A1" s="29" t="s">
        <v>22</v>
      </c>
      <c r="B1" s="29"/>
      <c r="C1" s="29"/>
      <c r="D1" s="29"/>
      <c r="E1" s="29"/>
      <c r="F1" s="29"/>
      <c r="G1" s="29"/>
      <c r="H1" s="29"/>
    </row>
    <row r="2" spans="1:8" ht="15.6">
      <c r="A2" s="1"/>
      <c r="B2" s="2"/>
      <c r="C2" s="2"/>
      <c r="D2" s="2"/>
      <c r="E2" s="2"/>
      <c r="F2" s="3"/>
      <c r="G2" s="15" t="s">
        <v>19</v>
      </c>
      <c r="H2" s="3"/>
    </row>
    <row r="3" spans="1:8" ht="36">
      <c r="A3" s="30" t="s">
        <v>13</v>
      </c>
      <c r="B3" s="31"/>
      <c r="C3" s="11" t="s">
        <v>14</v>
      </c>
      <c r="D3" s="11" t="s">
        <v>23</v>
      </c>
      <c r="E3" s="11" t="s">
        <v>24</v>
      </c>
      <c r="F3" s="11" t="s">
        <v>15</v>
      </c>
      <c r="G3" s="11" t="s">
        <v>16</v>
      </c>
      <c r="H3" s="4"/>
    </row>
    <row r="4" spans="1:8" ht="82.8" customHeight="1">
      <c r="A4" s="32" t="s">
        <v>21</v>
      </c>
      <c r="B4" s="33"/>
      <c r="C4" s="16">
        <v>1787977</v>
      </c>
      <c r="D4" s="16">
        <v>1748354</v>
      </c>
      <c r="E4" s="16">
        <v>1746498</v>
      </c>
      <c r="F4" s="17">
        <f>E4/C4</f>
        <v>0.97680115571956461</v>
      </c>
      <c r="G4" s="17">
        <f>E4/D4</f>
        <v>0.99893843008910099</v>
      </c>
      <c r="H4" s="5"/>
    </row>
    <row r="5" spans="1:8" ht="26.4" customHeight="1">
      <c r="A5" s="34" t="s">
        <v>20</v>
      </c>
      <c r="B5" s="34"/>
      <c r="C5" s="34"/>
      <c r="D5" s="34"/>
      <c r="E5" s="34"/>
      <c r="F5" s="34"/>
      <c r="G5" s="34"/>
      <c r="H5" s="34"/>
    </row>
    <row r="6" spans="1:8" ht="34.200000000000003" customHeight="1">
      <c r="A6" s="18" t="s">
        <v>0</v>
      </c>
      <c r="B6" s="12" t="s">
        <v>1</v>
      </c>
      <c r="C6" s="35" t="s">
        <v>17</v>
      </c>
      <c r="D6" s="35"/>
      <c r="E6" s="35" t="s">
        <v>18</v>
      </c>
      <c r="F6" s="35"/>
      <c r="G6" s="36" t="s">
        <v>12</v>
      </c>
      <c r="H6" s="36"/>
    </row>
    <row r="7" spans="1:8" ht="87.6" customHeight="1">
      <c r="A7" s="18"/>
      <c r="B7" s="22" t="s">
        <v>21</v>
      </c>
      <c r="C7" s="18" t="s">
        <v>11</v>
      </c>
      <c r="D7" s="6" t="s">
        <v>27</v>
      </c>
      <c r="E7" s="18" t="s">
        <v>11</v>
      </c>
      <c r="F7" s="6" t="s">
        <v>27</v>
      </c>
      <c r="G7" s="18" t="s">
        <v>11</v>
      </c>
      <c r="H7" s="6" t="s">
        <v>27</v>
      </c>
    </row>
    <row r="8" spans="1:8" ht="126.6" customHeight="1">
      <c r="A8" s="7" t="s">
        <v>25</v>
      </c>
      <c r="B8" s="21" t="s">
        <v>26</v>
      </c>
      <c r="C8" s="20">
        <v>172</v>
      </c>
      <c r="D8" s="19"/>
      <c r="E8" s="20">
        <v>172</v>
      </c>
      <c r="F8" s="19"/>
      <c r="G8" s="23">
        <f>E8/C8</f>
        <v>1</v>
      </c>
      <c r="H8" s="26"/>
    </row>
    <row r="9" spans="1:8" ht="22.8" customHeight="1">
      <c r="A9" s="7" t="s">
        <v>2</v>
      </c>
      <c r="B9" s="10" t="s">
        <v>3</v>
      </c>
      <c r="C9" s="13">
        <v>297182</v>
      </c>
      <c r="D9" s="13"/>
      <c r="E9" s="13">
        <v>296877</v>
      </c>
      <c r="F9" s="13"/>
      <c r="G9" s="24">
        <f>E9/C9</f>
        <v>0.99897369288853299</v>
      </c>
      <c r="H9" s="27"/>
    </row>
    <row r="10" spans="1:8" ht="58.8" customHeight="1">
      <c r="A10" s="7" t="s">
        <v>4</v>
      </c>
      <c r="B10" s="10" t="s">
        <v>5</v>
      </c>
      <c r="C10" s="13">
        <v>1384252</v>
      </c>
      <c r="D10" s="13">
        <v>830206</v>
      </c>
      <c r="E10" s="13">
        <v>1343079</v>
      </c>
      <c r="F10" s="13">
        <v>800127</v>
      </c>
      <c r="G10" s="24">
        <f>E10/C10</f>
        <v>0.97025613833319369</v>
      </c>
      <c r="H10" s="24">
        <f>F10/D10</f>
        <v>0.96376923317827146</v>
      </c>
    </row>
    <row r="11" spans="1:8" ht="58.8" customHeight="1">
      <c r="A11" s="7" t="s">
        <v>6</v>
      </c>
      <c r="B11" s="10" t="s">
        <v>7</v>
      </c>
      <c r="C11" s="13">
        <v>97032</v>
      </c>
      <c r="D11" s="13"/>
      <c r="E11" s="13">
        <v>97032</v>
      </c>
      <c r="F11" s="13"/>
      <c r="G11" s="24">
        <f t="shared" ref="G11:G12" si="0">E11/C11</f>
        <v>1</v>
      </c>
      <c r="H11" s="28"/>
    </row>
    <row r="12" spans="1:8" ht="21.6" customHeight="1">
      <c r="A12" s="7" t="s">
        <v>8</v>
      </c>
      <c r="B12" s="10" t="s">
        <v>9</v>
      </c>
      <c r="C12" s="13">
        <v>9339</v>
      </c>
      <c r="D12" s="13">
        <v>7644</v>
      </c>
      <c r="E12" s="13">
        <v>9338</v>
      </c>
      <c r="F12" s="13">
        <v>7644</v>
      </c>
      <c r="G12" s="24">
        <f t="shared" si="0"/>
        <v>0.99989292215440628</v>
      </c>
      <c r="H12" s="27">
        <f>F12/D12</f>
        <v>1</v>
      </c>
    </row>
    <row r="13" spans="1:8" ht="21.6" customHeight="1">
      <c r="A13" s="8" t="s">
        <v>10</v>
      </c>
      <c r="B13" s="9"/>
      <c r="C13" s="14">
        <f>C9+C10+C11+C12+C8</f>
        <v>1787977</v>
      </c>
      <c r="D13" s="14">
        <f t="shared" ref="D13:F13" si="1">D9+D10+D11+D12+D8</f>
        <v>837850</v>
      </c>
      <c r="E13" s="14">
        <f>E9+E10+E11+E12+E8</f>
        <v>1746498</v>
      </c>
      <c r="F13" s="14">
        <f t="shared" si="1"/>
        <v>807771</v>
      </c>
      <c r="G13" s="25">
        <f>E13/C13</f>
        <v>0.97680115571956461</v>
      </c>
      <c r="H13" s="25">
        <f>F13/D13</f>
        <v>0.9640997791967536</v>
      </c>
    </row>
  </sheetData>
  <mergeCells count="7">
    <mergeCell ref="A1:H1"/>
    <mergeCell ref="A3:B3"/>
    <mergeCell ref="A4:B4"/>
    <mergeCell ref="A5:H5"/>
    <mergeCell ref="C6:D6"/>
    <mergeCell ref="E6:F6"/>
    <mergeCell ref="G6:H6"/>
  </mergeCells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Ольга Александровна</dc:creator>
  <dc:description>POI HSSF rep:2.39.0.108</dc:description>
  <cp:lastModifiedBy>demidova.man</cp:lastModifiedBy>
  <cp:lastPrinted>2019-01-14T06:48:27Z</cp:lastPrinted>
  <dcterms:created xsi:type="dcterms:W3CDTF">2019-01-14T06:49:09Z</dcterms:created>
  <dcterms:modified xsi:type="dcterms:W3CDTF">2019-01-14T06:49:09Z</dcterms:modified>
</cp:coreProperties>
</file>