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<sst xmlns="http://schemas.openxmlformats.org/spreadsheetml/2006/main" count="71" uniqueCount="40">
  <si>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</si>
  <si>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</si>
  <si>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</si>
  <si>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</si>
  <si>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</si>
  <si>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</si>
  <si>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</si>
  <si>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</si>
  <si>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</si>
  <si>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</si>
  <si>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</si>
  <si>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</si>
  <si>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</si>
  <si>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</si>
  <si>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</si>
  <si>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</si>
  <si>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</si>
  <si>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</si>
  <si>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</si>
  <si>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</si>
  <si>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</si>
  <si>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</si>
  <si>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</si>
  <si>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</si>
  <si>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</si>
  <si>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</si>
  <si>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</si>
  <si>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</si>
  <si>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</si>
  <si>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</si>
  <si>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</si>
  <si>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</si>
  <si>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</si>
  <si>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</si>
  <si>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</si>
  <si>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Утвержденный план на 2019 год</t>
  </si>
  <si>
    <t>Кассовый план на 01.04.2019</t>
  </si>
  <si>
    <t>Кассовое исполнение на 01.04.2019</t>
  </si>
  <si>
    <t>Исполнение бюджета по ведомственной структуре расходов бюджета городского округа Тольятти по состоянию на 01.04.2019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</si>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</sst>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5" zoomScale="70" zoomScaleNormal="70" workbookViewId="0">
      <selection activeCell="R16" sqref="R16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1" t="s">
        <v>34</v>
      </c>
      <c r="B1" s="41"/>
      <c r="C1" s="41"/>
      <c r="D1" s="41"/>
      <c r="E1" s="41"/>
      <c r="F1" s="41"/>
      <c r="G1" s="41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3282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3282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2762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27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520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520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1" t="s">
        <v>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3" s="20" customFormat="1" ht="39" customHeight="1" x14ac:dyDescent="0.25">
      <c r="A17" s="19" t="s">
        <v>0</v>
      </c>
      <c r="B17" s="42" t="s">
        <v>35</v>
      </c>
      <c r="C17" s="42"/>
      <c r="D17" s="42" t="s">
        <v>36</v>
      </c>
      <c r="E17" s="42"/>
      <c r="F17" s="42" t="s">
        <v>37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29</v>
      </c>
      <c r="B18" s="44">
        <f>F23</f>
        <v>3282</v>
      </c>
      <c r="C18" s="44"/>
      <c r="D18" s="44">
        <v>170.49299999999999</v>
      </c>
      <c r="E18" s="44"/>
      <c r="F18" s="44">
        <f>H23</f>
        <v>170.49299999999999</v>
      </c>
      <c r="G18" s="44"/>
      <c r="H18" s="43">
        <f>F18/D18*100</f>
        <v>100</v>
      </c>
      <c r="I18" s="43"/>
      <c r="J18" s="43">
        <f>F18/B18*100</f>
        <v>5.1947897623400365</v>
      </c>
      <c r="K18" s="43"/>
    </row>
    <row r="20" spans="1:13" ht="41.25" customHeight="1" x14ac:dyDescent="0.2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3" s="3" customFormat="1" ht="31.5" customHeight="1" x14ac:dyDescent="0.25">
      <c r="A21" s="46" t="s">
        <v>3</v>
      </c>
      <c r="B21" s="46" t="s">
        <v>4</v>
      </c>
      <c r="C21" s="46" t="s">
        <v>5</v>
      </c>
      <c r="D21" s="46" t="s">
        <v>6</v>
      </c>
      <c r="E21" s="46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7"/>
      <c r="B22" s="47"/>
      <c r="C22" s="47"/>
      <c r="D22" s="47"/>
      <c r="E22" s="47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3282</v>
      </c>
      <c r="G23" s="24"/>
      <c r="H23" s="28">
        <f>H24+H32</f>
        <v>170.49299999999999</v>
      </c>
      <c r="I23" s="11"/>
      <c r="J23" s="25">
        <f t="shared" ref="J23:J27" si="1">H23/F23*100</f>
        <v>5.1947897623400365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3282</v>
      </c>
      <c r="G24" s="24"/>
      <c r="H24" s="28">
        <f>H25+H30</f>
        <v>170.49299999999999</v>
      </c>
      <c r="I24" s="11"/>
      <c r="J24" s="25">
        <f>H24/F24*100</f>
        <v>5.1947897623400365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2762</v>
      </c>
      <c r="G25" s="24"/>
      <c r="H25" s="28">
        <f>H26+H27+H28+H29</f>
        <v>0</v>
      </c>
      <c r="I25" s="11"/>
      <c r="J25" s="25">
        <f t="shared" si="1"/>
        <v>0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0</v>
      </c>
      <c r="I26" s="11"/>
      <c r="J26" s="1">
        <f t="shared" si="1"/>
        <v>0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0</v>
      </c>
      <c r="I28" s="11"/>
      <c r="J28" s="1">
        <f>H28/F28*100</f>
        <v>0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520</v>
      </c>
      <c r="G30" s="24"/>
      <c r="H30" s="28">
        <f>H31</f>
        <v>170.49299999999999</v>
      </c>
      <c r="I30" s="11"/>
      <c r="J30" s="25">
        <f>H30/F30*100</f>
        <v>32.787115384615383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520</v>
      </c>
      <c r="G31" s="24"/>
      <c r="H31" s="24">
        <v>170.49299999999999</v>
      </c>
      <c r="I31" s="11"/>
      <c r="J31" s="1">
        <f>H31/F31*100</f>
        <v>32.787115384615383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  <mergeCell ref="A16:K16"/>
    <mergeCell ref="A1:G1"/>
    <mergeCell ref="H17:I17"/>
    <mergeCell ref="H18:I18"/>
    <mergeCell ref="F18:G18"/>
    <mergeCell ref="J17:K17"/>
    <mergeCell ref="J18:K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2019-03-26T07:07:55Z</dcterms:modified>
</cp:coreProperties>
</file>